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shessen.hessen.de\RP-KS\Abteilung5\Foerderungen\Wirtschaft\AQB\TNM\01_neue_Anforderungen TNM ab 2025\2026\"/>
    </mc:Choice>
  </mc:AlternateContent>
  <xr:revisionPtr revIDLastSave="0" documentId="13_ncr:1_{6B6DF076-0277-472D-8908-9D40B0D7C796}" xr6:coauthVersionLast="47" xr6:coauthVersionMax="47" xr10:uidLastSave="{00000000-0000-0000-0000-000000000000}"/>
  <bookViews>
    <workbookView xWindow="-120" yWindow="-120" windowWidth="29040" windowHeight="15720" tabRatio="852" activeTab="16" xr2:uid="{00000000-000D-0000-FFFF-FFFF00000000}"/>
  </bookViews>
  <sheets>
    <sheet name="TN-Import" sheetId="1" r:id="rId1"/>
    <sheet name="ja-nein" sheetId="17" state="hidden" r:id="rId2"/>
    <sheet name="AusbQualiReife" sheetId="14" state="hidden" r:id="rId3"/>
    <sheet name="Tabelle2" sheetId="2" state="hidden" r:id="rId4"/>
    <sheet name="Bildungsstand" sheetId="3" state="hidden" r:id="rId5"/>
    <sheet name="Schulbesuch" sheetId="5" state="hidden" r:id="rId6"/>
    <sheet name="Arbeitslosmeldung" sheetId="4" state="hidden" r:id="rId7"/>
    <sheet name="Erwerbstätigkeit" sheetId="6" state="hidden" r:id="rId8"/>
    <sheet name="Leistungsbezug" sheetId="7" state="hidden" r:id="rId9"/>
    <sheet name="Haushaltssituation" sheetId="8" state="hidden" r:id="rId10"/>
    <sheet name="Verbleib" sheetId="9" state="hidden" r:id="rId11"/>
    <sheet name="Austrittsgründe" sheetId="10" state="hidden" r:id="rId12"/>
    <sheet name="Migration" sheetId="11" state="hidden" r:id="rId13"/>
    <sheet name="TN-Ziele" sheetId="13" state="hidden" r:id="rId14"/>
    <sheet name="VerbleibSchulbesuch" sheetId="15" state="hidden" r:id="rId15"/>
    <sheet name="Hochschulqualifizierung" sheetId="16" state="hidden" r:id="rId16"/>
    <sheet name="Hinweise" sheetId="12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C1154" i="1" l="1"/>
  <c r="BC1153" i="1"/>
  <c r="BC1152" i="1"/>
  <c r="BC1151" i="1"/>
  <c r="BC1150" i="1"/>
  <c r="BC1149" i="1"/>
  <c r="BC1148" i="1"/>
  <c r="BC1147" i="1"/>
  <c r="BC1146" i="1"/>
  <c r="BC1145" i="1"/>
  <c r="BC1144" i="1"/>
  <c r="BC1143" i="1"/>
  <c r="BC1142" i="1"/>
  <c r="BC1141" i="1"/>
  <c r="BC1140" i="1"/>
  <c r="BC1139" i="1"/>
  <c r="BC1138" i="1"/>
  <c r="BC1137" i="1"/>
  <c r="BC1136" i="1"/>
  <c r="BC1135" i="1"/>
  <c r="BC1134" i="1"/>
  <c r="BC1133" i="1"/>
  <c r="BC1132" i="1"/>
  <c r="BC1131" i="1"/>
  <c r="BC1130" i="1"/>
  <c r="BC1129" i="1"/>
  <c r="BC1128" i="1"/>
  <c r="BC1127" i="1"/>
  <c r="BC1126" i="1"/>
  <c r="BC1125" i="1"/>
  <c r="BC1124" i="1"/>
  <c r="BC1123" i="1"/>
  <c r="BC1122" i="1"/>
  <c r="BC1121" i="1"/>
  <c r="BC1120" i="1"/>
  <c r="BC1119" i="1"/>
  <c r="BC1118" i="1"/>
  <c r="BC1117" i="1"/>
  <c r="BC1116" i="1"/>
  <c r="BC1115" i="1"/>
  <c r="BC1114" i="1"/>
  <c r="BC1113" i="1"/>
  <c r="BC1112" i="1"/>
  <c r="BC1111" i="1"/>
  <c r="BC1110" i="1"/>
  <c r="BC1109" i="1"/>
  <c r="BC1108" i="1"/>
  <c r="BC1107" i="1"/>
  <c r="BC1106" i="1"/>
  <c r="BC1105" i="1"/>
  <c r="BC1104" i="1"/>
  <c r="BC1103" i="1"/>
  <c r="BC1102" i="1"/>
  <c r="BC1101" i="1"/>
  <c r="BC1100" i="1"/>
  <c r="BC1099" i="1"/>
  <c r="BC1098" i="1"/>
  <c r="BC1097" i="1"/>
  <c r="BC1096" i="1"/>
  <c r="BC1095" i="1"/>
  <c r="BC1094" i="1"/>
  <c r="BC1093" i="1"/>
  <c r="BC1092" i="1"/>
  <c r="BC1091" i="1"/>
  <c r="BC1090" i="1"/>
  <c r="BC1089" i="1"/>
  <c r="BC1088" i="1"/>
  <c r="BC1087" i="1"/>
  <c r="BC1086" i="1"/>
  <c r="BC1085" i="1"/>
  <c r="BC1084" i="1"/>
  <c r="BC1083" i="1"/>
  <c r="BC1082" i="1"/>
  <c r="BC1081" i="1"/>
  <c r="BC1080" i="1"/>
  <c r="BC1079" i="1"/>
  <c r="BC1078" i="1"/>
  <c r="BC1077" i="1"/>
  <c r="BC1076" i="1"/>
  <c r="BC1075" i="1"/>
  <c r="BC1074" i="1"/>
  <c r="BC1073" i="1"/>
  <c r="BC1072" i="1"/>
  <c r="BC1071" i="1"/>
  <c r="BC1070" i="1"/>
  <c r="BC1069" i="1"/>
  <c r="BC1068" i="1"/>
  <c r="BC1067" i="1"/>
  <c r="BC1066" i="1"/>
  <c r="BC1065" i="1"/>
  <c r="BC1064" i="1"/>
  <c r="BC1063" i="1"/>
  <c r="BC1062" i="1"/>
  <c r="BC1061" i="1"/>
  <c r="BC1060" i="1"/>
  <c r="BC1059" i="1"/>
  <c r="BC1058" i="1"/>
  <c r="BC1057" i="1"/>
  <c r="BC1056" i="1"/>
  <c r="BC1055" i="1"/>
  <c r="BC1054" i="1"/>
  <c r="BC1053" i="1"/>
  <c r="BC1052" i="1"/>
  <c r="BC1051" i="1"/>
  <c r="BC1050" i="1"/>
  <c r="BC1049" i="1"/>
  <c r="BC1048" i="1"/>
  <c r="BC1047" i="1"/>
  <c r="BC1046" i="1"/>
  <c r="BC1045" i="1"/>
  <c r="BC1044" i="1"/>
  <c r="BC1043" i="1"/>
  <c r="BC1042" i="1"/>
  <c r="BC1041" i="1"/>
  <c r="BC1040" i="1"/>
  <c r="BC1039" i="1"/>
  <c r="BC1038" i="1"/>
  <c r="BC1037" i="1"/>
  <c r="BC1036" i="1"/>
  <c r="BC1035" i="1"/>
  <c r="BC1034" i="1"/>
  <c r="BC1033" i="1"/>
  <c r="BC1032" i="1"/>
  <c r="BC1031" i="1"/>
  <c r="BC1030" i="1"/>
  <c r="BC1029" i="1"/>
  <c r="BC1028" i="1"/>
  <c r="BC1027" i="1"/>
  <c r="BC1026" i="1"/>
  <c r="BC1025" i="1"/>
  <c r="BC1024" i="1"/>
  <c r="BC1023" i="1"/>
  <c r="BC1022" i="1"/>
  <c r="BC1021" i="1"/>
  <c r="BC1020" i="1"/>
  <c r="BC1019" i="1"/>
  <c r="BC1018" i="1"/>
  <c r="BC1017" i="1"/>
  <c r="BC1016" i="1"/>
  <c r="BC1015" i="1"/>
  <c r="BC1014" i="1"/>
  <c r="BC1013" i="1"/>
  <c r="BC1012" i="1"/>
  <c r="BC1011" i="1"/>
  <c r="BC1010" i="1"/>
  <c r="BC1009" i="1"/>
  <c r="BC1008" i="1"/>
  <c r="BC1007" i="1"/>
  <c r="BC1006" i="1"/>
  <c r="BC1005" i="1"/>
  <c r="BC1004" i="1"/>
  <c r="BC1003" i="1"/>
  <c r="BC1002" i="1"/>
  <c r="BC1001" i="1"/>
  <c r="BC1000" i="1"/>
  <c r="BC999" i="1"/>
  <c r="BC998" i="1"/>
  <c r="BC997" i="1"/>
  <c r="BC996" i="1"/>
  <c r="BC995" i="1"/>
  <c r="BC994" i="1"/>
  <c r="BC993" i="1"/>
  <c r="BC992" i="1"/>
  <c r="BC991" i="1"/>
  <c r="BC990" i="1"/>
  <c r="BC989" i="1"/>
  <c r="BC988" i="1"/>
  <c r="BC987" i="1"/>
  <c r="BC986" i="1"/>
  <c r="BC985" i="1"/>
  <c r="BC984" i="1"/>
  <c r="BC983" i="1"/>
  <c r="BC982" i="1"/>
  <c r="BC981" i="1"/>
  <c r="BC980" i="1"/>
  <c r="BC979" i="1"/>
  <c r="BC978" i="1"/>
  <c r="BC977" i="1"/>
  <c r="BC976" i="1"/>
  <c r="BC975" i="1"/>
  <c r="BC974" i="1"/>
  <c r="BC973" i="1"/>
  <c r="BC972" i="1"/>
  <c r="BC971" i="1"/>
  <c r="BC970" i="1"/>
  <c r="BC969" i="1"/>
  <c r="BC968" i="1"/>
  <c r="BC967" i="1"/>
  <c r="BC966" i="1"/>
  <c r="BC965" i="1"/>
  <c r="BC964" i="1"/>
  <c r="BC963" i="1"/>
  <c r="BC962" i="1"/>
  <c r="BC961" i="1"/>
  <c r="BC960" i="1"/>
  <c r="BC959" i="1"/>
  <c r="BC958" i="1"/>
  <c r="BC957" i="1"/>
  <c r="BC956" i="1"/>
  <c r="BC955" i="1"/>
  <c r="BC954" i="1"/>
  <c r="BC953" i="1"/>
  <c r="BC952" i="1"/>
  <c r="BC951" i="1"/>
  <c r="BC950" i="1"/>
  <c r="BC949" i="1"/>
  <c r="BC948" i="1"/>
  <c r="BC947" i="1"/>
  <c r="BC946" i="1"/>
  <c r="BC945" i="1"/>
  <c r="BC944" i="1"/>
  <c r="BC943" i="1"/>
  <c r="BC942" i="1"/>
  <c r="BC941" i="1"/>
  <c r="BC940" i="1"/>
  <c r="BC939" i="1"/>
  <c r="BC938" i="1"/>
  <c r="BC937" i="1"/>
  <c r="BC936" i="1"/>
  <c r="BC935" i="1"/>
  <c r="BC934" i="1"/>
  <c r="BC933" i="1"/>
  <c r="BC932" i="1"/>
  <c r="BC931" i="1"/>
  <c r="BC930" i="1"/>
  <c r="BC929" i="1"/>
  <c r="BC928" i="1"/>
  <c r="BC927" i="1"/>
  <c r="BC926" i="1"/>
  <c r="BC925" i="1"/>
  <c r="BC924" i="1"/>
  <c r="BC923" i="1"/>
  <c r="BC922" i="1"/>
  <c r="BC921" i="1"/>
  <c r="BC920" i="1"/>
  <c r="BC919" i="1"/>
  <c r="BC918" i="1"/>
  <c r="BC917" i="1"/>
  <c r="BC916" i="1"/>
  <c r="BC915" i="1"/>
  <c r="BC914" i="1"/>
  <c r="BC913" i="1"/>
  <c r="BC912" i="1"/>
  <c r="BC911" i="1"/>
  <c r="BC910" i="1"/>
  <c r="BC909" i="1"/>
  <c r="BC908" i="1"/>
  <c r="BC907" i="1"/>
  <c r="BC906" i="1"/>
  <c r="BC905" i="1"/>
  <c r="BC904" i="1"/>
  <c r="BC903" i="1"/>
  <c r="BC902" i="1"/>
  <c r="BC901" i="1"/>
  <c r="BC900" i="1"/>
  <c r="BC899" i="1"/>
  <c r="BC898" i="1"/>
  <c r="BC897" i="1"/>
  <c r="BC896" i="1"/>
  <c r="BC895" i="1"/>
  <c r="BC894" i="1"/>
  <c r="BC893" i="1"/>
  <c r="BC892" i="1"/>
  <c r="BC891" i="1"/>
  <c r="BC890" i="1"/>
  <c r="BC889" i="1"/>
  <c r="BC888" i="1"/>
  <c r="BC887" i="1"/>
  <c r="BC886" i="1"/>
  <c r="BC885" i="1"/>
  <c r="BC884" i="1"/>
  <c r="BC883" i="1"/>
  <c r="BC882" i="1"/>
  <c r="BC881" i="1"/>
  <c r="BC880" i="1"/>
  <c r="BC879" i="1"/>
  <c r="BC878" i="1"/>
  <c r="BC877" i="1"/>
  <c r="BC876" i="1"/>
  <c r="BC875" i="1"/>
  <c r="BC874" i="1"/>
  <c r="BC873" i="1"/>
  <c r="BC872" i="1"/>
  <c r="BC871" i="1"/>
  <c r="BC870" i="1"/>
  <c r="BC869" i="1"/>
  <c r="BC868" i="1"/>
  <c r="BC867" i="1"/>
  <c r="BC866" i="1"/>
  <c r="BC865" i="1"/>
  <c r="BC864" i="1"/>
  <c r="BC863" i="1"/>
  <c r="BC862" i="1"/>
  <c r="BC861" i="1"/>
  <c r="BC860" i="1"/>
  <c r="BC859" i="1"/>
  <c r="BC858" i="1"/>
  <c r="BC857" i="1"/>
  <c r="BC856" i="1"/>
  <c r="BC855" i="1"/>
  <c r="BC854" i="1"/>
  <c r="BC853" i="1"/>
  <c r="BC852" i="1"/>
  <c r="BC851" i="1"/>
  <c r="BC850" i="1"/>
  <c r="BC849" i="1"/>
  <c r="BC848" i="1"/>
  <c r="BC847" i="1"/>
  <c r="BC846" i="1"/>
  <c r="BC845" i="1"/>
  <c r="BC844" i="1"/>
  <c r="BC843" i="1"/>
  <c r="BC842" i="1"/>
  <c r="BC841" i="1"/>
  <c r="BC840" i="1"/>
  <c r="BC839" i="1"/>
  <c r="BC838" i="1"/>
  <c r="BC837" i="1"/>
  <c r="BC836" i="1"/>
  <c r="BC835" i="1"/>
  <c r="BC834" i="1"/>
  <c r="BC833" i="1"/>
  <c r="BC832" i="1"/>
  <c r="BC831" i="1"/>
  <c r="BC830" i="1"/>
  <c r="BC829" i="1"/>
  <c r="BC828" i="1"/>
  <c r="BC827" i="1"/>
  <c r="BC826" i="1"/>
  <c r="BC825" i="1"/>
  <c r="BC824" i="1"/>
  <c r="BC823" i="1"/>
  <c r="BC822" i="1"/>
  <c r="BC821" i="1"/>
  <c r="BC820" i="1"/>
  <c r="BC819" i="1"/>
  <c r="BC818" i="1"/>
  <c r="BC817" i="1"/>
  <c r="BC816" i="1"/>
  <c r="BC815" i="1"/>
  <c r="BC814" i="1"/>
  <c r="BC813" i="1"/>
  <c r="BC812" i="1"/>
  <c r="BC811" i="1"/>
  <c r="BC810" i="1"/>
  <c r="BC809" i="1"/>
  <c r="BC808" i="1"/>
  <c r="BC807" i="1"/>
  <c r="BC806" i="1"/>
  <c r="BC805" i="1"/>
  <c r="BC804" i="1"/>
  <c r="BC803" i="1"/>
  <c r="BC802" i="1"/>
  <c r="BC801" i="1"/>
  <c r="BC800" i="1"/>
  <c r="BC799" i="1"/>
  <c r="BC798" i="1"/>
  <c r="BC797" i="1"/>
  <c r="BC796" i="1"/>
  <c r="BC795" i="1"/>
  <c r="BC794" i="1"/>
  <c r="BC793" i="1"/>
  <c r="BC792" i="1"/>
  <c r="BC791" i="1"/>
  <c r="BC790" i="1"/>
  <c r="BC789" i="1"/>
  <c r="BC788" i="1"/>
  <c r="BC787" i="1"/>
  <c r="BC786" i="1"/>
  <c r="BC785" i="1"/>
  <c r="BC784" i="1"/>
  <c r="BC783" i="1"/>
  <c r="BC782" i="1"/>
  <c r="BC781" i="1"/>
  <c r="BC780" i="1"/>
  <c r="BC779" i="1"/>
  <c r="BC778" i="1"/>
  <c r="BC777" i="1"/>
  <c r="BC776" i="1"/>
  <c r="BC775" i="1"/>
  <c r="BC774" i="1"/>
  <c r="BC773" i="1"/>
  <c r="BC772" i="1"/>
  <c r="BC771" i="1"/>
  <c r="BC770" i="1"/>
  <c r="BC769" i="1"/>
  <c r="BC768" i="1"/>
  <c r="BC767" i="1"/>
  <c r="BC766" i="1"/>
  <c r="BC765" i="1"/>
  <c r="BC764" i="1"/>
  <c r="BC763" i="1"/>
  <c r="BC762" i="1"/>
  <c r="BC761" i="1"/>
  <c r="BC760" i="1"/>
  <c r="BC759" i="1"/>
  <c r="BC758" i="1"/>
  <c r="BC757" i="1"/>
  <c r="BC756" i="1"/>
  <c r="BC755" i="1"/>
  <c r="BC754" i="1"/>
  <c r="BC753" i="1"/>
  <c r="BC752" i="1"/>
  <c r="BC751" i="1"/>
  <c r="BC750" i="1"/>
  <c r="BC749" i="1"/>
  <c r="BC748" i="1"/>
  <c r="BC747" i="1"/>
  <c r="BC746" i="1"/>
  <c r="BC745" i="1"/>
  <c r="BC744" i="1"/>
  <c r="BC743" i="1"/>
  <c r="BC742" i="1"/>
  <c r="BC741" i="1"/>
  <c r="BC740" i="1"/>
  <c r="BC739" i="1"/>
  <c r="BC738" i="1"/>
  <c r="BC737" i="1"/>
  <c r="BC736" i="1"/>
  <c r="BC735" i="1"/>
  <c r="BC734" i="1"/>
  <c r="BC733" i="1"/>
  <c r="BC732" i="1"/>
  <c r="BC731" i="1"/>
  <c r="BC730" i="1"/>
  <c r="BC729" i="1"/>
  <c r="BC728" i="1"/>
  <c r="BC727" i="1"/>
  <c r="BC726" i="1"/>
  <c r="BC725" i="1"/>
  <c r="BC724" i="1"/>
  <c r="BC723" i="1"/>
  <c r="BC722" i="1"/>
  <c r="BC721" i="1"/>
  <c r="BC720" i="1"/>
  <c r="BC719" i="1"/>
  <c r="BC718" i="1"/>
  <c r="BC717" i="1"/>
  <c r="BC716" i="1"/>
  <c r="BC715" i="1"/>
  <c r="BC714" i="1"/>
  <c r="BC713" i="1"/>
  <c r="BC712" i="1"/>
  <c r="BC711" i="1"/>
  <c r="BC710" i="1"/>
  <c r="BC709" i="1"/>
  <c r="BC708" i="1"/>
  <c r="BC707" i="1"/>
  <c r="BC706" i="1"/>
  <c r="BC705" i="1"/>
  <c r="BC704" i="1"/>
  <c r="BC703" i="1"/>
  <c r="BC702" i="1"/>
  <c r="BC701" i="1"/>
  <c r="BC700" i="1"/>
  <c r="BC699" i="1"/>
  <c r="BC698" i="1"/>
  <c r="BC697" i="1"/>
  <c r="BC696" i="1"/>
  <c r="BC695" i="1"/>
  <c r="BC694" i="1"/>
  <c r="BC693" i="1"/>
  <c r="BC692" i="1"/>
  <c r="BC691" i="1"/>
  <c r="BC690" i="1"/>
  <c r="BC689" i="1"/>
  <c r="BC688" i="1"/>
  <c r="BC687" i="1"/>
  <c r="BC686" i="1"/>
  <c r="BC685" i="1"/>
  <c r="BC684" i="1"/>
  <c r="BC683" i="1"/>
  <c r="BC682" i="1"/>
  <c r="BC681" i="1"/>
  <c r="BC680" i="1"/>
  <c r="BC679" i="1"/>
  <c r="BC678" i="1"/>
  <c r="BC677" i="1"/>
  <c r="BC676" i="1"/>
  <c r="BC675" i="1"/>
  <c r="BC674" i="1"/>
  <c r="BC673" i="1"/>
  <c r="BC672" i="1"/>
  <c r="BC671" i="1"/>
  <c r="BC670" i="1"/>
  <c r="BC669" i="1"/>
  <c r="BC668" i="1"/>
  <c r="BC667" i="1"/>
  <c r="BC666" i="1"/>
  <c r="BC665" i="1"/>
  <c r="BC664" i="1"/>
  <c r="BC663" i="1"/>
  <c r="BC662" i="1"/>
  <c r="BC661" i="1"/>
  <c r="BC660" i="1"/>
  <c r="BC659" i="1"/>
  <c r="BC658" i="1"/>
  <c r="BC657" i="1"/>
  <c r="BC656" i="1"/>
  <c r="BC655" i="1"/>
  <c r="BC654" i="1"/>
  <c r="BC653" i="1"/>
  <c r="BC652" i="1"/>
  <c r="BC651" i="1"/>
  <c r="BC650" i="1"/>
  <c r="BC649" i="1"/>
  <c r="BC648" i="1"/>
  <c r="BC647" i="1"/>
  <c r="BC646" i="1"/>
  <c r="BC645" i="1"/>
  <c r="BC644" i="1"/>
  <c r="BC643" i="1"/>
  <c r="BC642" i="1"/>
  <c r="BC641" i="1"/>
  <c r="BC640" i="1"/>
  <c r="BC639" i="1"/>
  <c r="BC638" i="1"/>
  <c r="BC637" i="1"/>
  <c r="BC636" i="1"/>
  <c r="BC635" i="1"/>
  <c r="BC634" i="1"/>
  <c r="BC633" i="1"/>
  <c r="BC632" i="1"/>
  <c r="BC631" i="1"/>
  <c r="BC630" i="1"/>
  <c r="BC629" i="1"/>
  <c r="BC628" i="1"/>
  <c r="BC627" i="1"/>
  <c r="BC626" i="1"/>
  <c r="BC625" i="1"/>
  <c r="BC624" i="1"/>
  <c r="BC623" i="1"/>
  <c r="BC622" i="1"/>
  <c r="BC621" i="1"/>
  <c r="BC620" i="1"/>
  <c r="BC619" i="1"/>
  <c r="BC618" i="1"/>
  <c r="BC617" i="1"/>
  <c r="BC616" i="1"/>
  <c r="BC615" i="1"/>
  <c r="BC614" i="1"/>
  <c r="BC613" i="1"/>
  <c r="BC612" i="1"/>
  <c r="BC611" i="1"/>
  <c r="BC610" i="1"/>
  <c r="BC609" i="1"/>
  <c r="BC608" i="1"/>
  <c r="BC607" i="1"/>
  <c r="BC606" i="1"/>
  <c r="BC605" i="1"/>
  <c r="BC604" i="1"/>
  <c r="BC603" i="1"/>
  <c r="BC602" i="1"/>
  <c r="BC601" i="1"/>
  <c r="BC600" i="1"/>
  <c r="BC599" i="1"/>
  <c r="BC598" i="1"/>
  <c r="BC597" i="1"/>
  <c r="BC596" i="1"/>
  <c r="BC595" i="1"/>
  <c r="BC594" i="1"/>
  <c r="BC593" i="1"/>
  <c r="BC592" i="1"/>
  <c r="BC591" i="1"/>
  <c r="BC590" i="1"/>
  <c r="BC589" i="1"/>
  <c r="BC588" i="1"/>
  <c r="BC587" i="1"/>
  <c r="BC586" i="1"/>
  <c r="BC585" i="1"/>
  <c r="BC584" i="1"/>
  <c r="BC583" i="1"/>
  <c r="BC582" i="1"/>
  <c r="BC581" i="1"/>
  <c r="BC580" i="1"/>
  <c r="BC579" i="1"/>
  <c r="BC578" i="1"/>
  <c r="BC577" i="1"/>
  <c r="BC576" i="1"/>
  <c r="BC575" i="1"/>
  <c r="BC574" i="1"/>
  <c r="BC573" i="1"/>
  <c r="BC572" i="1"/>
  <c r="BC571" i="1"/>
  <c r="BC570" i="1"/>
  <c r="BC569" i="1"/>
  <c r="BC568" i="1"/>
  <c r="BC567" i="1"/>
  <c r="BC566" i="1"/>
  <c r="BC565" i="1"/>
  <c r="BC564" i="1"/>
  <c r="BC563" i="1"/>
  <c r="BC562" i="1"/>
  <c r="BC561" i="1"/>
  <c r="BC560" i="1"/>
  <c r="BC559" i="1"/>
  <c r="BC558" i="1"/>
  <c r="BC557" i="1"/>
  <c r="BC556" i="1"/>
  <c r="BC555" i="1"/>
  <c r="BC554" i="1"/>
  <c r="BC553" i="1"/>
  <c r="BC552" i="1"/>
  <c r="BC551" i="1"/>
  <c r="BC550" i="1"/>
  <c r="BC549" i="1"/>
  <c r="BC548" i="1"/>
  <c r="BC547" i="1"/>
  <c r="BC546" i="1"/>
  <c r="BC545" i="1"/>
  <c r="BC544" i="1"/>
  <c r="BC543" i="1"/>
  <c r="BC542" i="1"/>
  <c r="BC541" i="1"/>
  <c r="BC540" i="1"/>
  <c r="BC539" i="1"/>
  <c r="BC538" i="1"/>
  <c r="BC537" i="1"/>
  <c r="BC536" i="1"/>
  <c r="BC535" i="1"/>
  <c r="BC534" i="1"/>
  <c r="BC533" i="1"/>
  <c r="BC532" i="1"/>
  <c r="BC531" i="1"/>
  <c r="BC530" i="1"/>
  <c r="BC529" i="1"/>
  <c r="BC528" i="1"/>
  <c r="BC527" i="1"/>
  <c r="BC526" i="1"/>
  <c r="BC525" i="1"/>
  <c r="BC524" i="1"/>
  <c r="BC523" i="1"/>
  <c r="BC522" i="1"/>
  <c r="BC521" i="1"/>
  <c r="BC520" i="1"/>
  <c r="BC519" i="1"/>
  <c r="BC518" i="1"/>
  <c r="BC517" i="1"/>
  <c r="BC516" i="1"/>
  <c r="BC515" i="1"/>
  <c r="BC514" i="1"/>
  <c r="BC513" i="1"/>
  <c r="BC512" i="1"/>
  <c r="BC511" i="1"/>
  <c r="BC510" i="1"/>
  <c r="BC509" i="1"/>
  <c r="BC508" i="1"/>
  <c r="BC507" i="1"/>
  <c r="BC506" i="1"/>
  <c r="BC505" i="1"/>
  <c r="BC504" i="1"/>
  <c r="BC503" i="1"/>
  <c r="BC502" i="1"/>
  <c r="BC501" i="1"/>
  <c r="BC500" i="1"/>
  <c r="BC499" i="1"/>
  <c r="BC498" i="1"/>
  <c r="BC497" i="1"/>
  <c r="BC496" i="1"/>
  <c r="BC495" i="1"/>
  <c r="BC494" i="1"/>
  <c r="BC493" i="1"/>
  <c r="BC492" i="1"/>
  <c r="BC491" i="1"/>
  <c r="BC490" i="1"/>
  <c r="BC489" i="1"/>
  <c r="BC488" i="1"/>
  <c r="BC487" i="1"/>
  <c r="BC486" i="1"/>
  <c r="BC485" i="1"/>
  <c r="BC484" i="1"/>
  <c r="BC483" i="1"/>
  <c r="BC482" i="1"/>
  <c r="BC481" i="1"/>
  <c r="BC480" i="1"/>
  <c r="BC479" i="1"/>
  <c r="BC478" i="1"/>
  <c r="BC477" i="1"/>
  <c r="BC476" i="1"/>
  <c r="BC475" i="1"/>
  <c r="BC474" i="1"/>
  <c r="BC473" i="1"/>
  <c r="BC472" i="1"/>
  <c r="BC471" i="1"/>
  <c r="BC470" i="1"/>
  <c r="BC469" i="1"/>
  <c r="BC468" i="1"/>
  <c r="BC467" i="1"/>
  <c r="BC466" i="1"/>
  <c r="BC465" i="1"/>
  <c r="BC464" i="1"/>
  <c r="BC463" i="1"/>
  <c r="BC462" i="1"/>
  <c r="BC461" i="1"/>
  <c r="BC460" i="1"/>
  <c r="BC459" i="1"/>
  <c r="BC458" i="1"/>
  <c r="BC457" i="1"/>
  <c r="BC456" i="1"/>
  <c r="BC455" i="1"/>
  <c r="BC454" i="1"/>
  <c r="BC453" i="1"/>
  <c r="BC452" i="1"/>
  <c r="BC451" i="1"/>
  <c r="BC450" i="1"/>
  <c r="BC449" i="1"/>
  <c r="BC448" i="1"/>
  <c r="BC447" i="1"/>
  <c r="BC446" i="1"/>
  <c r="BC445" i="1"/>
  <c r="BC444" i="1"/>
  <c r="BC443" i="1"/>
  <c r="BC442" i="1"/>
  <c r="BC441" i="1"/>
  <c r="BC440" i="1"/>
  <c r="BC439" i="1"/>
  <c r="BC438" i="1"/>
  <c r="BC437" i="1"/>
  <c r="BC436" i="1"/>
  <c r="BC435" i="1"/>
  <c r="BC434" i="1"/>
  <c r="BC433" i="1"/>
  <c r="BC432" i="1"/>
  <c r="BC431" i="1"/>
  <c r="BC430" i="1"/>
  <c r="BC429" i="1"/>
  <c r="BC428" i="1"/>
  <c r="BC427" i="1"/>
  <c r="BC426" i="1"/>
  <c r="BC425" i="1"/>
  <c r="BC424" i="1"/>
  <c r="BC423" i="1"/>
  <c r="BC422" i="1"/>
  <c r="BC421" i="1"/>
  <c r="BC420" i="1"/>
  <c r="BC419" i="1"/>
  <c r="BC418" i="1"/>
  <c r="BC417" i="1"/>
  <c r="BC416" i="1"/>
  <c r="BC415" i="1"/>
  <c r="BC414" i="1"/>
  <c r="BC413" i="1"/>
  <c r="BC412" i="1"/>
  <c r="BC411" i="1"/>
  <c r="BC410" i="1"/>
  <c r="BC409" i="1"/>
  <c r="BC408" i="1"/>
  <c r="BC407" i="1"/>
  <c r="BC406" i="1"/>
  <c r="BC405" i="1"/>
  <c r="BC404" i="1"/>
  <c r="BC403" i="1"/>
  <c r="BC402" i="1"/>
  <c r="BC401" i="1"/>
  <c r="BC400" i="1"/>
  <c r="BC399" i="1"/>
  <c r="BC398" i="1"/>
  <c r="BC397" i="1"/>
  <c r="BC396" i="1"/>
  <c r="BC395" i="1"/>
  <c r="BC394" i="1"/>
  <c r="BC393" i="1"/>
  <c r="BC392" i="1"/>
  <c r="BC391" i="1"/>
  <c r="BC390" i="1"/>
  <c r="BC389" i="1"/>
  <c r="BC388" i="1"/>
  <c r="BC387" i="1"/>
  <c r="BC386" i="1"/>
  <c r="BC385" i="1"/>
  <c r="BC384" i="1"/>
  <c r="BC383" i="1"/>
  <c r="BC382" i="1"/>
  <c r="BC381" i="1"/>
  <c r="BC380" i="1"/>
  <c r="BC379" i="1"/>
  <c r="BC378" i="1"/>
  <c r="BC377" i="1"/>
  <c r="BC376" i="1"/>
  <c r="BC375" i="1"/>
  <c r="BC374" i="1"/>
  <c r="BC373" i="1"/>
  <c r="BC372" i="1"/>
  <c r="BC371" i="1"/>
  <c r="BC370" i="1"/>
  <c r="BC369" i="1"/>
  <c r="BC368" i="1"/>
  <c r="BC367" i="1"/>
  <c r="BC366" i="1"/>
  <c r="BC365" i="1"/>
  <c r="BC364" i="1"/>
  <c r="BC363" i="1"/>
  <c r="BC362" i="1"/>
  <c r="BC361" i="1"/>
  <c r="BC360" i="1"/>
  <c r="BC359" i="1"/>
  <c r="BC358" i="1"/>
  <c r="BC357" i="1"/>
  <c r="BC356" i="1"/>
  <c r="BC355" i="1"/>
  <c r="BC354" i="1"/>
  <c r="BC353" i="1"/>
  <c r="BC352" i="1"/>
  <c r="BC351" i="1"/>
  <c r="BC350" i="1"/>
  <c r="BC349" i="1"/>
  <c r="BC348" i="1"/>
  <c r="BC347" i="1"/>
  <c r="BC346" i="1"/>
  <c r="BC345" i="1"/>
  <c r="BC344" i="1"/>
  <c r="BC343" i="1"/>
  <c r="BC342" i="1"/>
  <c r="BC341" i="1"/>
  <c r="BC340" i="1"/>
  <c r="BC339" i="1"/>
  <c r="BC338" i="1"/>
  <c r="BC337" i="1"/>
  <c r="BC336" i="1"/>
  <c r="BC335" i="1"/>
  <c r="BC334" i="1"/>
  <c r="BC333" i="1"/>
  <c r="BC332" i="1"/>
  <c r="BC331" i="1"/>
  <c r="BC330" i="1"/>
  <c r="BC329" i="1"/>
  <c r="BC328" i="1"/>
  <c r="BC327" i="1"/>
  <c r="BC326" i="1"/>
  <c r="BC325" i="1"/>
  <c r="BC324" i="1"/>
  <c r="BC323" i="1"/>
  <c r="BC322" i="1"/>
  <c r="BC321" i="1"/>
  <c r="BC320" i="1"/>
  <c r="BC319" i="1"/>
  <c r="BC318" i="1"/>
  <c r="BC317" i="1"/>
  <c r="BC316" i="1"/>
  <c r="BC315" i="1"/>
  <c r="BC314" i="1"/>
  <c r="BC313" i="1"/>
  <c r="BC312" i="1"/>
  <c r="BC311" i="1"/>
  <c r="BC310" i="1"/>
  <c r="BC309" i="1"/>
  <c r="BC308" i="1"/>
  <c r="BC307" i="1"/>
  <c r="BC306" i="1"/>
  <c r="BC305" i="1"/>
  <c r="BC304" i="1"/>
  <c r="BC303" i="1"/>
  <c r="BC302" i="1"/>
  <c r="BC301" i="1"/>
  <c r="BC300" i="1"/>
  <c r="BC299" i="1"/>
  <c r="BC298" i="1"/>
  <c r="BC297" i="1"/>
  <c r="BC296" i="1"/>
  <c r="BC295" i="1"/>
  <c r="BC294" i="1"/>
  <c r="BC293" i="1"/>
  <c r="BC292" i="1"/>
  <c r="BC291" i="1"/>
  <c r="BC290" i="1"/>
  <c r="BC289" i="1"/>
  <c r="BC288" i="1"/>
  <c r="BC287" i="1"/>
  <c r="BC286" i="1"/>
  <c r="BC285" i="1"/>
  <c r="BC284" i="1"/>
  <c r="BC283" i="1"/>
  <c r="BC282" i="1"/>
  <c r="BC281" i="1"/>
  <c r="BC280" i="1"/>
  <c r="BC279" i="1"/>
  <c r="BC278" i="1"/>
  <c r="BC277" i="1"/>
  <c r="BC276" i="1"/>
  <c r="BC275" i="1"/>
  <c r="BC274" i="1"/>
  <c r="BC273" i="1"/>
  <c r="BC272" i="1"/>
  <c r="BC271" i="1"/>
  <c r="BC270" i="1"/>
  <c r="BC269" i="1"/>
  <c r="BC268" i="1"/>
  <c r="BC267" i="1"/>
  <c r="BC266" i="1"/>
  <c r="BC265" i="1"/>
  <c r="BC264" i="1"/>
  <c r="BC263" i="1"/>
  <c r="BC262" i="1"/>
  <c r="BC261" i="1"/>
  <c r="BC260" i="1"/>
  <c r="BC259" i="1"/>
  <c r="BC258" i="1"/>
  <c r="BC257" i="1"/>
  <c r="BC256" i="1"/>
  <c r="BC255" i="1"/>
  <c r="BC254" i="1"/>
  <c r="BC253" i="1"/>
  <c r="BC252" i="1"/>
  <c r="BC251" i="1"/>
  <c r="BC250" i="1"/>
  <c r="BC249" i="1"/>
  <c r="BC248" i="1"/>
  <c r="BC247" i="1"/>
  <c r="BC246" i="1"/>
  <c r="BC245" i="1"/>
  <c r="BC244" i="1"/>
  <c r="BC243" i="1"/>
  <c r="BC242" i="1"/>
  <c r="BC241" i="1"/>
  <c r="BC240" i="1"/>
  <c r="BC239" i="1"/>
  <c r="BC238" i="1"/>
  <c r="BC237" i="1"/>
  <c r="BC236" i="1"/>
  <c r="BC235" i="1"/>
  <c r="BC234" i="1"/>
  <c r="BC233" i="1"/>
  <c r="BC232" i="1"/>
  <c r="BC231" i="1"/>
  <c r="BC230" i="1"/>
  <c r="BC229" i="1"/>
  <c r="BC228" i="1"/>
  <c r="BC227" i="1"/>
  <c r="BC226" i="1"/>
  <c r="BC225" i="1"/>
  <c r="BC224" i="1"/>
  <c r="BC223" i="1"/>
  <c r="BC222" i="1"/>
  <c r="BC221" i="1"/>
  <c r="BC220" i="1"/>
  <c r="BC219" i="1"/>
  <c r="BC218" i="1"/>
  <c r="BC217" i="1"/>
  <c r="BC216" i="1"/>
  <c r="BC215" i="1"/>
  <c r="BC214" i="1"/>
  <c r="BC213" i="1"/>
  <c r="BC212" i="1"/>
  <c r="BC211" i="1"/>
  <c r="BC210" i="1"/>
  <c r="BC209" i="1"/>
  <c r="BC208" i="1"/>
  <c r="BC207" i="1"/>
  <c r="BC206" i="1"/>
  <c r="BC205" i="1"/>
  <c r="BC204" i="1"/>
  <c r="BC203" i="1"/>
  <c r="BC202" i="1"/>
  <c r="BC201" i="1"/>
  <c r="BC200" i="1"/>
  <c r="BC199" i="1"/>
  <c r="BC198" i="1"/>
  <c r="BC197" i="1"/>
  <c r="BC196" i="1"/>
  <c r="BC195" i="1"/>
  <c r="BC194" i="1"/>
  <c r="BC193" i="1"/>
  <c r="BC192" i="1"/>
  <c r="BC191" i="1"/>
  <c r="BC190" i="1"/>
  <c r="BC189" i="1"/>
  <c r="BC188" i="1"/>
  <c r="BC187" i="1"/>
  <c r="BC186" i="1"/>
  <c r="BC185" i="1"/>
  <c r="BC184" i="1"/>
  <c r="BC183" i="1"/>
  <c r="BC182" i="1"/>
  <c r="BC181" i="1"/>
  <c r="BC180" i="1"/>
  <c r="BC179" i="1"/>
  <c r="BC178" i="1"/>
  <c r="BC177" i="1"/>
  <c r="BC176" i="1"/>
  <c r="BC175" i="1"/>
  <c r="BC174" i="1"/>
  <c r="BC173" i="1"/>
  <c r="BC172" i="1"/>
  <c r="BC171" i="1"/>
  <c r="BC170" i="1"/>
  <c r="BC169" i="1"/>
  <c r="BC168" i="1"/>
  <c r="BC167" i="1"/>
  <c r="BC166" i="1"/>
  <c r="BC165" i="1"/>
  <c r="BC164" i="1"/>
  <c r="BC163" i="1"/>
  <c r="BC162" i="1"/>
  <c r="BC161" i="1"/>
  <c r="BC160" i="1"/>
  <c r="BC159" i="1"/>
  <c r="BC158" i="1"/>
  <c r="BC157" i="1"/>
  <c r="BC156" i="1"/>
  <c r="BC155" i="1"/>
  <c r="BC154" i="1"/>
  <c r="BC153" i="1"/>
  <c r="BC152" i="1"/>
  <c r="BC151" i="1"/>
  <c r="BC150" i="1"/>
  <c r="BC149" i="1"/>
  <c r="BC148" i="1"/>
  <c r="BC147" i="1"/>
  <c r="BC146" i="1"/>
  <c r="BC145" i="1"/>
  <c r="BC144" i="1"/>
  <c r="BC143" i="1"/>
  <c r="BC142" i="1"/>
  <c r="BC141" i="1"/>
  <c r="BC140" i="1"/>
  <c r="BC139" i="1"/>
  <c r="BC138" i="1"/>
  <c r="BC137" i="1"/>
  <c r="BC136" i="1"/>
  <c r="BC135" i="1"/>
  <c r="BC134" i="1"/>
  <c r="BC133" i="1"/>
  <c r="BC132" i="1"/>
  <c r="BC131" i="1"/>
  <c r="BC130" i="1"/>
  <c r="BC129" i="1"/>
  <c r="BC128" i="1"/>
  <c r="BC127" i="1"/>
  <c r="BC126" i="1"/>
  <c r="BC125" i="1"/>
  <c r="BC124" i="1"/>
  <c r="BC123" i="1"/>
  <c r="BC122" i="1"/>
  <c r="BC121" i="1"/>
  <c r="BC120" i="1"/>
  <c r="BC119" i="1"/>
  <c r="BC118" i="1"/>
  <c r="BC117" i="1"/>
  <c r="BC116" i="1"/>
  <c r="BC115" i="1"/>
  <c r="BC114" i="1"/>
  <c r="BC113" i="1"/>
  <c r="BC112" i="1"/>
  <c r="BC111" i="1"/>
  <c r="BC110" i="1"/>
  <c r="BC109" i="1"/>
  <c r="BC108" i="1"/>
  <c r="BC107" i="1"/>
  <c r="BC106" i="1"/>
  <c r="BC105" i="1"/>
  <c r="BC104" i="1"/>
  <c r="BC103" i="1"/>
  <c r="BC102" i="1"/>
  <c r="BC101" i="1"/>
  <c r="BC100" i="1"/>
  <c r="BC99" i="1"/>
  <c r="BC98" i="1"/>
  <c r="BC97" i="1"/>
  <c r="BC96" i="1"/>
  <c r="BC95" i="1"/>
  <c r="BC94" i="1"/>
  <c r="BC93" i="1"/>
  <c r="BC92" i="1"/>
  <c r="BC91" i="1"/>
  <c r="BC90" i="1"/>
  <c r="BC89" i="1"/>
  <c r="BC88" i="1"/>
  <c r="BC87" i="1"/>
  <c r="BC86" i="1"/>
  <c r="BC85" i="1"/>
  <c r="BC84" i="1"/>
  <c r="BC83" i="1"/>
  <c r="BC82" i="1"/>
  <c r="BC81" i="1"/>
  <c r="BC80" i="1"/>
  <c r="BC79" i="1"/>
  <c r="BC78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C57" i="1"/>
  <c r="BC56" i="1"/>
  <c r="BC55" i="1"/>
  <c r="BC54" i="1"/>
  <c r="BC53" i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BC7" i="1"/>
  <c r="BC6" i="1"/>
  <c r="BC5" i="1"/>
  <c r="BC4" i="1"/>
  <c r="BC2" i="1"/>
  <c r="BA1119" i="1"/>
  <c r="BA1118" i="1"/>
  <c r="BA1117" i="1"/>
  <c r="BA1116" i="1"/>
  <c r="BA1115" i="1"/>
  <c r="BA1114" i="1"/>
  <c r="BA1113" i="1"/>
  <c r="BA1112" i="1"/>
  <c r="BA1111" i="1"/>
  <c r="BA1110" i="1"/>
  <c r="BA1109" i="1"/>
  <c r="BA1108" i="1"/>
  <c r="BA1107" i="1"/>
  <c r="BA1106" i="1"/>
  <c r="BA1105" i="1"/>
  <c r="BA1104" i="1"/>
  <c r="BA1103" i="1"/>
  <c r="BA1102" i="1"/>
  <c r="BA1101" i="1"/>
  <c r="BA1100" i="1"/>
  <c r="BA1099" i="1"/>
  <c r="BA1098" i="1"/>
  <c r="BA1097" i="1"/>
  <c r="BA1096" i="1"/>
  <c r="BA1095" i="1"/>
  <c r="BA1094" i="1"/>
  <c r="BA1093" i="1"/>
  <c r="BA1092" i="1"/>
  <c r="BA1091" i="1"/>
  <c r="BA1090" i="1"/>
  <c r="BA1089" i="1"/>
  <c r="BA1088" i="1"/>
  <c r="BA1087" i="1"/>
  <c r="BA1086" i="1"/>
  <c r="BA1085" i="1"/>
  <c r="BA1084" i="1"/>
  <c r="BA1083" i="1"/>
  <c r="BA1082" i="1"/>
  <c r="BA1081" i="1"/>
  <c r="BA1080" i="1"/>
  <c r="BA1079" i="1"/>
  <c r="BA1078" i="1"/>
  <c r="BA1077" i="1"/>
  <c r="BA1076" i="1"/>
  <c r="BA1075" i="1"/>
  <c r="BA1074" i="1"/>
  <c r="BA1073" i="1"/>
  <c r="BA1072" i="1"/>
  <c r="BA1071" i="1"/>
  <c r="BA1070" i="1"/>
  <c r="BA1069" i="1"/>
  <c r="BA1068" i="1"/>
  <c r="BA1067" i="1"/>
  <c r="BA1066" i="1"/>
  <c r="BA1065" i="1"/>
  <c r="BA1064" i="1"/>
  <c r="BA1063" i="1"/>
  <c r="BA1062" i="1"/>
  <c r="BA1061" i="1"/>
  <c r="BA1060" i="1"/>
  <c r="BA1059" i="1"/>
  <c r="BA1058" i="1"/>
  <c r="BA1057" i="1"/>
  <c r="BA1056" i="1"/>
  <c r="BA1055" i="1"/>
  <c r="BA1054" i="1"/>
  <c r="BA1053" i="1"/>
  <c r="BA1052" i="1"/>
  <c r="BA1051" i="1"/>
  <c r="BA1050" i="1"/>
  <c r="BA1049" i="1"/>
  <c r="BA1048" i="1"/>
  <c r="BA1047" i="1"/>
  <c r="BA1046" i="1"/>
  <c r="BA1045" i="1"/>
  <c r="BA1044" i="1"/>
  <c r="BA1043" i="1"/>
  <c r="BA1042" i="1"/>
  <c r="BA1041" i="1"/>
  <c r="BA1040" i="1"/>
  <c r="BA1039" i="1"/>
  <c r="BA1038" i="1"/>
  <c r="BA1037" i="1"/>
  <c r="BA1036" i="1"/>
  <c r="BA1035" i="1"/>
  <c r="BA1034" i="1"/>
  <c r="BA1033" i="1"/>
  <c r="BA1032" i="1"/>
  <c r="BA1031" i="1"/>
  <c r="BA1030" i="1"/>
  <c r="BA1029" i="1"/>
  <c r="BA1028" i="1"/>
  <c r="BA1027" i="1"/>
  <c r="BA1026" i="1"/>
  <c r="BA1025" i="1"/>
  <c r="BA1024" i="1"/>
  <c r="BA1023" i="1"/>
  <c r="BA1022" i="1"/>
  <c r="BA1021" i="1"/>
  <c r="BA1020" i="1"/>
  <c r="BA1019" i="1"/>
  <c r="BA1018" i="1"/>
  <c r="BA1017" i="1"/>
  <c r="BA1016" i="1"/>
  <c r="BA1015" i="1"/>
  <c r="BA1014" i="1"/>
  <c r="BA1013" i="1"/>
  <c r="BA1012" i="1"/>
  <c r="BA1011" i="1"/>
  <c r="BA1010" i="1"/>
  <c r="BA1009" i="1"/>
  <c r="BA1008" i="1"/>
  <c r="BA1007" i="1"/>
  <c r="BA1006" i="1"/>
  <c r="BA1005" i="1"/>
  <c r="BA1004" i="1"/>
  <c r="BA1003" i="1"/>
  <c r="BA1002" i="1"/>
  <c r="BA1001" i="1"/>
  <c r="BA1000" i="1"/>
  <c r="BA999" i="1"/>
  <c r="BA998" i="1"/>
  <c r="BA997" i="1"/>
  <c r="BA996" i="1"/>
  <c r="BA995" i="1"/>
  <c r="BA994" i="1"/>
  <c r="BA993" i="1"/>
  <c r="BA992" i="1"/>
  <c r="BA991" i="1"/>
  <c r="BA990" i="1"/>
  <c r="BA989" i="1"/>
  <c r="BA988" i="1"/>
  <c r="BA987" i="1"/>
  <c r="BA986" i="1"/>
  <c r="BA985" i="1"/>
  <c r="BA984" i="1"/>
  <c r="BA983" i="1"/>
  <c r="BA982" i="1"/>
  <c r="BA981" i="1"/>
  <c r="BA980" i="1"/>
  <c r="BA979" i="1"/>
  <c r="BA978" i="1"/>
  <c r="BA977" i="1"/>
  <c r="BA976" i="1"/>
  <c r="BA975" i="1"/>
  <c r="BA974" i="1"/>
  <c r="BA973" i="1"/>
  <c r="BA972" i="1"/>
  <c r="BA971" i="1"/>
  <c r="BA970" i="1"/>
  <c r="BA969" i="1"/>
  <c r="BA968" i="1"/>
  <c r="BA967" i="1"/>
  <c r="BA966" i="1"/>
  <c r="BA965" i="1"/>
  <c r="BA964" i="1"/>
  <c r="BA963" i="1"/>
  <c r="BA962" i="1"/>
  <c r="BA961" i="1"/>
  <c r="BA960" i="1"/>
  <c r="BA959" i="1"/>
  <c r="BA958" i="1"/>
  <c r="BA957" i="1"/>
  <c r="BA956" i="1"/>
  <c r="BA955" i="1"/>
  <c r="BA954" i="1"/>
  <c r="BA953" i="1"/>
  <c r="BA952" i="1"/>
  <c r="BA951" i="1"/>
  <c r="BA950" i="1"/>
  <c r="BA949" i="1"/>
  <c r="BA948" i="1"/>
  <c r="BA947" i="1"/>
  <c r="BA946" i="1"/>
  <c r="BA945" i="1"/>
  <c r="BA944" i="1"/>
  <c r="BA943" i="1"/>
  <c r="BA942" i="1"/>
  <c r="BA941" i="1"/>
  <c r="BA940" i="1"/>
  <c r="BA939" i="1"/>
  <c r="BA938" i="1"/>
  <c r="BA937" i="1"/>
  <c r="BA936" i="1"/>
  <c r="BA935" i="1"/>
  <c r="BA934" i="1"/>
  <c r="BA933" i="1"/>
  <c r="BA932" i="1"/>
  <c r="BA931" i="1"/>
  <c r="BA930" i="1"/>
  <c r="BA929" i="1"/>
  <c r="BA928" i="1"/>
  <c r="BA927" i="1"/>
  <c r="BA926" i="1"/>
  <c r="BA925" i="1"/>
  <c r="BA924" i="1"/>
  <c r="BA923" i="1"/>
  <c r="BA922" i="1"/>
  <c r="BA921" i="1"/>
  <c r="BA920" i="1"/>
  <c r="BA919" i="1"/>
  <c r="BA918" i="1"/>
  <c r="BA917" i="1"/>
  <c r="BA916" i="1"/>
  <c r="BA915" i="1"/>
  <c r="BA914" i="1"/>
  <c r="BA913" i="1"/>
  <c r="BA912" i="1"/>
  <c r="BA911" i="1"/>
  <c r="BA910" i="1"/>
  <c r="BA909" i="1"/>
  <c r="BA908" i="1"/>
  <c r="BA907" i="1"/>
  <c r="BA906" i="1"/>
  <c r="BA905" i="1"/>
  <c r="BA904" i="1"/>
  <c r="BA903" i="1"/>
  <c r="BA902" i="1"/>
  <c r="BA901" i="1"/>
  <c r="BA900" i="1"/>
  <c r="BA899" i="1"/>
  <c r="BA898" i="1"/>
  <c r="BA897" i="1"/>
  <c r="BA896" i="1"/>
  <c r="BA895" i="1"/>
  <c r="BA894" i="1"/>
  <c r="BA893" i="1"/>
  <c r="BA892" i="1"/>
  <c r="BA891" i="1"/>
  <c r="BA890" i="1"/>
  <c r="BA889" i="1"/>
  <c r="BA888" i="1"/>
  <c r="BA887" i="1"/>
  <c r="BA886" i="1"/>
  <c r="BA885" i="1"/>
  <c r="BA884" i="1"/>
  <c r="BA883" i="1"/>
  <c r="BA882" i="1"/>
  <c r="BA881" i="1"/>
  <c r="BA880" i="1"/>
  <c r="BA879" i="1"/>
  <c r="BA878" i="1"/>
  <c r="BA877" i="1"/>
  <c r="BA876" i="1"/>
  <c r="BA875" i="1"/>
  <c r="BA874" i="1"/>
  <c r="BA873" i="1"/>
  <c r="BA872" i="1"/>
  <c r="BA871" i="1"/>
  <c r="BA870" i="1"/>
  <c r="BA869" i="1"/>
  <c r="BA868" i="1"/>
  <c r="BA867" i="1"/>
  <c r="BA866" i="1"/>
  <c r="BA865" i="1"/>
  <c r="BA864" i="1"/>
  <c r="BA863" i="1"/>
  <c r="BA862" i="1"/>
  <c r="BA861" i="1"/>
  <c r="BA860" i="1"/>
  <c r="BA859" i="1"/>
  <c r="BA858" i="1"/>
  <c r="BA857" i="1"/>
  <c r="BA856" i="1"/>
  <c r="BA855" i="1"/>
  <c r="BA854" i="1"/>
  <c r="BA853" i="1"/>
  <c r="BA852" i="1"/>
  <c r="BA851" i="1"/>
  <c r="BA850" i="1"/>
  <c r="BA849" i="1"/>
  <c r="BA848" i="1"/>
  <c r="BA847" i="1"/>
  <c r="BA846" i="1"/>
  <c r="BA845" i="1"/>
  <c r="BA844" i="1"/>
  <c r="BA843" i="1"/>
  <c r="BA842" i="1"/>
  <c r="BA841" i="1"/>
  <c r="BA840" i="1"/>
  <c r="BA839" i="1"/>
  <c r="BA838" i="1"/>
  <c r="BA837" i="1"/>
  <c r="BA836" i="1"/>
  <c r="BA835" i="1"/>
  <c r="BA834" i="1"/>
  <c r="BA833" i="1"/>
  <c r="BA832" i="1"/>
  <c r="BA831" i="1"/>
  <c r="BA830" i="1"/>
  <c r="BA829" i="1"/>
  <c r="BA828" i="1"/>
  <c r="BA827" i="1"/>
  <c r="BA826" i="1"/>
  <c r="BA825" i="1"/>
  <c r="BA824" i="1"/>
  <c r="BA823" i="1"/>
  <c r="BA822" i="1"/>
  <c r="BA821" i="1"/>
  <c r="BA820" i="1"/>
  <c r="BA819" i="1"/>
  <c r="BA818" i="1"/>
  <c r="BA817" i="1"/>
  <c r="BA816" i="1"/>
  <c r="BA815" i="1"/>
  <c r="BA814" i="1"/>
  <c r="BA813" i="1"/>
  <c r="BA812" i="1"/>
  <c r="BA811" i="1"/>
  <c r="BA810" i="1"/>
  <c r="BA809" i="1"/>
  <c r="BA808" i="1"/>
  <c r="BA807" i="1"/>
  <c r="BA806" i="1"/>
  <c r="BA805" i="1"/>
  <c r="BA804" i="1"/>
  <c r="BA803" i="1"/>
  <c r="BA802" i="1"/>
  <c r="BA801" i="1"/>
  <c r="BA800" i="1"/>
  <c r="BA799" i="1"/>
  <c r="BA798" i="1"/>
  <c r="BA797" i="1"/>
  <c r="BA796" i="1"/>
  <c r="BA795" i="1"/>
  <c r="BA794" i="1"/>
  <c r="BA793" i="1"/>
  <c r="BA792" i="1"/>
  <c r="BA791" i="1"/>
  <c r="BA790" i="1"/>
  <c r="BA789" i="1"/>
  <c r="BA788" i="1"/>
  <c r="BA787" i="1"/>
  <c r="BA786" i="1"/>
  <c r="BA785" i="1"/>
  <c r="BA784" i="1"/>
  <c r="BA783" i="1"/>
  <c r="BA782" i="1"/>
  <c r="BA781" i="1"/>
  <c r="BA780" i="1"/>
  <c r="BA779" i="1"/>
  <c r="BA778" i="1"/>
  <c r="BA777" i="1"/>
  <c r="BA776" i="1"/>
  <c r="BA775" i="1"/>
  <c r="BA774" i="1"/>
  <c r="BA773" i="1"/>
  <c r="BA772" i="1"/>
  <c r="BA771" i="1"/>
  <c r="BA770" i="1"/>
  <c r="BA769" i="1"/>
  <c r="BA768" i="1"/>
  <c r="BA767" i="1"/>
  <c r="BA766" i="1"/>
  <c r="BA765" i="1"/>
  <c r="BA764" i="1"/>
  <c r="BA763" i="1"/>
  <c r="BA762" i="1"/>
  <c r="BA761" i="1"/>
  <c r="BA760" i="1"/>
  <c r="BA759" i="1"/>
  <c r="BA758" i="1"/>
  <c r="BA757" i="1"/>
  <c r="BA756" i="1"/>
  <c r="BA755" i="1"/>
  <c r="BA754" i="1"/>
  <c r="BA753" i="1"/>
  <c r="BA752" i="1"/>
  <c r="BA751" i="1"/>
  <c r="BA750" i="1"/>
  <c r="BA749" i="1"/>
  <c r="BA748" i="1"/>
  <c r="BA747" i="1"/>
  <c r="BA746" i="1"/>
  <c r="BA745" i="1"/>
  <c r="BA744" i="1"/>
  <c r="BA743" i="1"/>
  <c r="BA742" i="1"/>
  <c r="BA741" i="1"/>
  <c r="BA740" i="1"/>
  <c r="BA739" i="1"/>
  <c r="BA738" i="1"/>
  <c r="BA737" i="1"/>
  <c r="BA736" i="1"/>
  <c r="BA735" i="1"/>
  <c r="BA734" i="1"/>
  <c r="BA733" i="1"/>
  <c r="BA732" i="1"/>
  <c r="BA731" i="1"/>
  <c r="BA730" i="1"/>
  <c r="BA729" i="1"/>
  <c r="BA728" i="1"/>
  <c r="BA727" i="1"/>
  <c r="BA726" i="1"/>
  <c r="BA725" i="1"/>
  <c r="BA724" i="1"/>
  <c r="BA723" i="1"/>
  <c r="BA722" i="1"/>
  <c r="BA721" i="1"/>
  <c r="BA720" i="1"/>
  <c r="BA719" i="1"/>
  <c r="BA718" i="1"/>
  <c r="BA717" i="1"/>
  <c r="BA716" i="1"/>
  <c r="BA715" i="1"/>
  <c r="BA714" i="1"/>
  <c r="BA713" i="1"/>
  <c r="BA712" i="1"/>
  <c r="BA711" i="1"/>
  <c r="BA710" i="1"/>
  <c r="BA709" i="1"/>
  <c r="BA708" i="1"/>
  <c r="BA707" i="1"/>
  <c r="BA706" i="1"/>
  <c r="BA705" i="1"/>
  <c r="BA704" i="1"/>
  <c r="BA703" i="1"/>
  <c r="BA702" i="1"/>
  <c r="BA701" i="1"/>
  <c r="BA700" i="1"/>
  <c r="BA699" i="1"/>
  <c r="BA698" i="1"/>
  <c r="BA697" i="1"/>
  <c r="BA696" i="1"/>
  <c r="BA695" i="1"/>
  <c r="BA694" i="1"/>
  <c r="BA693" i="1"/>
  <c r="BA692" i="1"/>
  <c r="BA691" i="1"/>
  <c r="BA690" i="1"/>
  <c r="BA689" i="1"/>
  <c r="BA688" i="1"/>
  <c r="BA687" i="1"/>
  <c r="BA686" i="1"/>
  <c r="BA685" i="1"/>
  <c r="BA684" i="1"/>
  <c r="BA683" i="1"/>
  <c r="BA682" i="1"/>
  <c r="BA681" i="1"/>
  <c r="BA680" i="1"/>
  <c r="BA679" i="1"/>
  <c r="BA678" i="1"/>
  <c r="BA677" i="1"/>
  <c r="BA676" i="1"/>
  <c r="BA675" i="1"/>
  <c r="BA674" i="1"/>
  <c r="BA673" i="1"/>
  <c r="BA672" i="1"/>
  <c r="BA671" i="1"/>
  <c r="BA670" i="1"/>
  <c r="BA669" i="1"/>
  <c r="BA668" i="1"/>
  <c r="BA667" i="1"/>
  <c r="BA666" i="1"/>
  <c r="BA665" i="1"/>
  <c r="BA664" i="1"/>
  <c r="BA663" i="1"/>
  <c r="BA662" i="1"/>
  <c r="BA661" i="1"/>
  <c r="BA660" i="1"/>
  <c r="BA659" i="1"/>
  <c r="BA658" i="1"/>
  <c r="BA657" i="1"/>
  <c r="BA656" i="1"/>
  <c r="BA655" i="1"/>
  <c r="BA654" i="1"/>
  <c r="BA653" i="1"/>
  <c r="BA652" i="1"/>
  <c r="BA651" i="1"/>
  <c r="BA650" i="1"/>
  <c r="BA649" i="1"/>
  <c r="BA648" i="1"/>
  <c r="BA647" i="1"/>
  <c r="BA646" i="1"/>
  <c r="BA645" i="1"/>
  <c r="BA644" i="1"/>
  <c r="BA643" i="1"/>
  <c r="BA642" i="1"/>
  <c r="BA641" i="1"/>
  <c r="BA640" i="1"/>
  <c r="BA639" i="1"/>
  <c r="BA638" i="1"/>
  <c r="BA637" i="1"/>
  <c r="BA636" i="1"/>
  <c r="BA635" i="1"/>
  <c r="BA634" i="1"/>
  <c r="BA633" i="1"/>
  <c r="BA632" i="1"/>
  <c r="BA631" i="1"/>
  <c r="BA630" i="1"/>
  <c r="BA629" i="1"/>
  <c r="BA628" i="1"/>
  <c r="BA627" i="1"/>
  <c r="BA626" i="1"/>
  <c r="BA625" i="1"/>
  <c r="BA624" i="1"/>
  <c r="BA623" i="1"/>
  <c r="BA622" i="1"/>
  <c r="BA621" i="1"/>
  <c r="BA620" i="1"/>
  <c r="BA619" i="1"/>
  <c r="BA618" i="1"/>
  <c r="BA617" i="1"/>
  <c r="BA616" i="1"/>
  <c r="BA615" i="1"/>
  <c r="BA614" i="1"/>
  <c r="BA613" i="1"/>
  <c r="BA612" i="1"/>
  <c r="BA611" i="1"/>
  <c r="BA610" i="1"/>
  <c r="BA609" i="1"/>
  <c r="BA608" i="1"/>
  <c r="BA607" i="1"/>
  <c r="BA606" i="1"/>
  <c r="BA605" i="1"/>
  <c r="BA604" i="1"/>
  <c r="BA603" i="1"/>
  <c r="BA602" i="1"/>
  <c r="BA601" i="1"/>
  <c r="BA600" i="1"/>
  <c r="BA599" i="1"/>
  <c r="BA598" i="1"/>
  <c r="BA597" i="1"/>
  <c r="BA596" i="1"/>
  <c r="BA595" i="1"/>
  <c r="BA594" i="1"/>
  <c r="BA593" i="1"/>
  <c r="BA592" i="1"/>
  <c r="BA591" i="1"/>
  <c r="BA590" i="1"/>
  <c r="BA589" i="1"/>
  <c r="BA588" i="1"/>
  <c r="BA587" i="1"/>
  <c r="BA586" i="1"/>
  <c r="BA585" i="1"/>
  <c r="BA584" i="1"/>
  <c r="BA583" i="1"/>
  <c r="BA582" i="1"/>
  <c r="BA581" i="1"/>
  <c r="BA580" i="1"/>
  <c r="BA579" i="1"/>
  <c r="BA578" i="1"/>
  <c r="BA577" i="1"/>
  <c r="BA576" i="1"/>
  <c r="BA575" i="1"/>
  <c r="BA574" i="1"/>
  <c r="BA573" i="1"/>
  <c r="BA572" i="1"/>
  <c r="BA571" i="1"/>
  <c r="BA570" i="1"/>
  <c r="BA569" i="1"/>
  <c r="BA568" i="1"/>
  <c r="BA567" i="1"/>
  <c r="BA566" i="1"/>
  <c r="BA565" i="1"/>
  <c r="BA564" i="1"/>
  <c r="BA563" i="1"/>
  <c r="BA562" i="1"/>
  <c r="BA561" i="1"/>
  <c r="BA560" i="1"/>
  <c r="BA559" i="1"/>
  <c r="BA558" i="1"/>
  <c r="BA557" i="1"/>
  <c r="BA556" i="1"/>
  <c r="BA555" i="1"/>
  <c r="BA554" i="1"/>
  <c r="BA553" i="1"/>
  <c r="BA552" i="1"/>
  <c r="BA551" i="1"/>
  <c r="BA550" i="1"/>
  <c r="BA549" i="1"/>
  <c r="BA548" i="1"/>
  <c r="BA547" i="1"/>
  <c r="BA546" i="1"/>
  <c r="BA545" i="1"/>
  <c r="BA544" i="1"/>
  <c r="BA543" i="1"/>
  <c r="BA542" i="1"/>
  <c r="BA541" i="1"/>
  <c r="BA540" i="1"/>
  <c r="BA539" i="1"/>
  <c r="BA538" i="1"/>
  <c r="BA537" i="1"/>
  <c r="BA536" i="1"/>
  <c r="BA535" i="1"/>
  <c r="BA534" i="1"/>
  <c r="BA533" i="1"/>
  <c r="BA532" i="1"/>
  <c r="BA531" i="1"/>
  <c r="BA530" i="1"/>
  <c r="BA529" i="1"/>
  <c r="BA528" i="1"/>
  <c r="BA527" i="1"/>
  <c r="BA526" i="1"/>
  <c r="BA525" i="1"/>
  <c r="BA524" i="1"/>
  <c r="BA523" i="1"/>
  <c r="BA522" i="1"/>
  <c r="BA521" i="1"/>
  <c r="BA520" i="1"/>
  <c r="BA519" i="1"/>
  <c r="BA518" i="1"/>
  <c r="BA517" i="1"/>
  <c r="BA516" i="1"/>
  <c r="BA515" i="1"/>
  <c r="BA514" i="1"/>
  <c r="BA513" i="1"/>
  <c r="BA512" i="1"/>
  <c r="BA511" i="1"/>
  <c r="BA510" i="1"/>
  <c r="BA509" i="1"/>
  <c r="BA508" i="1"/>
  <c r="BA507" i="1"/>
  <c r="BA506" i="1"/>
  <c r="BA505" i="1"/>
  <c r="BA504" i="1"/>
  <c r="BA503" i="1"/>
  <c r="BA502" i="1"/>
  <c r="BA501" i="1"/>
  <c r="BA500" i="1"/>
  <c r="BA499" i="1"/>
  <c r="BA498" i="1"/>
  <c r="BA497" i="1"/>
  <c r="BA496" i="1"/>
  <c r="BA495" i="1"/>
  <c r="BA494" i="1"/>
  <c r="BA493" i="1"/>
  <c r="BA492" i="1"/>
  <c r="BA491" i="1"/>
  <c r="BA490" i="1"/>
  <c r="BA489" i="1"/>
  <c r="BA488" i="1"/>
  <c r="BA487" i="1"/>
  <c r="BA486" i="1"/>
  <c r="BA485" i="1"/>
  <c r="BA484" i="1"/>
  <c r="BA483" i="1"/>
  <c r="BA482" i="1"/>
  <c r="BA481" i="1"/>
  <c r="BA480" i="1"/>
  <c r="BA479" i="1"/>
  <c r="BA478" i="1"/>
  <c r="BA477" i="1"/>
  <c r="BA476" i="1"/>
  <c r="BA475" i="1"/>
  <c r="BA474" i="1"/>
  <c r="BA473" i="1"/>
  <c r="BA472" i="1"/>
  <c r="BA471" i="1"/>
  <c r="BA470" i="1"/>
  <c r="BA469" i="1"/>
  <c r="BA468" i="1"/>
  <c r="BA467" i="1"/>
  <c r="BA466" i="1"/>
  <c r="BA465" i="1"/>
  <c r="BA464" i="1"/>
  <c r="BA463" i="1"/>
  <c r="BA462" i="1"/>
  <c r="BA461" i="1"/>
  <c r="BA460" i="1"/>
  <c r="BA459" i="1"/>
  <c r="BA458" i="1"/>
  <c r="BA457" i="1"/>
  <c r="BA456" i="1"/>
  <c r="BA455" i="1"/>
  <c r="BA454" i="1"/>
  <c r="BA453" i="1"/>
  <c r="BA452" i="1"/>
  <c r="BA451" i="1"/>
  <c r="BA450" i="1"/>
  <c r="BA449" i="1"/>
  <c r="BA448" i="1"/>
  <c r="BA447" i="1"/>
  <c r="BA446" i="1"/>
  <c r="BA445" i="1"/>
  <c r="BA444" i="1"/>
  <c r="BA443" i="1"/>
  <c r="BA442" i="1"/>
  <c r="BA441" i="1"/>
  <c r="BA440" i="1"/>
  <c r="BA439" i="1"/>
  <c r="BA438" i="1"/>
  <c r="BA437" i="1"/>
  <c r="BA436" i="1"/>
  <c r="BA435" i="1"/>
  <c r="BA434" i="1"/>
  <c r="BA433" i="1"/>
  <c r="BA432" i="1"/>
  <c r="BA431" i="1"/>
  <c r="BA430" i="1"/>
  <c r="BA429" i="1"/>
  <c r="BA428" i="1"/>
  <c r="BA427" i="1"/>
  <c r="BA426" i="1"/>
  <c r="BA425" i="1"/>
  <c r="BA424" i="1"/>
  <c r="BA423" i="1"/>
  <c r="BA422" i="1"/>
  <c r="BA421" i="1"/>
  <c r="BA420" i="1"/>
  <c r="BA419" i="1"/>
  <c r="BA418" i="1"/>
  <c r="BA417" i="1"/>
  <c r="BA416" i="1"/>
  <c r="BA415" i="1"/>
  <c r="BA414" i="1"/>
  <c r="BA413" i="1"/>
  <c r="BA412" i="1"/>
  <c r="BA411" i="1"/>
  <c r="BA410" i="1"/>
  <c r="BA409" i="1"/>
  <c r="BA408" i="1"/>
  <c r="BA407" i="1"/>
  <c r="BA406" i="1"/>
  <c r="BA405" i="1"/>
  <c r="BA404" i="1"/>
  <c r="BA403" i="1"/>
  <c r="BA402" i="1"/>
  <c r="BA401" i="1"/>
  <c r="BA400" i="1"/>
  <c r="BA399" i="1"/>
  <c r="BA398" i="1"/>
  <c r="BA397" i="1"/>
  <c r="BA396" i="1"/>
  <c r="BA395" i="1"/>
  <c r="BA394" i="1"/>
  <c r="BA393" i="1"/>
  <c r="BA392" i="1"/>
  <c r="BA391" i="1"/>
  <c r="BA390" i="1"/>
  <c r="BA389" i="1"/>
  <c r="BA388" i="1"/>
  <c r="BA387" i="1"/>
  <c r="BA386" i="1"/>
  <c r="BA385" i="1"/>
  <c r="BA384" i="1"/>
  <c r="BA383" i="1"/>
  <c r="BA382" i="1"/>
  <c r="BA381" i="1"/>
  <c r="BA380" i="1"/>
  <c r="BA379" i="1"/>
  <c r="BA378" i="1"/>
  <c r="BA377" i="1"/>
  <c r="BA376" i="1"/>
  <c r="BA375" i="1"/>
  <c r="BA374" i="1"/>
  <c r="BA373" i="1"/>
  <c r="BA372" i="1"/>
  <c r="BA371" i="1"/>
  <c r="BA370" i="1"/>
  <c r="BA369" i="1"/>
  <c r="BA368" i="1"/>
  <c r="BA367" i="1"/>
  <c r="BA366" i="1"/>
  <c r="BA365" i="1"/>
  <c r="BA364" i="1"/>
  <c r="BA363" i="1"/>
  <c r="BA362" i="1"/>
  <c r="BA361" i="1"/>
  <c r="BA360" i="1"/>
  <c r="BA359" i="1"/>
  <c r="BA358" i="1"/>
  <c r="BA357" i="1"/>
  <c r="BA356" i="1"/>
  <c r="BA355" i="1"/>
  <c r="BA354" i="1"/>
  <c r="BA353" i="1"/>
  <c r="BA352" i="1"/>
  <c r="BA351" i="1"/>
  <c r="BA350" i="1"/>
  <c r="BA349" i="1"/>
  <c r="BA348" i="1"/>
  <c r="BA347" i="1"/>
  <c r="BA346" i="1"/>
  <c r="BA345" i="1"/>
  <c r="BA344" i="1"/>
  <c r="BA343" i="1"/>
  <c r="BA342" i="1"/>
  <c r="BA341" i="1"/>
  <c r="BA340" i="1"/>
  <c r="BA339" i="1"/>
  <c r="BA338" i="1"/>
  <c r="BA337" i="1"/>
  <c r="BA336" i="1"/>
  <c r="BA335" i="1"/>
  <c r="BA334" i="1"/>
  <c r="BA333" i="1"/>
  <c r="BA332" i="1"/>
  <c r="BA331" i="1"/>
  <c r="BA330" i="1"/>
  <c r="BA329" i="1"/>
  <c r="BA328" i="1"/>
  <c r="BA327" i="1"/>
  <c r="BA326" i="1"/>
  <c r="BA325" i="1"/>
  <c r="BA324" i="1"/>
  <c r="BA323" i="1"/>
  <c r="BA322" i="1"/>
  <c r="BA321" i="1"/>
  <c r="BA320" i="1"/>
  <c r="BA319" i="1"/>
  <c r="BA318" i="1"/>
  <c r="BA317" i="1"/>
  <c r="BA316" i="1"/>
  <c r="BA315" i="1"/>
  <c r="BA314" i="1"/>
  <c r="BA313" i="1"/>
  <c r="BA312" i="1"/>
  <c r="BA311" i="1"/>
  <c r="BA310" i="1"/>
  <c r="BA309" i="1"/>
  <c r="BA308" i="1"/>
  <c r="BA307" i="1"/>
  <c r="BA306" i="1"/>
  <c r="BA305" i="1"/>
  <c r="BA304" i="1"/>
  <c r="BA303" i="1"/>
  <c r="BA302" i="1"/>
  <c r="BA301" i="1"/>
  <c r="BA300" i="1"/>
  <c r="BA299" i="1"/>
  <c r="BA298" i="1"/>
  <c r="BA297" i="1"/>
  <c r="BA296" i="1"/>
  <c r="BA295" i="1"/>
  <c r="BA294" i="1"/>
  <c r="BA293" i="1"/>
  <c r="BA292" i="1"/>
  <c r="BA291" i="1"/>
  <c r="BA290" i="1"/>
  <c r="BA289" i="1"/>
  <c r="BA288" i="1"/>
  <c r="BA287" i="1"/>
  <c r="BA286" i="1"/>
  <c r="BA285" i="1"/>
  <c r="BA284" i="1"/>
  <c r="BA283" i="1"/>
  <c r="BA282" i="1"/>
  <c r="BA281" i="1"/>
  <c r="BA280" i="1"/>
  <c r="BA279" i="1"/>
  <c r="BA278" i="1"/>
  <c r="BA277" i="1"/>
  <c r="BA276" i="1"/>
  <c r="BA275" i="1"/>
  <c r="BA274" i="1"/>
  <c r="BA273" i="1"/>
  <c r="BA272" i="1"/>
  <c r="BA271" i="1"/>
  <c r="BA270" i="1"/>
  <c r="BA269" i="1"/>
  <c r="BA268" i="1"/>
  <c r="BA267" i="1"/>
  <c r="BA266" i="1"/>
  <c r="BA265" i="1"/>
  <c r="BA264" i="1"/>
  <c r="BA263" i="1"/>
  <c r="BA262" i="1"/>
  <c r="BA261" i="1"/>
  <c r="BA260" i="1"/>
  <c r="BA259" i="1"/>
  <c r="BA258" i="1"/>
  <c r="BA257" i="1"/>
  <c r="BA256" i="1"/>
  <c r="BA255" i="1"/>
  <c r="BA254" i="1"/>
  <c r="BA253" i="1"/>
  <c r="BA252" i="1"/>
  <c r="BA251" i="1"/>
  <c r="BA250" i="1"/>
  <c r="BA249" i="1"/>
  <c r="BA248" i="1"/>
  <c r="BA247" i="1"/>
  <c r="BA246" i="1"/>
  <c r="BA245" i="1"/>
  <c r="BA244" i="1"/>
  <c r="BA243" i="1"/>
  <c r="BA242" i="1"/>
  <c r="BA241" i="1"/>
  <c r="BA240" i="1"/>
  <c r="BA239" i="1"/>
  <c r="BA238" i="1"/>
  <c r="BA237" i="1"/>
  <c r="BA236" i="1"/>
  <c r="BA235" i="1"/>
  <c r="BA234" i="1"/>
  <c r="BA233" i="1"/>
  <c r="BA232" i="1"/>
  <c r="BA231" i="1"/>
  <c r="BA230" i="1"/>
  <c r="BA229" i="1"/>
  <c r="BA228" i="1"/>
  <c r="BA227" i="1"/>
  <c r="BA226" i="1"/>
  <c r="BA225" i="1"/>
  <c r="BA224" i="1"/>
  <c r="BA223" i="1"/>
  <c r="BA222" i="1"/>
  <c r="BA221" i="1"/>
  <c r="BA220" i="1"/>
  <c r="BA219" i="1"/>
  <c r="BA218" i="1"/>
  <c r="BA217" i="1"/>
  <c r="BA216" i="1"/>
  <c r="BA215" i="1"/>
  <c r="BA214" i="1"/>
  <c r="BA213" i="1"/>
  <c r="BA212" i="1"/>
  <c r="BA211" i="1"/>
  <c r="BA210" i="1"/>
  <c r="BA209" i="1"/>
  <c r="BA208" i="1"/>
  <c r="BA207" i="1"/>
  <c r="BA206" i="1"/>
  <c r="BA205" i="1"/>
  <c r="BA204" i="1"/>
  <c r="BA203" i="1"/>
  <c r="BA202" i="1"/>
  <c r="BA201" i="1"/>
  <c r="BA200" i="1"/>
  <c r="BA199" i="1"/>
  <c r="BA198" i="1"/>
  <c r="BA197" i="1"/>
  <c r="BA196" i="1"/>
  <c r="BA195" i="1"/>
  <c r="BA194" i="1"/>
  <c r="BA193" i="1"/>
  <c r="BA192" i="1"/>
  <c r="BA191" i="1"/>
  <c r="BA190" i="1"/>
  <c r="BA189" i="1"/>
  <c r="BA188" i="1"/>
  <c r="BA187" i="1"/>
  <c r="BA186" i="1"/>
  <c r="BA185" i="1"/>
  <c r="BA184" i="1"/>
  <c r="BA183" i="1"/>
  <c r="BA182" i="1"/>
  <c r="BA181" i="1"/>
  <c r="BA180" i="1"/>
  <c r="BA179" i="1"/>
  <c r="BA178" i="1"/>
  <c r="BA177" i="1"/>
  <c r="BA176" i="1"/>
  <c r="BA175" i="1"/>
  <c r="BA174" i="1"/>
  <c r="BA173" i="1"/>
  <c r="BA172" i="1"/>
  <c r="BA171" i="1"/>
  <c r="BA170" i="1"/>
  <c r="BA169" i="1"/>
  <c r="BA168" i="1"/>
  <c r="BA167" i="1"/>
  <c r="BA166" i="1"/>
  <c r="BA165" i="1"/>
  <c r="BA164" i="1"/>
  <c r="BA163" i="1"/>
  <c r="BA162" i="1"/>
  <c r="BA161" i="1"/>
  <c r="BA160" i="1"/>
  <c r="BA159" i="1"/>
  <c r="BA158" i="1"/>
  <c r="BA157" i="1"/>
  <c r="BA156" i="1"/>
  <c r="BA155" i="1"/>
  <c r="BA154" i="1"/>
  <c r="BA153" i="1"/>
  <c r="BA152" i="1"/>
  <c r="BA151" i="1"/>
  <c r="BA150" i="1"/>
  <c r="BA149" i="1"/>
  <c r="BA148" i="1"/>
  <c r="BA147" i="1"/>
  <c r="BA146" i="1"/>
  <c r="BA145" i="1"/>
  <c r="BA144" i="1"/>
  <c r="BA143" i="1"/>
  <c r="BA142" i="1"/>
  <c r="BA141" i="1"/>
  <c r="BA140" i="1"/>
  <c r="BA139" i="1"/>
  <c r="BA138" i="1"/>
  <c r="BA137" i="1"/>
  <c r="BA136" i="1"/>
  <c r="BA135" i="1"/>
  <c r="BA134" i="1"/>
  <c r="BA133" i="1"/>
  <c r="BA132" i="1"/>
  <c r="BA131" i="1"/>
  <c r="BA130" i="1"/>
  <c r="BA129" i="1"/>
  <c r="BA128" i="1"/>
  <c r="BA127" i="1"/>
  <c r="BA126" i="1"/>
  <c r="BA125" i="1"/>
  <c r="BA124" i="1"/>
  <c r="BA123" i="1"/>
  <c r="BA122" i="1"/>
  <c r="BA121" i="1"/>
  <c r="BA120" i="1"/>
  <c r="BA119" i="1"/>
  <c r="BA118" i="1"/>
  <c r="BA117" i="1"/>
  <c r="BA116" i="1"/>
  <c r="BA115" i="1"/>
  <c r="BA114" i="1"/>
  <c r="BA113" i="1"/>
  <c r="BA112" i="1"/>
  <c r="BA111" i="1"/>
  <c r="BA110" i="1"/>
  <c r="BA109" i="1"/>
  <c r="BA108" i="1"/>
  <c r="BA107" i="1"/>
  <c r="BA106" i="1"/>
  <c r="BA105" i="1"/>
  <c r="BA104" i="1"/>
  <c r="BA103" i="1"/>
  <c r="BA102" i="1"/>
  <c r="BA101" i="1"/>
  <c r="BA100" i="1"/>
  <c r="BA99" i="1"/>
  <c r="BA98" i="1"/>
  <c r="BA97" i="1"/>
  <c r="BA96" i="1"/>
  <c r="BA95" i="1"/>
  <c r="BA94" i="1"/>
  <c r="BA93" i="1"/>
  <c r="BA92" i="1"/>
  <c r="BA91" i="1"/>
  <c r="BA90" i="1"/>
  <c r="BA89" i="1"/>
  <c r="BA88" i="1"/>
  <c r="BA87" i="1"/>
  <c r="BA86" i="1"/>
  <c r="BA85" i="1"/>
  <c r="BA84" i="1"/>
  <c r="BA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BA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BA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BA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BA5" i="1"/>
  <c r="BA4" i="1"/>
  <c r="BA2" i="1"/>
  <c r="AX1155" i="1"/>
  <c r="AX1154" i="1"/>
  <c r="AX1153" i="1"/>
  <c r="AX1152" i="1"/>
  <c r="AX1151" i="1"/>
  <c r="AX1150" i="1"/>
  <c r="AX1149" i="1"/>
  <c r="AX1148" i="1"/>
  <c r="AX1147" i="1"/>
  <c r="AX1146" i="1"/>
  <c r="AX1145" i="1"/>
  <c r="AX1144" i="1"/>
  <c r="AX1143" i="1"/>
  <c r="AX1142" i="1"/>
  <c r="AX1141" i="1"/>
  <c r="AX1140" i="1"/>
  <c r="AX1139" i="1"/>
  <c r="AX1138" i="1"/>
  <c r="AX1137" i="1"/>
  <c r="AX1136" i="1"/>
  <c r="AX1135" i="1"/>
  <c r="AX1134" i="1"/>
  <c r="AX1133" i="1"/>
  <c r="AX1132" i="1"/>
  <c r="AX1131" i="1"/>
  <c r="AX1130" i="1"/>
  <c r="AX1129" i="1"/>
  <c r="AX1128" i="1"/>
  <c r="AX1127" i="1"/>
  <c r="AX1126" i="1"/>
  <c r="AX1125" i="1"/>
  <c r="AX1124" i="1"/>
  <c r="AX1123" i="1"/>
  <c r="AX1122" i="1"/>
  <c r="AX1121" i="1"/>
  <c r="AX1120" i="1"/>
  <c r="AX1119" i="1"/>
  <c r="AX1118" i="1"/>
  <c r="AX1117" i="1"/>
  <c r="AX1116" i="1"/>
  <c r="AX1115" i="1"/>
  <c r="AX1114" i="1"/>
  <c r="AX1113" i="1"/>
  <c r="AX1112" i="1"/>
  <c r="AX1111" i="1"/>
  <c r="AX1110" i="1"/>
  <c r="AX1109" i="1"/>
  <c r="AX1108" i="1"/>
  <c r="AX1107" i="1"/>
  <c r="AX1106" i="1"/>
  <c r="AX1105" i="1"/>
  <c r="AX1104" i="1"/>
  <c r="AX1103" i="1"/>
  <c r="AX1102" i="1"/>
  <c r="AX1101" i="1"/>
  <c r="AX1100" i="1"/>
  <c r="AX1099" i="1"/>
  <c r="AX1098" i="1"/>
  <c r="AX1097" i="1"/>
  <c r="AX1096" i="1"/>
  <c r="AX1095" i="1"/>
  <c r="AX1094" i="1"/>
  <c r="AX1093" i="1"/>
  <c r="AX1092" i="1"/>
  <c r="AX1091" i="1"/>
  <c r="AX1090" i="1"/>
  <c r="AX1089" i="1"/>
  <c r="AX1088" i="1"/>
  <c r="AX1087" i="1"/>
  <c r="AX1086" i="1"/>
  <c r="AX1085" i="1"/>
  <c r="AX1084" i="1"/>
  <c r="AX1083" i="1"/>
  <c r="AX1082" i="1"/>
  <c r="AX1081" i="1"/>
  <c r="AX1080" i="1"/>
  <c r="AX1079" i="1"/>
  <c r="AX1078" i="1"/>
  <c r="AX1077" i="1"/>
  <c r="AX1076" i="1"/>
  <c r="AX1075" i="1"/>
  <c r="AX1074" i="1"/>
  <c r="AX1073" i="1"/>
  <c r="AX1072" i="1"/>
  <c r="AX1071" i="1"/>
  <c r="AX1070" i="1"/>
  <c r="AX1069" i="1"/>
  <c r="AX1068" i="1"/>
  <c r="AX1067" i="1"/>
  <c r="AX1066" i="1"/>
  <c r="AX1065" i="1"/>
  <c r="AX1064" i="1"/>
  <c r="AX1063" i="1"/>
  <c r="AX1062" i="1"/>
  <c r="AX1061" i="1"/>
  <c r="AX1060" i="1"/>
  <c r="AX1059" i="1"/>
  <c r="AX1058" i="1"/>
  <c r="AX1057" i="1"/>
  <c r="AX1056" i="1"/>
  <c r="AX1055" i="1"/>
  <c r="AX1054" i="1"/>
  <c r="AX1053" i="1"/>
  <c r="AX1052" i="1"/>
  <c r="AX1051" i="1"/>
  <c r="AX1050" i="1"/>
  <c r="AX1049" i="1"/>
  <c r="AX1048" i="1"/>
  <c r="AX1047" i="1"/>
  <c r="AX1046" i="1"/>
  <c r="AX1045" i="1"/>
  <c r="AX1044" i="1"/>
  <c r="AX1043" i="1"/>
  <c r="AX1042" i="1"/>
  <c r="AX1041" i="1"/>
  <c r="AX1040" i="1"/>
  <c r="AX1039" i="1"/>
  <c r="AX1038" i="1"/>
  <c r="AX1037" i="1"/>
  <c r="AX1036" i="1"/>
  <c r="AX1035" i="1"/>
  <c r="AX1034" i="1"/>
  <c r="AX1033" i="1"/>
  <c r="AX1032" i="1"/>
  <c r="AX1031" i="1"/>
  <c r="AX1030" i="1"/>
  <c r="AX1029" i="1"/>
  <c r="AX1028" i="1"/>
  <c r="AX1027" i="1"/>
  <c r="AX1026" i="1"/>
  <c r="AX1025" i="1"/>
  <c r="AX1024" i="1"/>
  <c r="AX1023" i="1"/>
  <c r="AX1022" i="1"/>
  <c r="AX1021" i="1"/>
  <c r="AX1020" i="1"/>
  <c r="AX1019" i="1"/>
  <c r="AX1018" i="1"/>
  <c r="AX1017" i="1"/>
  <c r="AX1016" i="1"/>
  <c r="AX1015" i="1"/>
  <c r="AX1014" i="1"/>
  <c r="AX1013" i="1"/>
  <c r="AX1012" i="1"/>
  <c r="AX1011" i="1"/>
  <c r="AX1010" i="1"/>
  <c r="AX1009" i="1"/>
  <c r="AX1008" i="1"/>
  <c r="AX1007" i="1"/>
  <c r="AX1006" i="1"/>
  <c r="AX1005" i="1"/>
  <c r="AX1004" i="1"/>
  <c r="AX1003" i="1"/>
  <c r="AX1002" i="1"/>
  <c r="AX1001" i="1"/>
  <c r="AX1000" i="1"/>
  <c r="AX999" i="1"/>
  <c r="AX998" i="1"/>
  <c r="AX997" i="1"/>
  <c r="AX996" i="1"/>
  <c r="AX995" i="1"/>
  <c r="AX994" i="1"/>
  <c r="AX993" i="1"/>
  <c r="AX992" i="1"/>
  <c r="AX991" i="1"/>
  <c r="AX990" i="1"/>
  <c r="AX989" i="1"/>
  <c r="AX988" i="1"/>
  <c r="AX987" i="1"/>
  <c r="AX986" i="1"/>
  <c r="AX985" i="1"/>
  <c r="AX984" i="1"/>
  <c r="AX983" i="1"/>
  <c r="AX982" i="1"/>
  <c r="AX981" i="1"/>
  <c r="AX980" i="1"/>
  <c r="AX979" i="1"/>
  <c r="AX978" i="1"/>
  <c r="AX977" i="1"/>
  <c r="AX976" i="1"/>
  <c r="AX975" i="1"/>
  <c r="AX974" i="1"/>
  <c r="AX973" i="1"/>
  <c r="AX972" i="1"/>
  <c r="AX971" i="1"/>
  <c r="AX970" i="1"/>
  <c r="AX969" i="1"/>
  <c r="AX968" i="1"/>
  <c r="AX967" i="1"/>
  <c r="AX966" i="1"/>
  <c r="AX965" i="1"/>
  <c r="AX964" i="1"/>
  <c r="AX963" i="1"/>
  <c r="AX962" i="1"/>
  <c r="AX961" i="1"/>
  <c r="AX960" i="1"/>
  <c r="AX959" i="1"/>
  <c r="AX958" i="1"/>
  <c r="AX957" i="1"/>
  <c r="AX956" i="1"/>
  <c r="AX955" i="1"/>
  <c r="AX954" i="1"/>
  <c r="AX953" i="1"/>
  <c r="AX952" i="1"/>
  <c r="AX951" i="1"/>
  <c r="AX950" i="1"/>
  <c r="AX949" i="1"/>
  <c r="AX948" i="1"/>
  <c r="AX947" i="1"/>
  <c r="AX946" i="1"/>
  <c r="AX945" i="1"/>
  <c r="AX944" i="1"/>
  <c r="AX943" i="1"/>
  <c r="AX942" i="1"/>
  <c r="AX941" i="1"/>
  <c r="AX940" i="1"/>
  <c r="AX939" i="1"/>
  <c r="AX938" i="1"/>
  <c r="AX937" i="1"/>
  <c r="AX936" i="1"/>
  <c r="AX935" i="1"/>
  <c r="AX934" i="1"/>
  <c r="AX933" i="1"/>
  <c r="AX932" i="1"/>
  <c r="AX931" i="1"/>
  <c r="AX930" i="1"/>
  <c r="AX929" i="1"/>
  <c r="AX928" i="1"/>
  <c r="AX927" i="1"/>
  <c r="AX926" i="1"/>
  <c r="AX925" i="1"/>
  <c r="AX924" i="1"/>
  <c r="AX923" i="1"/>
  <c r="AX922" i="1"/>
  <c r="AX921" i="1"/>
  <c r="AX920" i="1"/>
  <c r="AX919" i="1"/>
  <c r="AX918" i="1"/>
  <c r="AX917" i="1"/>
  <c r="AX916" i="1"/>
  <c r="AX915" i="1"/>
  <c r="AX914" i="1"/>
  <c r="AX913" i="1"/>
  <c r="AX912" i="1"/>
  <c r="AX911" i="1"/>
  <c r="AX910" i="1"/>
  <c r="AX909" i="1"/>
  <c r="AX908" i="1"/>
  <c r="AX907" i="1"/>
  <c r="AX906" i="1"/>
  <c r="AX905" i="1"/>
  <c r="AX904" i="1"/>
  <c r="AX903" i="1"/>
  <c r="AX902" i="1"/>
  <c r="AX901" i="1"/>
  <c r="AX900" i="1"/>
  <c r="AX899" i="1"/>
  <c r="AX898" i="1"/>
  <c r="AX897" i="1"/>
  <c r="AX896" i="1"/>
  <c r="AX895" i="1"/>
  <c r="AX894" i="1"/>
  <c r="AX893" i="1"/>
  <c r="AX892" i="1"/>
  <c r="AX891" i="1"/>
  <c r="AX890" i="1"/>
  <c r="AX889" i="1"/>
  <c r="AX888" i="1"/>
  <c r="AX887" i="1"/>
  <c r="AX886" i="1"/>
  <c r="AX885" i="1"/>
  <c r="AX884" i="1"/>
  <c r="AX883" i="1"/>
  <c r="AX882" i="1"/>
  <c r="AX881" i="1"/>
  <c r="AX880" i="1"/>
  <c r="AX879" i="1"/>
  <c r="AX878" i="1"/>
  <c r="AX877" i="1"/>
  <c r="AX876" i="1"/>
  <c r="AX875" i="1"/>
  <c r="AX874" i="1"/>
  <c r="AX873" i="1"/>
  <c r="AX872" i="1"/>
  <c r="AX871" i="1"/>
  <c r="AX870" i="1"/>
  <c r="AX869" i="1"/>
  <c r="AX868" i="1"/>
  <c r="AX867" i="1"/>
  <c r="AX866" i="1"/>
  <c r="AX865" i="1"/>
  <c r="AX864" i="1"/>
  <c r="AX863" i="1"/>
  <c r="AX862" i="1"/>
  <c r="AX861" i="1"/>
  <c r="AX860" i="1"/>
  <c r="AX859" i="1"/>
  <c r="AX858" i="1"/>
  <c r="AX857" i="1"/>
  <c r="AX856" i="1"/>
  <c r="AX855" i="1"/>
  <c r="AX854" i="1"/>
  <c r="AX853" i="1"/>
  <c r="AX852" i="1"/>
  <c r="AX851" i="1"/>
  <c r="AX850" i="1"/>
  <c r="AX849" i="1"/>
  <c r="AX848" i="1"/>
  <c r="AX847" i="1"/>
  <c r="AX846" i="1"/>
  <c r="AX845" i="1"/>
  <c r="AX844" i="1"/>
  <c r="AX843" i="1"/>
  <c r="AX842" i="1"/>
  <c r="AX841" i="1"/>
  <c r="AX840" i="1"/>
  <c r="AX839" i="1"/>
  <c r="AX838" i="1"/>
  <c r="AX837" i="1"/>
  <c r="AX836" i="1"/>
  <c r="AX835" i="1"/>
  <c r="AX834" i="1"/>
  <c r="AX833" i="1"/>
  <c r="AX832" i="1"/>
  <c r="AX831" i="1"/>
  <c r="AX830" i="1"/>
  <c r="AX829" i="1"/>
  <c r="AX828" i="1"/>
  <c r="AX827" i="1"/>
  <c r="AX826" i="1"/>
  <c r="AX825" i="1"/>
  <c r="AX824" i="1"/>
  <c r="AX823" i="1"/>
  <c r="AX822" i="1"/>
  <c r="AX821" i="1"/>
  <c r="AX820" i="1"/>
  <c r="AX819" i="1"/>
  <c r="AX818" i="1"/>
  <c r="AX817" i="1"/>
  <c r="AX816" i="1"/>
  <c r="AX815" i="1"/>
  <c r="AX814" i="1"/>
  <c r="AX813" i="1"/>
  <c r="AX812" i="1"/>
  <c r="AX811" i="1"/>
  <c r="AX810" i="1"/>
  <c r="AX809" i="1"/>
  <c r="AX808" i="1"/>
  <c r="AX807" i="1"/>
  <c r="AX806" i="1"/>
  <c r="AX805" i="1"/>
  <c r="AX804" i="1"/>
  <c r="AX803" i="1"/>
  <c r="AX802" i="1"/>
  <c r="AX801" i="1"/>
  <c r="AX800" i="1"/>
  <c r="AX799" i="1"/>
  <c r="AX798" i="1"/>
  <c r="AX797" i="1"/>
  <c r="AX796" i="1"/>
  <c r="AX795" i="1"/>
  <c r="AX794" i="1"/>
  <c r="AX793" i="1"/>
  <c r="AX792" i="1"/>
  <c r="AX791" i="1"/>
  <c r="AX790" i="1"/>
  <c r="AX789" i="1"/>
  <c r="AX788" i="1"/>
  <c r="AX787" i="1"/>
  <c r="AX786" i="1"/>
  <c r="AX785" i="1"/>
  <c r="AX784" i="1"/>
  <c r="AX783" i="1"/>
  <c r="AX782" i="1"/>
  <c r="AX781" i="1"/>
  <c r="AX780" i="1"/>
  <c r="AX779" i="1"/>
  <c r="AX778" i="1"/>
  <c r="AX777" i="1"/>
  <c r="AX776" i="1"/>
  <c r="AX775" i="1"/>
  <c r="AX774" i="1"/>
  <c r="AX773" i="1"/>
  <c r="AX772" i="1"/>
  <c r="AX771" i="1"/>
  <c r="AX770" i="1"/>
  <c r="AX769" i="1"/>
  <c r="AX768" i="1"/>
  <c r="AX767" i="1"/>
  <c r="AX766" i="1"/>
  <c r="AX765" i="1"/>
  <c r="AX764" i="1"/>
  <c r="AX763" i="1"/>
  <c r="AX762" i="1"/>
  <c r="AX761" i="1"/>
  <c r="AX760" i="1"/>
  <c r="AX759" i="1"/>
  <c r="AX758" i="1"/>
  <c r="AX757" i="1"/>
  <c r="AX756" i="1"/>
  <c r="AX755" i="1"/>
  <c r="AX754" i="1"/>
  <c r="AX753" i="1"/>
  <c r="AX752" i="1"/>
  <c r="AX751" i="1"/>
  <c r="AX750" i="1"/>
  <c r="AX749" i="1"/>
  <c r="AX748" i="1"/>
  <c r="AX747" i="1"/>
  <c r="AX746" i="1"/>
  <c r="AX745" i="1"/>
  <c r="AX744" i="1"/>
  <c r="AX743" i="1"/>
  <c r="AX742" i="1"/>
  <c r="AX741" i="1"/>
  <c r="AX740" i="1"/>
  <c r="AX739" i="1"/>
  <c r="AX738" i="1"/>
  <c r="AX737" i="1"/>
  <c r="AX736" i="1"/>
  <c r="AX735" i="1"/>
  <c r="AX734" i="1"/>
  <c r="AX733" i="1"/>
  <c r="AX732" i="1"/>
  <c r="AX731" i="1"/>
  <c r="AX730" i="1"/>
  <c r="AX729" i="1"/>
  <c r="AX728" i="1"/>
  <c r="AX727" i="1"/>
  <c r="AX726" i="1"/>
  <c r="AX725" i="1"/>
  <c r="AX724" i="1"/>
  <c r="AX723" i="1"/>
  <c r="AX722" i="1"/>
  <c r="AX721" i="1"/>
  <c r="AX720" i="1"/>
  <c r="AX719" i="1"/>
  <c r="AX718" i="1"/>
  <c r="AX717" i="1"/>
  <c r="AX716" i="1"/>
  <c r="AX715" i="1"/>
  <c r="AX714" i="1"/>
  <c r="AX713" i="1"/>
  <c r="AX712" i="1"/>
  <c r="AX711" i="1"/>
  <c r="AX710" i="1"/>
  <c r="AX709" i="1"/>
  <c r="AX708" i="1"/>
  <c r="AX707" i="1"/>
  <c r="AX706" i="1"/>
  <c r="AX705" i="1"/>
  <c r="AX704" i="1"/>
  <c r="AX703" i="1"/>
  <c r="AX702" i="1"/>
  <c r="AX701" i="1"/>
  <c r="AX700" i="1"/>
  <c r="AX699" i="1"/>
  <c r="AX698" i="1"/>
  <c r="AX697" i="1"/>
  <c r="AX696" i="1"/>
  <c r="AX695" i="1"/>
  <c r="AX694" i="1"/>
  <c r="AX693" i="1"/>
  <c r="AX692" i="1"/>
  <c r="AX691" i="1"/>
  <c r="AX690" i="1"/>
  <c r="AX689" i="1"/>
  <c r="AX688" i="1"/>
  <c r="AX687" i="1"/>
  <c r="AX686" i="1"/>
  <c r="AX685" i="1"/>
  <c r="AX684" i="1"/>
  <c r="AX683" i="1"/>
  <c r="AX682" i="1"/>
  <c r="AX681" i="1"/>
  <c r="AX680" i="1"/>
  <c r="AX679" i="1"/>
  <c r="AX678" i="1"/>
  <c r="AX677" i="1"/>
  <c r="AX676" i="1"/>
  <c r="AX675" i="1"/>
  <c r="AX674" i="1"/>
  <c r="AX673" i="1"/>
  <c r="AX672" i="1"/>
  <c r="AX671" i="1"/>
  <c r="AX670" i="1"/>
  <c r="AX669" i="1"/>
  <c r="AX668" i="1"/>
  <c r="AX667" i="1"/>
  <c r="AX666" i="1"/>
  <c r="AX665" i="1"/>
  <c r="AX664" i="1"/>
  <c r="AX663" i="1"/>
  <c r="AX662" i="1"/>
  <c r="AX661" i="1"/>
  <c r="AX660" i="1"/>
  <c r="AX659" i="1"/>
  <c r="AX658" i="1"/>
  <c r="AX657" i="1"/>
  <c r="AX656" i="1"/>
  <c r="AX655" i="1"/>
  <c r="AX654" i="1"/>
  <c r="AX653" i="1"/>
  <c r="AX652" i="1"/>
  <c r="AX651" i="1"/>
  <c r="AX650" i="1"/>
  <c r="AX649" i="1"/>
  <c r="AX648" i="1"/>
  <c r="AX647" i="1"/>
  <c r="AX646" i="1"/>
  <c r="AX645" i="1"/>
  <c r="AX644" i="1"/>
  <c r="AX643" i="1"/>
  <c r="AX642" i="1"/>
  <c r="AX641" i="1"/>
  <c r="AX640" i="1"/>
  <c r="AX639" i="1"/>
  <c r="AX638" i="1"/>
  <c r="AX637" i="1"/>
  <c r="AX636" i="1"/>
  <c r="AX635" i="1"/>
  <c r="AX634" i="1"/>
  <c r="AX633" i="1"/>
  <c r="AX632" i="1"/>
  <c r="AX631" i="1"/>
  <c r="AX630" i="1"/>
  <c r="AX629" i="1"/>
  <c r="AX628" i="1"/>
  <c r="AX627" i="1"/>
  <c r="AX626" i="1"/>
  <c r="AX625" i="1"/>
  <c r="AX624" i="1"/>
  <c r="AX623" i="1"/>
  <c r="AX622" i="1"/>
  <c r="AX621" i="1"/>
  <c r="AX620" i="1"/>
  <c r="AX619" i="1"/>
  <c r="AX618" i="1"/>
  <c r="AX617" i="1"/>
  <c r="AX616" i="1"/>
  <c r="AX615" i="1"/>
  <c r="AX614" i="1"/>
  <c r="AX613" i="1"/>
  <c r="AX612" i="1"/>
  <c r="AX611" i="1"/>
  <c r="AX610" i="1"/>
  <c r="AX609" i="1"/>
  <c r="AX608" i="1"/>
  <c r="AX607" i="1"/>
  <c r="AX606" i="1"/>
  <c r="AX605" i="1"/>
  <c r="AX604" i="1"/>
  <c r="AX603" i="1"/>
  <c r="AX602" i="1"/>
  <c r="AX601" i="1"/>
  <c r="AX600" i="1"/>
  <c r="AX599" i="1"/>
  <c r="AX598" i="1"/>
  <c r="AX597" i="1"/>
  <c r="AX596" i="1"/>
  <c r="AX595" i="1"/>
  <c r="AX594" i="1"/>
  <c r="AX593" i="1"/>
  <c r="AX592" i="1"/>
  <c r="AX591" i="1"/>
  <c r="AX590" i="1"/>
  <c r="AX589" i="1"/>
  <c r="AX588" i="1"/>
  <c r="AX587" i="1"/>
  <c r="AX586" i="1"/>
  <c r="AX585" i="1"/>
  <c r="AX584" i="1"/>
  <c r="AX583" i="1"/>
  <c r="AX582" i="1"/>
  <c r="AX581" i="1"/>
  <c r="AX580" i="1"/>
  <c r="AX579" i="1"/>
  <c r="AX578" i="1"/>
  <c r="AX577" i="1"/>
  <c r="AX576" i="1"/>
  <c r="AX575" i="1"/>
  <c r="AX574" i="1"/>
  <c r="AX573" i="1"/>
  <c r="AX572" i="1"/>
  <c r="AX571" i="1"/>
  <c r="AX570" i="1"/>
  <c r="AX569" i="1"/>
  <c r="AX568" i="1"/>
  <c r="AX567" i="1"/>
  <c r="AX566" i="1"/>
  <c r="AX565" i="1"/>
  <c r="AX564" i="1"/>
  <c r="AX563" i="1"/>
  <c r="AX562" i="1"/>
  <c r="AX561" i="1"/>
  <c r="AX560" i="1"/>
  <c r="AX559" i="1"/>
  <c r="AX558" i="1"/>
  <c r="AX557" i="1"/>
  <c r="AX556" i="1"/>
  <c r="AX555" i="1"/>
  <c r="AX554" i="1"/>
  <c r="AX553" i="1"/>
  <c r="AX552" i="1"/>
  <c r="AX551" i="1"/>
  <c r="AX550" i="1"/>
  <c r="AX549" i="1"/>
  <c r="AX548" i="1"/>
  <c r="AX547" i="1"/>
  <c r="AX546" i="1"/>
  <c r="AX545" i="1"/>
  <c r="AX544" i="1"/>
  <c r="AX543" i="1"/>
  <c r="AX542" i="1"/>
  <c r="AX541" i="1"/>
  <c r="AX540" i="1"/>
  <c r="AX539" i="1"/>
  <c r="AX538" i="1"/>
  <c r="AX537" i="1"/>
  <c r="AX536" i="1"/>
  <c r="AX535" i="1"/>
  <c r="AX534" i="1"/>
  <c r="AX533" i="1"/>
  <c r="AX532" i="1"/>
  <c r="AX531" i="1"/>
  <c r="AX530" i="1"/>
  <c r="AX529" i="1"/>
  <c r="AX528" i="1"/>
  <c r="AX527" i="1"/>
  <c r="AX526" i="1"/>
  <c r="AX525" i="1"/>
  <c r="AX524" i="1"/>
  <c r="AX523" i="1"/>
  <c r="AX522" i="1"/>
  <c r="AX521" i="1"/>
  <c r="AX520" i="1"/>
  <c r="AX519" i="1"/>
  <c r="AX518" i="1"/>
  <c r="AX517" i="1"/>
  <c r="AX516" i="1"/>
  <c r="AX515" i="1"/>
  <c r="AX514" i="1"/>
  <c r="AX513" i="1"/>
  <c r="AX512" i="1"/>
  <c r="AX511" i="1"/>
  <c r="AX510" i="1"/>
  <c r="AX509" i="1"/>
  <c r="AX508" i="1"/>
  <c r="AX507" i="1"/>
  <c r="AX506" i="1"/>
  <c r="AX505" i="1"/>
  <c r="AX504" i="1"/>
  <c r="AX503" i="1"/>
  <c r="AX502" i="1"/>
  <c r="AX501" i="1"/>
  <c r="AX500" i="1"/>
  <c r="AX499" i="1"/>
  <c r="AX498" i="1"/>
  <c r="AX497" i="1"/>
  <c r="AX496" i="1"/>
  <c r="AX495" i="1"/>
  <c r="AX494" i="1"/>
  <c r="AX493" i="1"/>
  <c r="AX492" i="1"/>
  <c r="AX491" i="1"/>
  <c r="AX490" i="1"/>
  <c r="AX489" i="1"/>
  <c r="AX488" i="1"/>
  <c r="AX487" i="1"/>
  <c r="AX486" i="1"/>
  <c r="AX485" i="1"/>
  <c r="AX484" i="1"/>
  <c r="AX483" i="1"/>
  <c r="AX482" i="1"/>
  <c r="AX481" i="1"/>
  <c r="AX480" i="1"/>
  <c r="AX479" i="1"/>
  <c r="AX478" i="1"/>
  <c r="AX477" i="1"/>
  <c r="AX476" i="1"/>
  <c r="AX475" i="1"/>
  <c r="AX474" i="1"/>
  <c r="AX473" i="1"/>
  <c r="AX472" i="1"/>
  <c r="AX471" i="1"/>
  <c r="AX470" i="1"/>
  <c r="AX469" i="1"/>
  <c r="AX468" i="1"/>
  <c r="AX467" i="1"/>
  <c r="AX466" i="1"/>
  <c r="AX465" i="1"/>
  <c r="AX464" i="1"/>
  <c r="AX463" i="1"/>
  <c r="AX462" i="1"/>
  <c r="AX461" i="1"/>
  <c r="AX460" i="1"/>
  <c r="AX459" i="1"/>
  <c r="AX458" i="1"/>
  <c r="AX457" i="1"/>
  <c r="AX456" i="1"/>
  <c r="AX455" i="1"/>
  <c r="AX454" i="1"/>
  <c r="AX453" i="1"/>
  <c r="AX452" i="1"/>
  <c r="AX451" i="1"/>
  <c r="AX450" i="1"/>
  <c r="AX449" i="1"/>
  <c r="AX448" i="1"/>
  <c r="AX447" i="1"/>
  <c r="AX446" i="1"/>
  <c r="AX445" i="1"/>
  <c r="AX444" i="1"/>
  <c r="AX443" i="1"/>
  <c r="AX442" i="1"/>
  <c r="AX441" i="1"/>
  <c r="AX440" i="1"/>
  <c r="AX439" i="1"/>
  <c r="AX438" i="1"/>
  <c r="AX437" i="1"/>
  <c r="AX436" i="1"/>
  <c r="AX435" i="1"/>
  <c r="AX434" i="1"/>
  <c r="AX433" i="1"/>
  <c r="AX432" i="1"/>
  <c r="AX431" i="1"/>
  <c r="AX430" i="1"/>
  <c r="AX429" i="1"/>
  <c r="AX428" i="1"/>
  <c r="AX427" i="1"/>
  <c r="AX426" i="1"/>
  <c r="AX425" i="1"/>
  <c r="AX424" i="1"/>
  <c r="AX423" i="1"/>
  <c r="AX422" i="1"/>
  <c r="AX421" i="1"/>
  <c r="AX420" i="1"/>
  <c r="AX419" i="1"/>
  <c r="AX418" i="1"/>
  <c r="AX417" i="1"/>
  <c r="AX416" i="1"/>
  <c r="AX415" i="1"/>
  <c r="AX414" i="1"/>
  <c r="AX413" i="1"/>
  <c r="AX412" i="1"/>
  <c r="AX411" i="1"/>
  <c r="AX410" i="1"/>
  <c r="AX409" i="1"/>
  <c r="AX408" i="1"/>
  <c r="AX407" i="1"/>
  <c r="AX406" i="1"/>
  <c r="AX405" i="1"/>
  <c r="AX404" i="1"/>
  <c r="AX403" i="1"/>
  <c r="AX402" i="1"/>
  <c r="AX401" i="1"/>
  <c r="AX400" i="1"/>
  <c r="AX399" i="1"/>
  <c r="AX398" i="1"/>
  <c r="AX397" i="1"/>
  <c r="AX396" i="1"/>
  <c r="AX395" i="1"/>
  <c r="AX394" i="1"/>
  <c r="AX393" i="1"/>
  <c r="AX392" i="1"/>
  <c r="AX391" i="1"/>
  <c r="AX390" i="1"/>
  <c r="AX389" i="1"/>
  <c r="AX388" i="1"/>
  <c r="AX387" i="1"/>
  <c r="AX386" i="1"/>
  <c r="AX385" i="1"/>
  <c r="AX384" i="1"/>
  <c r="AX383" i="1"/>
  <c r="AX382" i="1"/>
  <c r="AX381" i="1"/>
  <c r="AX380" i="1"/>
  <c r="AX379" i="1"/>
  <c r="AX378" i="1"/>
  <c r="AX377" i="1"/>
  <c r="AX376" i="1"/>
  <c r="AX375" i="1"/>
  <c r="AX374" i="1"/>
  <c r="AX373" i="1"/>
  <c r="AX372" i="1"/>
  <c r="AX371" i="1"/>
  <c r="AX370" i="1"/>
  <c r="AX369" i="1"/>
  <c r="AX368" i="1"/>
  <c r="AX367" i="1"/>
  <c r="AX366" i="1"/>
  <c r="AX365" i="1"/>
  <c r="AX364" i="1"/>
  <c r="AX363" i="1"/>
  <c r="AX362" i="1"/>
  <c r="AX361" i="1"/>
  <c r="AX360" i="1"/>
  <c r="AX359" i="1"/>
  <c r="AX358" i="1"/>
  <c r="AX357" i="1"/>
  <c r="AX356" i="1"/>
  <c r="AX355" i="1"/>
  <c r="AX354" i="1"/>
  <c r="AX353" i="1"/>
  <c r="AX352" i="1"/>
  <c r="AX351" i="1"/>
  <c r="AX350" i="1"/>
  <c r="AX349" i="1"/>
  <c r="AX348" i="1"/>
  <c r="AX347" i="1"/>
  <c r="AX346" i="1"/>
  <c r="AX345" i="1"/>
  <c r="AX344" i="1"/>
  <c r="AX343" i="1"/>
  <c r="AX342" i="1"/>
  <c r="AX341" i="1"/>
  <c r="AX340" i="1"/>
  <c r="AX339" i="1"/>
  <c r="AX338" i="1"/>
  <c r="AX337" i="1"/>
  <c r="AX336" i="1"/>
  <c r="AX335" i="1"/>
  <c r="AX334" i="1"/>
  <c r="AX333" i="1"/>
  <c r="AX332" i="1"/>
  <c r="AX331" i="1"/>
  <c r="AX330" i="1"/>
  <c r="AX329" i="1"/>
  <c r="AX328" i="1"/>
  <c r="AX327" i="1"/>
  <c r="AX326" i="1"/>
  <c r="AX325" i="1"/>
  <c r="AX324" i="1"/>
  <c r="AX323" i="1"/>
  <c r="AX322" i="1"/>
  <c r="AX321" i="1"/>
  <c r="AX320" i="1"/>
  <c r="AX319" i="1"/>
  <c r="AX318" i="1"/>
  <c r="AX317" i="1"/>
  <c r="AX316" i="1"/>
  <c r="AX315" i="1"/>
  <c r="AX314" i="1"/>
  <c r="AX313" i="1"/>
  <c r="AX312" i="1"/>
  <c r="AX311" i="1"/>
  <c r="AX310" i="1"/>
  <c r="AX309" i="1"/>
  <c r="AX308" i="1"/>
  <c r="AX307" i="1"/>
  <c r="AX306" i="1"/>
  <c r="AX305" i="1"/>
  <c r="AX304" i="1"/>
  <c r="AX303" i="1"/>
  <c r="AX302" i="1"/>
  <c r="AX301" i="1"/>
  <c r="AX300" i="1"/>
  <c r="AX299" i="1"/>
  <c r="AX298" i="1"/>
  <c r="AX297" i="1"/>
  <c r="AX296" i="1"/>
  <c r="AX295" i="1"/>
  <c r="AX294" i="1"/>
  <c r="AX293" i="1"/>
  <c r="AX292" i="1"/>
  <c r="AX291" i="1"/>
  <c r="AX290" i="1"/>
  <c r="AX289" i="1"/>
  <c r="AX288" i="1"/>
  <c r="AX287" i="1"/>
  <c r="AX286" i="1"/>
  <c r="AX285" i="1"/>
  <c r="AX284" i="1"/>
  <c r="AX283" i="1"/>
  <c r="AX282" i="1"/>
  <c r="AX281" i="1"/>
  <c r="AX280" i="1"/>
  <c r="AX279" i="1"/>
  <c r="AX278" i="1"/>
  <c r="AX277" i="1"/>
  <c r="AX276" i="1"/>
  <c r="AX275" i="1"/>
  <c r="AX274" i="1"/>
  <c r="AX273" i="1"/>
  <c r="AX272" i="1"/>
  <c r="AX271" i="1"/>
  <c r="AX270" i="1"/>
  <c r="AX269" i="1"/>
  <c r="AX268" i="1"/>
  <c r="AX267" i="1"/>
  <c r="AX266" i="1"/>
  <c r="AX265" i="1"/>
  <c r="AX264" i="1"/>
  <c r="AX263" i="1"/>
  <c r="AX262" i="1"/>
  <c r="AX261" i="1"/>
  <c r="AX260" i="1"/>
  <c r="AX259" i="1"/>
  <c r="AX258" i="1"/>
  <c r="AX257" i="1"/>
  <c r="AX256" i="1"/>
  <c r="AX255" i="1"/>
  <c r="AX254" i="1"/>
  <c r="AX253" i="1"/>
  <c r="AX252" i="1"/>
  <c r="AX251" i="1"/>
  <c r="AX250" i="1"/>
  <c r="AX249" i="1"/>
  <c r="AX248" i="1"/>
  <c r="AX247" i="1"/>
  <c r="AX246" i="1"/>
  <c r="AX245" i="1"/>
  <c r="AX244" i="1"/>
  <c r="AX243" i="1"/>
  <c r="AX242" i="1"/>
  <c r="AX241" i="1"/>
  <c r="AX240" i="1"/>
  <c r="AX239" i="1"/>
  <c r="AX238" i="1"/>
  <c r="AX237" i="1"/>
  <c r="AX236" i="1"/>
  <c r="AX235" i="1"/>
  <c r="AX234" i="1"/>
  <c r="AX233" i="1"/>
  <c r="AX232" i="1"/>
  <c r="AX231" i="1"/>
  <c r="AX230" i="1"/>
  <c r="AX229" i="1"/>
  <c r="AX228" i="1"/>
  <c r="AX227" i="1"/>
  <c r="AX226" i="1"/>
  <c r="AX225" i="1"/>
  <c r="AX224" i="1"/>
  <c r="AX223" i="1"/>
  <c r="AX222" i="1"/>
  <c r="AX221" i="1"/>
  <c r="AX220" i="1"/>
  <c r="AX219" i="1"/>
  <c r="AX218" i="1"/>
  <c r="AX217" i="1"/>
  <c r="AX216" i="1"/>
  <c r="AX215" i="1"/>
  <c r="AX214" i="1"/>
  <c r="AX213" i="1"/>
  <c r="AX212" i="1"/>
  <c r="AX211" i="1"/>
  <c r="AX210" i="1"/>
  <c r="AX209" i="1"/>
  <c r="AX208" i="1"/>
  <c r="AX207" i="1"/>
  <c r="AX206" i="1"/>
  <c r="AX205" i="1"/>
  <c r="AX204" i="1"/>
  <c r="AX203" i="1"/>
  <c r="AX202" i="1"/>
  <c r="AX201" i="1"/>
  <c r="AX200" i="1"/>
  <c r="AX199" i="1"/>
  <c r="AX198" i="1"/>
  <c r="AX197" i="1"/>
  <c r="AX196" i="1"/>
  <c r="AX195" i="1"/>
  <c r="AX194" i="1"/>
  <c r="AX193" i="1"/>
  <c r="AX192" i="1"/>
  <c r="AX191" i="1"/>
  <c r="AX190" i="1"/>
  <c r="AX189" i="1"/>
  <c r="AX188" i="1"/>
  <c r="AX187" i="1"/>
  <c r="AX186" i="1"/>
  <c r="AX185" i="1"/>
  <c r="AX184" i="1"/>
  <c r="AX183" i="1"/>
  <c r="AX182" i="1"/>
  <c r="AX181" i="1"/>
  <c r="AX180" i="1"/>
  <c r="AX179" i="1"/>
  <c r="AX178" i="1"/>
  <c r="AX177" i="1"/>
  <c r="AX176" i="1"/>
  <c r="AX175" i="1"/>
  <c r="AX174" i="1"/>
  <c r="AX173" i="1"/>
  <c r="AX172" i="1"/>
  <c r="AX171" i="1"/>
  <c r="AX170" i="1"/>
  <c r="AX169" i="1"/>
  <c r="AX168" i="1"/>
  <c r="AX167" i="1"/>
  <c r="AX166" i="1"/>
  <c r="AX165" i="1"/>
  <c r="AX164" i="1"/>
  <c r="AX163" i="1"/>
  <c r="AX162" i="1"/>
  <c r="AX161" i="1"/>
  <c r="AX160" i="1"/>
  <c r="AX159" i="1"/>
  <c r="AX158" i="1"/>
  <c r="AX157" i="1"/>
  <c r="AX156" i="1"/>
  <c r="AX155" i="1"/>
  <c r="AX154" i="1"/>
  <c r="AX153" i="1"/>
  <c r="AX152" i="1"/>
  <c r="AX151" i="1"/>
  <c r="AX150" i="1"/>
  <c r="AX149" i="1"/>
  <c r="AX148" i="1"/>
  <c r="AX147" i="1"/>
  <c r="AX146" i="1"/>
  <c r="AX145" i="1"/>
  <c r="AX144" i="1"/>
  <c r="AX143" i="1"/>
  <c r="AX142" i="1"/>
  <c r="AX141" i="1"/>
  <c r="AX140" i="1"/>
  <c r="AX139" i="1"/>
  <c r="AX138" i="1"/>
  <c r="AX137" i="1"/>
  <c r="AX136" i="1"/>
  <c r="AX135" i="1"/>
  <c r="AX134" i="1"/>
  <c r="AX133" i="1"/>
  <c r="AX132" i="1"/>
  <c r="AX131" i="1"/>
  <c r="AX130" i="1"/>
  <c r="AX129" i="1"/>
  <c r="AX128" i="1"/>
  <c r="AX127" i="1"/>
  <c r="AX126" i="1"/>
  <c r="AX125" i="1"/>
  <c r="AX124" i="1"/>
  <c r="AX123" i="1"/>
  <c r="AX122" i="1"/>
  <c r="AX121" i="1"/>
  <c r="AX120" i="1"/>
  <c r="AX119" i="1"/>
  <c r="AX118" i="1"/>
  <c r="AX117" i="1"/>
  <c r="AX116" i="1"/>
  <c r="AX115" i="1"/>
  <c r="AX114" i="1"/>
  <c r="AX113" i="1"/>
  <c r="AX112" i="1"/>
  <c r="AX111" i="1"/>
  <c r="AX110" i="1"/>
  <c r="AX109" i="1"/>
  <c r="AX108" i="1"/>
  <c r="AX107" i="1"/>
  <c r="AX106" i="1"/>
  <c r="AX105" i="1"/>
  <c r="AX104" i="1"/>
  <c r="AX103" i="1"/>
  <c r="AX102" i="1"/>
  <c r="AX101" i="1"/>
  <c r="AX100" i="1"/>
  <c r="AX99" i="1"/>
  <c r="AX98" i="1"/>
  <c r="AX97" i="1"/>
  <c r="AX96" i="1"/>
  <c r="AX95" i="1"/>
  <c r="AX94" i="1"/>
  <c r="AX93" i="1"/>
  <c r="AX92" i="1"/>
  <c r="AX91" i="1"/>
  <c r="AX90" i="1"/>
  <c r="AX89" i="1"/>
  <c r="AX88" i="1"/>
  <c r="AX87" i="1"/>
  <c r="AX86" i="1"/>
  <c r="AX85" i="1"/>
  <c r="AX84" i="1"/>
  <c r="AX83" i="1"/>
  <c r="AX82" i="1"/>
  <c r="AX81" i="1"/>
  <c r="AX80" i="1"/>
  <c r="AX79" i="1"/>
  <c r="AX78" i="1"/>
  <c r="AX77" i="1"/>
  <c r="AX76" i="1"/>
  <c r="AX75" i="1"/>
  <c r="AX74" i="1"/>
  <c r="AX73" i="1"/>
  <c r="AX72" i="1"/>
  <c r="AX71" i="1"/>
  <c r="AX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AX5" i="1"/>
  <c r="AX4" i="1"/>
  <c r="AX2" i="1"/>
  <c r="AU1155" i="1"/>
  <c r="AU1154" i="1"/>
  <c r="AU1153" i="1"/>
  <c r="AU1152" i="1"/>
  <c r="AU1151" i="1"/>
  <c r="AU1150" i="1"/>
  <c r="AU1149" i="1"/>
  <c r="AU1148" i="1"/>
  <c r="AU1147" i="1"/>
  <c r="AU1146" i="1"/>
  <c r="AU1145" i="1"/>
  <c r="AU1144" i="1"/>
  <c r="AU1143" i="1"/>
  <c r="AU1142" i="1"/>
  <c r="AU1141" i="1"/>
  <c r="AU1140" i="1"/>
  <c r="AU1139" i="1"/>
  <c r="AU1138" i="1"/>
  <c r="AU1137" i="1"/>
  <c r="AU1136" i="1"/>
  <c r="AU1135" i="1"/>
  <c r="AU1134" i="1"/>
  <c r="AU1133" i="1"/>
  <c r="AU1132" i="1"/>
  <c r="AU1131" i="1"/>
  <c r="AU1130" i="1"/>
  <c r="AU1129" i="1"/>
  <c r="AU1128" i="1"/>
  <c r="AU1127" i="1"/>
  <c r="AU1126" i="1"/>
  <c r="AU1125" i="1"/>
  <c r="AU1124" i="1"/>
  <c r="AU1123" i="1"/>
  <c r="AU1122" i="1"/>
  <c r="AU1121" i="1"/>
  <c r="AU1120" i="1"/>
  <c r="AU1119" i="1"/>
  <c r="AU1118" i="1"/>
  <c r="AU1117" i="1"/>
  <c r="AU1116" i="1"/>
  <c r="AU1115" i="1"/>
  <c r="AU1114" i="1"/>
  <c r="AU1113" i="1"/>
  <c r="AU1112" i="1"/>
  <c r="AU1111" i="1"/>
  <c r="AU1110" i="1"/>
  <c r="AU1109" i="1"/>
  <c r="AU1108" i="1"/>
  <c r="AU1107" i="1"/>
  <c r="AU1106" i="1"/>
  <c r="AU1105" i="1"/>
  <c r="AU1104" i="1"/>
  <c r="AU1103" i="1"/>
  <c r="AU1102" i="1"/>
  <c r="AU1101" i="1"/>
  <c r="AU1100" i="1"/>
  <c r="AU1099" i="1"/>
  <c r="AU1098" i="1"/>
  <c r="AU1097" i="1"/>
  <c r="AU1096" i="1"/>
  <c r="AU1095" i="1"/>
  <c r="AU1094" i="1"/>
  <c r="AU1093" i="1"/>
  <c r="AU1092" i="1"/>
  <c r="AU1091" i="1"/>
  <c r="AU1090" i="1"/>
  <c r="AU1089" i="1"/>
  <c r="AU1088" i="1"/>
  <c r="AU1087" i="1"/>
  <c r="AU1086" i="1"/>
  <c r="AU1085" i="1"/>
  <c r="AU1084" i="1"/>
  <c r="AU1083" i="1"/>
  <c r="AU1082" i="1"/>
  <c r="AU1081" i="1"/>
  <c r="AU1080" i="1"/>
  <c r="AU1079" i="1"/>
  <c r="AU1078" i="1"/>
  <c r="AU1077" i="1"/>
  <c r="AU1076" i="1"/>
  <c r="AU1075" i="1"/>
  <c r="AU1074" i="1"/>
  <c r="AU1073" i="1"/>
  <c r="AU1072" i="1"/>
  <c r="AU1071" i="1"/>
  <c r="AU1070" i="1"/>
  <c r="AU1069" i="1"/>
  <c r="AU1068" i="1"/>
  <c r="AU1067" i="1"/>
  <c r="AU1066" i="1"/>
  <c r="AU1065" i="1"/>
  <c r="AU1064" i="1"/>
  <c r="AU1063" i="1"/>
  <c r="AU1062" i="1"/>
  <c r="AU1061" i="1"/>
  <c r="AU1060" i="1"/>
  <c r="AU1059" i="1"/>
  <c r="AU1058" i="1"/>
  <c r="AU1057" i="1"/>
  <c r="AU1056" i="1"/>
  <c r="AU1055" i="1"/>
  <c r="AU1054" i="1"/>
  <c r="AU1053" i="1"/>
  <c r="AU1052" i="1"/>
  <c r="AU1051" i="1"/>
  <c r="AU1050" i="1"/>
  <c r="AU1049" i="1"/>
  <c r="AU1048" i="1"/>
  <c r="AU1047" i="1"/>
  <c r="AU1046" i="1"/>
  <c r="AU1045" i="1"/>
  <c r="AU1044" i="1"/>
  <c r="AU1043" i="1"/>
  <c r="AU1042" i="1"/>
  <c r="AU1041" i="1"/>
  <c r="AU1040" i="1"/>
  <c r="AU1039" i="1"/>
  <c r="AU1038" i="1"/>
  <c r="AU1037" i="1"/>
  <c r="AU1036" i="1"/>
  <c r="AU1035" i="1"/>
  <c r="AU1034" i="1"/>
  <c r="AU1033" i="1"/>
  <c r="AU1032" i="1"/>
  <c r="AU1031" i="1"/>
  <c r="AU1030" i="1"/>
  <c r="AU1029" i="1"/>
  <c r="AU1028" i="1"/>
  <c r="AU1027" i="1"/>
  <c r="AU1026" i="1"/>
  <c r="AU1025" i="1"/>
  <c r="AU1024" i="1"/>
  <c r="AU1023" i="1"/>
  <c r="AU1022" i="1"/>
  <c r="AU1021" i="1"/>
  <c r="AU1020" i="1"/>
  <c r="AU1019" i="1"/>
  <c r="AU1018" i="1"/>
  <c r="AU1017" i="1"/>
  <c r="AU1016" i="1"/>
  <c r="AU1015" i="1"/>
  <c r="AU1014" i="1"/>
  <c r="AU1013" i="1"/>
  <c r="AU1012" i="1"/>
  <c r="AU1011" i="1"/>
  <c r="AU1010" i="1"/>
  <c r="AU1009" i="1"/>
  <c r="AU1008" i="1"/>
  <c r="AU1007" i="1"/>
  <c r="AU1006" i="1"/>
  <c r="AU1005" i="1"/>
  <c r="AU1004" i="1"/>
  <c r="AU1003" i="1"/>
  <c r="AU1002" i="1"/>
  <c r="AU1001" i="1"/>
  <c r="AU1000" i="1"/>
  <c r="AU999" i="1"/>
  <c r="AU998" i="1"/>
  <c r="AU997" i="1"/>
  <c r="AU996" i="1"/>
  <c r="AU995" i="1"/>
  <c r="AU994" i="1"/>
  <c r="AU993" i="1"/>
  <c r="AU992" i="1"/>
  <c r="AU991" i="1"/>
  <c r="AU990" i="1"/>
  <c r="AU989" i="1"/>
  <c r="AU988" i="1"/>
  <c r="AU987" i="1"/>
  <c r="AU986" i="1"/>
  <c r="AU985" i="1"/>
  <c r="AU984" i="1"/>
  <c r="AU983" i="1"/>
  <c r="AU982" i="1"/>
  <c r="AU981" i="1"/>
  <c r="AU980" i="1"/>
  <c r="AU979" i="1"/>
  <c r="AU978" i="1"/>
  <c r="AU977" i="1"/>
  <c r="AU976" i="1"/>
  <c r="AU975" i="1"/>
  <c r="AU974" i="1"/>
  <c r="AU973" i="1"/>
  <c r="AU972" i="1"/>
  <c r="AU971" i="1"/>
  <c r="AU970" i="1"/>
  <c r="AU969" i="1"/>
  <c r="AU968" i="1"/>
  <c r="AU967" i="1"/>
  <c r="AU966" i="1"/>
  <c r="AU965" i="1"/>
  <c r="AU964" i="1"/>
  <c r="AU963" i="1"/>
  <c r="AU962" i="1"/>
  <c r="AU961" i="1"/>
  <c r="AU960" i="1"/>
  <c r="AU959" i="1"/>
  <c r="AU958" i="1"/>
  <c r="AU957" i="1"/>
  <c r="AU956" i="1"/>
  <c r="AU955" i="1"/>
  <c r="AU954" i="1"/>
  <c r="AU953" i="1"/>
  <c r="AU952" i="1"/>
  <c r="AU951" i="1"/>
  <c r="AU950" i="1"/>
  <c r="AU949" i="1"/>
  <c r="AU948" i="1"/>
  <c r="AU947" i="1"/>
  <c r="AU946" i="1"/>
  <c r="AU945" i="1"/>
  <c r="AU944" i="1"/>
  <c r="AU943" i="1"/>
  <c r="AU942" i="1"/>
  <c r="AU941" i="1"/>
  <c r="AU940" i="1"/>
  <c r="AU939" i="1"/>
  <c r="AU938" i="1"/>
  <c r="AU937" i="1"/>
  <c r="AU936" i="1"/>
  <c r="AU935" i="1"/>
  <c r="AU934" i="1"/>
  <c r="AU933" i="1"/>
  <c r="AU932" i="1"/>
  <c r="AU931" i="1"/>
  <c r="AU930" i="1"/>
  <c r="AU929" i="1"/>
  <c r="AU928" i="1"/>
  <c r="AU927" i="1"/>
  <c r="AU926" i="1"/>
  <c r="AU925" i="1"/>
  <c r="AU924" i="1"/>
  <c r="AU923" i="1"/>
  <c r="AU922" i="1"/>
  <c r="AU921" i="1"/>
  <c r="AU920" i="1"/>
  <c r="AU919" i="1"/>
  <c r="AU918" i="1"/>
  <c r="AU917" i="1"/>
  <c r="AU916" i="1"/>
  <c r="AU915" i="1"/>
  <c r="AU914" i="1"/>
  <c r="AU913" i="1"/>
  <c r="AU912" i="1"/>
  <c r="AU911" i="1"/>
  <c r="AU910" i="1"/>
  <c r="AU909" i="1"/>
  <c r="AU908" i="1"/>
  <c r="AU907" i="1"/>
  <c r="AU906" i="1"/>
  <c r="AU905" i="1"/>
  <c r="AU904" i="1"/>
  <c r="AU903" i="1"/>
  <c r="AU902" i="1"/>
  <c r="AU901" i="1"/>
  <c r="AU900" i="1"/>
  <c r="AU899" i="1"/>
  <c r="AU898" i="1"/>
  <c r="AU897" i="1"/>
  <c r="AU896" i="1"/>
  <c r="AU895" i="1"/>
  <c r="AU894" i="1"/>
  <c r="AU893" i="1"/>
  <c r="AU892" i="1"/>
  <c r="AU891" i="1"/>
  <c r="AU890" i="1"/>
  <c r="AU889" i="1"/>
  <c r="AU888" i="1"/>
  <c r="AU887" i="1"/>
  <c r="AU886" i="1"/>
  <c r="AU885" i="1"/>
  <c r="AU884" i="1"/>
  <c r="AU883" i="1"/>
  <c r="AU882" i="1"/>
  <c r="AU881" i="1"/>
  <c r="AU880" i="1"/>
  <c r="AU879" i="1"/>
  <c r="AU878" i="1"/>
  <c r="AU877" i="1"/>
  <c r="AU876" i="1"/>
  <c r="AU875" i="1"/>
  <c r="AU874" i="1"/>
  <c r="AU873" i="1"/>
  <c r="AU872" i="1"/>
  <c r="AU871" i="1"/>
  <c r="AU870" i="1"/>
  <c r="AU869" i="1"/>
  <c r="AU868" i="1"/>
  <c r="AU867" i="1"/>
  <c r="AU866" i="1"/>
  <c r="AU865" i="1"/>
  <c r="AU864" i="1"/>
  <c r="AU863" i="1"/>
  <c r="AU862" i="1"/>
  <c r="AU861" i="1"/>
  <c r="AU860" i="1"/>
  <c r="AU859" i="1"/>
  <c r="AU858" i="1"/>
  <c r="AU857" i="1"/>
  <c r="AU856" i="1"/>
  <c r="AU855" i="1"/>
  <c r="AU854" i="1"/>
  <c r="AU853" i="1"/>
  <c r="AU852" i="1"/>
  <c r="AU851" i="1"/>
  <c r="AU850" i="1"/>
  <c r="AU849" i="1"/>
  <c r="AU848" i="1"/>
  <c r="AU847" i="1"/>
  <c r="AU846" i="1"/>
  <c r="AU845" i="1"/>
  <c r="AU844" i="1"/>
  <c r="AU843" i="1"/>
  <c r="AU842" i="1"/>
  <c r="AU841" i="1"/>
  <c r="AU840" i="1"/>
  <c r="AU839" i="1"/>
  <c r="AU838" i="1"/>
  <c r="AU837" i="1"/>
  <c r="AU836" i="1"/>
  <c r="AU835" i="1"/>
  <c r="AU834" i="1"/>
  <c r="AU833" i="1"/>
  <c r="AU832" i="1"/>
  <c r="AU831" i="1"/>
  <c r="AU830" i="1"/>
  <c r="AU829" i="1"/>
  <c r="AU828" i="1"/>
  <c r="AU827" i="1"/>
  <c r="AU826" i="1"/>
  <c r="AU825" i="1"/>
  <c r="AU824" i="1"/>
  <c r="AU823" i="1"/>
  <c r="AU822" i="1"/>
  <c r="AU821" i="1"/>
  <c r="AU820" i="1"/>
  <c r="AU819" i="1"/>
  <c r="AU818" i="1"/>
  <c r="AU817" i="1"/>
  <c r="AU816" i="1"/>
  <c r="AU815" i="1"/>
  <c r="AU814" i="1"/>
  <c r="AU813" i="1"/>
  <c r="AU812" i="1"/>
  <c r="AU811" i="1"/>
  <c r="AU810" i="1"/>
  <c r="AU809" i="1"/>
  <c r="AU808" i="1"/>
  <c r="AU807" i="1"/>
  <c r="AU806" i="1"/>
  <c r="AU805" i="1"/>
  <c r="AU804" i="1"/>
  <c r="AU803" i="1"/>
  <c r="AU802" i="1"/>
  <c r="AU801" i="1"/>
  <c r="AU800" i="1"/>
  <c r="AU799" i="1"/>
  <c r="AU798" i="1"/>
  <c r="AU797" i="1"/>
  <c r="AU796" i="1"/>
  <c r="AU795" i="1"/>
  <c r="AU794" i="1"/>
  <c r="AU793" i="1"/>
  <c r="AU792" i="1"/>
  <c r="AU791" i="1"/>
  <c r="AU790" i="1"/>
  <c r="AU789" i="1"/>
  <c r="AU788" i="1"/>
  <c r="AU787" i="1"/>
  <c r="AU786" i="1"/>
  <c r="AU785" i="1"/>
  <c r="AU784" i="1"/>
  <c r="AU783" i="1"/>
  <c r="AU782" i="1"/>
  <c r="AU781" i="1"/>
  <c r="AU780" i="1"/>
  <c r="AU779" i="1"/>
  <c r="AU778" i="1"/>
  <c r="AU777" i="1"/>
  <c r="AU776" i="1"/>
  <c r="AU775" i="1"/>
  <c r="AU774" i="1"/>
  <c r="AU773" i="1"/>
  <c r="AU772" i="1"/>
  <c r="AU771" i="1"/>
  <c r="AU770" i="1"/>
  <c r="AU769" i="1"/>
  <c r="AU768" i="1"/>
  <c r="AU767" i="1"/>
  <c r="AU766" i="1"/>
  <c r="AU765" i="1"/>
  <c r="AU764" i="1"/>
  <c r="AU763" i="1"/>
  <c r="AU762" i="1"/>
  <c r="AU761" i="1"/>
  <c r="AU760" i="1"/>
  <c r="AU759" i="1"/>
  <c r="AU758" i="1"/>
  <c r="AU757" i="1"/>
  <c r="AU756" i="1"/>
  <c r="AU755" i="1"/>
  <c r="AU754" i="1"/>
  <c r="AU753" i="1"/>
  <c r="AU752" i="1"/>
  <c r="AU751" i="1"/>
  <c r="AU750" i="1"/>
  <c r="AU749" i="1"/>
  <c r="AU748" i="1"/>
  <c r="AU747" i="1"/>
  <c r="AU746" i="1"/>
  <c r="AU745" i="1"/>
  <c r="AU744" i="1"/>
  <c r="AU743" i="1"/>
  <c r="AU742" i="1"/>
  <c r="AU741" i="1"/>
  <c r="AU740" i="1"/>
  <c r="AU739" i="1"/>
  <c r="AU738" i="1"/>
  <c r="AU737" i="1"/>
  <c r="AU736" i="1"/>
  <c r="AU735" i="1"/>
  <c r="AU734" i="1"/>
  <c r="AU733" i="1"/>
  <c r="AU732" i="1"/>
  <c r="AU731" i="1"/>
  <c r="AU730" i="1"/>
  <c r="AU729" i="1"/>
  <c r="AU728" i="1"/>
  <c r="AU727" i="1"/>
  <c r="AU726" i="1"/>
  <c r="AU725" i="1"/>
  <c r="AU724" i="1"/>
  <c r="AU723" i="1"/>
  <c r="AU722" i="1"/>
  <c r="AU721" i="1"/>
  <c r="AU720" i="1"/>
  <c r="AU719" i="1"/>
  <c r="AU718" i="1"/>
  <c r="AU717" i="1"/>
  <c r="AU716" i="1"/>
  <c r="AU715" i="1"/>
  <c r="AU714" i="1"/>
  <c r="AU713" i="1"/>
  <c r="AU712" i="1"/>
  <c r="AU711" i="1"/>
  <c r="AU710" i="1"/>
  <c r="AU709" i="1"/>
  <c r="AU708" i="1"/>
  <c r="AU707" i="1"/>
  <c r="AU706" i="1"/>
  <c r="AU705" i="1"/>
  <c r="AU704" i="1"/>
  <c r="AU703" i="1"/>
  <c r="AU702" i="1"/>
  <c r="AU701" i="1"/>
  <c r="AU700" i="1"/>
  <c r="AU699" i="1"/>
  <c r="AU698" i="1"/>
  <c r="AU697" i="1"/>
  <c r="AU696" i="1"/>
  <c r="AU695" i="1"/>
  <c r="AU694" i="1"/>
  <c r="AU693" i="1"/>
  <c r="AU692" i="1"/>
  <c r="AU691" i="1"/>
  <c r="AU690" i="1"/>
  <c r="AU689" i="1"/>
  <c r="AU688" i="1"/>
  <c r="AU687" i="1"/>
  <c r="AU686" i="1"/>
  <c r="AU685" i="1"/>
  <c r="AU684" i="1"/>
  <c r="AU683" i="1"/>
  <c r="AU682" i="1"/>
  <c r="AU681" i="1"/>
  <c r="AU680" i="1"/>
  <c r="AU679" i="1"/>
  <c r="AU678" i="1"/>
  <c r="AU677" i="1"/>
  <c r="AU676" i="1"/>
  <c r="AU675" i="1"/>
  <c r="AU674" i="1"/>
  <c r="AU673" i="1"/>
  <c r="AU672" i="1"/>
  <c r="AU671" i="1"/>
  <c r="AU670" i="1"/>
  <c r="AU669" i="1"/>
  <c r="AU668" i="1"/>
  <c r="AU667" i="1"/>
  <c r="AU666" i="1"/>
  <c r="AU665" i="1"/>
  <c r="AU664" i="1"/>
  <c r="AU663" i="1"/>
  <c r="AU662" i="1"/>
  <c r="AU661" i="1"/>
  <c r="AU660" i="1"/>
  <c r="AU659" i="1"/>
  <c r="AU658" i="1"/>
  <c r="AU657" i="1"/>
  <c r="AU656" i="1"/>
  <c r="AU655" i="1"/>
  <c r="AU654" i="1"/>
  <c r="AU653" i="1"/>
  <c r="AU652" i="1"/>
  <c r="AU651" i="1"/>
  <c r="AU650" i="1"/>
  <c r="AU649" i="1"/>
  <c r="AU648" i="1"/>
  <c r="AU647" i="1"/>
  <c r="AU646" i="1"/>
  <c r="AU645" i="1"/>
  <c r="AU644" i="1"/>
  <c r="AU643" i="1"/>
  <c r="AU642" i="1"/>
  <c r="AU641" i="1"/>
  <c r="AU640" i="1"/>
  <c r="AU639" i="1"/>
  <c r="AU638" i="1"/>
  <c r="AU637" i="1"/>
  <c r="AU636" i="1"/>
  <c r="AU635" i="1"/>
  <c r="AU634" i="1"/>
  <c r="AU633" i="1"/>
  <c r="AU632" i="1"/>
  <c r="AU631" i="1"/>
  <c r="AU630" i="1"/>
  <c r="AU629" i="1"/>
  <c r="AU628" i="1"/>
  <c r="AU627" i="1"/>
  <c r="AU626" i="1"/>
  <c r="AU625" i="1"/>
  <c r="AU624" i="1"/>
  <c r="AU623" i="1"/>
  <c r="AU622" i="1"/>
  <c r="AU621" i="1"/>
  <c r="AU620" i="1"/>
  <c r="AU619" i="1"/>
  <c r="AU618" i="1"/>
  <c r="AU617" i="1"/>
  <c r="AU616" i="1"/>
  <c r="AU615" i="1"/>
  <c r="AU614" i="1"/>
  <c r="AU613" i="1"/>
  <c r="AU612" i="1"/>
  <c r="AU611" i="1"/>
  <c r="AU610" i="1"/>
  <c r="AU609" i="1"/>
  <c r="AU608" i="1"/>
  <c r="AU607" i="1"/>
  <c r="AU606" i="1"/>
  <c r="AU605" i="1"/>
  <c r="AU604" i="1"/>
  <c r="AU603" i="1"/>
  <c r="AU602" i="1"/>
  <c r="AU601" i="1"/>
  <c r="AU600" i="1"/>
  <c r="AU599" i="1"/>
  <c r="AU598" i="1"/>
  <c r="AU597" i="1"/>
  <c r="AU596" i="1"/>
  <c r="AU595" i="1"/>
  <c r="AU594" i="1"/>
  <c r="AU593" i="1"/>
  <c r="AU592" i="1"/>
  <c r="AU591" i="1"/>
  <c r="AU590" i="1"/>
  <c r="AU589" i="1"/>
  <c r="AU588" i="1"/>
  <c r="AU587" i="1"/>
  <c r="AU586" i="1"/>
  <c r="AU585" i="1"/>
  <c r="AU584" i="1"/>
  <c r="AU583" i="1"/>
  <c r="AU582" i="1"/>
  <c r="AU581" i="1"/>
  <c r="AU580" i="1"/>
  <c r="AU579" i="1"/>
  <c r="AU578" i="1"/>
  <c r="AU577" i="1"/>
  <c r="AU576" i="1"/>
  <c r="AU575" i="1"/>
  <c r="AU574" i="1"/>
  <c r="AU573" i="1"/>
  <c r="AU572" i="1"/>
  <c r="AU571" i="1"/>
  <c r="AU570" i="1"/>
  <c r="AU569" i="1"/>
  <c r="AU568" i="1"/>
  <c r="AU567" i="1"/>
  <c r="AU566" i="1"/>
  <c r="AU565" i="1"/>
  <c r="AU564" i="1"/>
  <c r="AU563" i="1"/>
  <c r="AU562" i="1"/>
  <c r="AU561" i="1"/>
  <c r="AU560" i="1"/>
  <c r="AU559" i="1"/>
  <c r="AU558" i="1"/>
  <c r="AU557" i="1"/>
  <c r="AU556" i="1"/>
  <c r="AU555" i="1"/>
  <c r="AU554" i="1"/>
  <c r="AU553" i="1"/>
  <c r="AU552" i="1"/>
  <c r="AU551" i="1"/>
  <c r="AU550" i="1"/>
  <c r="AU549" i="1"/>
  <c r="AU548" i="1"/>
  <c r="AU547" i="1"/>
  <c r="AU546" i="1"/>
  <c r="AU545" i="1"/>
  <c r="AU544" i="1"/>
  <c r="AU543" i="1"/>
  <c r="AU542" i="1"/>
  <c r="AU541" i="1"/>
  <c r="AU540" i="1"/>
  <c r="AU539" i="1"/>
  <c r="AU538" i="1"/>
  <c r="AU537" i="1"/>
  <c r="AU536" i="1"/>
  <c r="AU535" i="1"/>
  <c r="AU534" i="1"/>
  <c r="AU533" i="1"/>
  <c r="AU532" i="1"/>
  <c r="AU531" i="1"/>
  <c r="AU530" i="1"/>
  <c r="AU529" i="1"/>
  <c r="AU528" i="1"/>
  <c r="AU527" i="1"/>
  <c r="AU526" i="1"/>
  <c r="AU525" i="1"/>
  <c r="AU524" i="1"/>
  <c r="AU523" i="1"/>
  <c r="AU522" i="1"/>
  <c r="AU521" i="1"/>
  <c r="AU520" i="1"/>
  <c r="AU519" i="1"/>
  <c r="AU518" i="1"/>
  <c r="AU517" i="1"/>
  <c r="AU516" i="1"/>
  <c r="AU515" i="1"/>
  <c r="AU514" i="1"/>
  <c r="AU513" i="1"/>
  <c r="AU512" i="1"/>
  <c r="AU511" i="1"/>
  <c r="AU510" i="1"/>
  <c r="AU509" i="1"/>
  <c r="AU508" i="1"/>
  <c r="AU507" i="1"/>
  <c r="AU506" i="1"/>
  <c r="AU505" i="1"/>
  <c r="AU504" i="1"/>
  <c r="AU503" i="1"/>
  <c r="AU502" i="1"/>
  <c r="AU501" i="1"/>
  <c r="AU500" i="1"/>
  <c r="AU499" i="1"/>
  <c r="AU498" i="1"/>
  <c r="AU497" i="1"/>
  <c r="AU496" i="1"/>
  <c r="AU495" i="1"/>
  <c r="AU494" i="1"/>
  <c r="AU493" i="1"/>
  <c r="AU492" i="1"/>
  <c r="AU491" i="1"/>
  <c r="AU490" i="1"/>
  <c r="AU489" i="1"/>
  <c r="AU488" i="1"/>
  <c r="AU487" i="1"/>
  <c r="AU486" i="1"/>
  <c r="AU485" i="1"/>
  <c r="AU484" i="1"/>
  <c r="AU483" i="1"/>
  <c r="AU482" i="1"/>
  <c r="AU481" i="1"/>
  <c r="AU480" i="1"/>
  <c r="AU479" i="1"/>
  <c r="AU478" i="1"/>
  <c r="AU477" i="1"/>
  <c r="AU476" i="1"/>
  <c r="AU475" i="1"/>
  <c r="AU474" i="1"/>
  <c r="AU473" i="1"/>
  <c r="AU472" i="1"/>
  <c r="AU471" i="1"/>
  <c r="AU470" i="1"/>
  <c r="AU469" i="1"/>
  <c r="AU468" i="1"/>
  <c r="AU467" i="1"/>
  <c r="AU466" i="1"/>
  <c r="AU465" i="1"/>
  <c r="AU464" i="1"/>
  <c r="AU463" i="1"/>
  <c r="AU462" i="1"/>
  <c r="AU461" i="1"/>
  <c r="AU460" i="1"/>
  <c r="AU459" i="1"/>
  <c r="AU458" i="1"/>
  <c r="AU457" i="1"/>
  <c r="AU456" i="1"/>
  <c r="AU455" i="1"/>
  <c r="AU454" i="1"/>
  <c r="AU453" i="1"/>
  <c r="AU452" i="1"/>
  <c r="AU451" i="1"/>
  <c r="AU450" i="1"/>
  <c r="AU449" i="1"/>
  <c r="AU448" i="1"/>
  <c r="AU447" i="1"/>
  <c r="AU446" i="1"/>
  <c r="AU445" i="1"/>
  <c r="AU444" i="1"/>
  <c r="AU443" i="1"/>
  <c r="AU442" i="1"/>
  <c r="AU441" i="1"/>
  <c r="AU440" i="1"/>
  <c r="AU439" i="1"/>
  <c r="AU438" i="1"/>
  <c r="AU437" i="1"/>
  <c r="AU436" i="1"/>
  <c r="AU435" i="1"/>
  <c r="AU434" i="1"/>
  <c r="AU433" i="1"/>
  <c r="AU432" i="1"/>
  <c r="AU431" i="1"/>
  <c r="AU430" i="1"/>
  <c r="AU429" i="1"/>
  <c r="AU428" i="1"/>
  <c r="AU427" i="1"/>
  <c r="AU426" i="1"/>
  <c r="AU425" i="1"/>
  <c r="AU424" i="1"/>
  <c r="AU423" i="1"/>
  <c r="AU422" i="1"/>
  <c r="AU421" i="1"/>
  <c r="AU420" i="1"/>
  <c r="AU419" i="1"/>
  <c r="AU418" i="1"/>
  <c r="AU417" i="1"/>
  <c r="AU416" i="1"/>
  <c r="AU415" i="1"/>
  <c r="AU414" i="1"/>
  <c r="AU413" i="1"/>
  <c r="AU412" i="1"/>
  <c r="AU411" i="1"/>
  <c r="AU410" i="1"/>
  <c r="AU409" i="1"/>
  <c r="AU408" i="1"/>
  <c r="AU407" i="1"/>
  <c r="AU406" i="1"/>
  <c r="AU405" i="1"/>
  <c r="AU404" i="1"/>
  <c r="AU403" i="1"/>
  <c r="AU402" i="1"/>
  <c r="AU401" i="1"/>
  <c r="AU400" i="1"/>
  <c r="AU399" i="1"/>
  <c r="AU398" i="1"/>
  <c r="AU397" i="1"/>
  <c r="AU396" i="1"/>
  <c r="AU395" i="1"/>
  <c r="AU394" i="1"/>
  <c r="AU393" i="1"/>
  <c r="AU392" i="1"/>
  <c r="AU391" i="1"/>
  <c r="AU390" i="1"/>
  <c r="AU389" i="1"/>
  <c r="AU388" i="1"/>
  <c r="AU387" i="1"/>
  <c r="AU386" i="1"/>
  <c r="AU385" i="1"/>
  <c r="AU384" i="1"/>
  <c r="AU383" i="1"/>
  <c r="AU382" i="1"/>
  <c r="AU381" i="1"/>
  <c r="AU380" i="1"/>
  <c r="AU379" i="1"/>
  <c r="AU378" i="1"/>
  <c r="AU377" i="1"/>
  <c r="AU376" i="1"/>
  <c r="AU375" i="1"/>
  <c r="AU374" i="1"/>
  <c r="AU373" i="1"/>
  <c r="AU372" i="1"/>
  <c r="AU371" i="1"/>
  <c r="AU370" i="1"/>
  <c r="AU369" i="1"/>
  <c r="AU368" i="1"/>
  <c r="AU367" i="1"/>
  <c r="AU366" i="1"/>
  <c r="AU365" i="1"/>
  <c r="AU364" i="1"/>
  <c r="AU363" i="1"/>
  <c r="AU362" i="1"/>
  <c r="AU361" i="1"/>
  <c r="AU360" i="1"/>
  <c r="AU359" i="1"/>
  <c r="AU358" i="1"/>
  <c r="AU357" i="1"/>
  <c r="AU356" i="1"/>
  <c r="AU355" i="1"/>
  <c r="AU354" i="1"/>
  <c r="AU353" i="1"/>
  <c r="AU352" i="1"/>
  <c r="AU351" i="1"/>
  <c r="AU350" i="1"/>
  <c r="AU349" i="1"/>
  <c r="AU348" i="1"/>
  <c r="AU347" i="1"/>
  <c r="AU346" i="1"/>
  <c r="AU345" i="1"/>
  <c r="AU344" i="1"/>
  <c r="AU343" i="1"/>
  <c r="AU342" i="1"/>
  <c r="AU341" i="1"/>
  <c r="AU340" i="1"/>
  <c r="AU339" i="1"/>
  <c r="AU338" i="1"/>
  <c r="AU337" i="1"/>
  <c r="AU336" i="1"/>
  <c r="AU335" i="1"/>
  <c r="AU334" i="1"/>
  <c r="AU333" i="1"/>
  <c r="AU332" i="1"/>
  <c r="AU331" i="1"/>
  <c r="AU330" i="1"/>
  <c r="AU329" i="1"/>
  <c r="AU328" i="1"/>
  <c r="AU327" i="1"/>
  <c r="AU326" i="1"/>
  <c r="AU325" i="1"/>
  <c r="AU324" i="1"/>
  <c r="AU323" i="1"/>
  <c r="AU322" i="1"/>
  <c r="AU321" i="1"/>
  <c r="AU320" i="1"/>
  <c r="AU319" i="1"/>
  <c r="AU318" i="1"/>
  <c r="AU317" i="1"/>
  <c r="AU316" i="1"/>
  <c r="AU315" i="1"/>
  <c r="AU314" i="1"/>
  <c r="AU313" i="1"/>
  <c r="AU312" i="1"/>
  <c r="AU311" i="1"/>
  <c r="AU310" i="1"/>
  <c r="AU309" i="1"/>
  <c r="AU308" i="1"/>
  <c r="AU307" i="1"/>
  <c r="AU306" i="1"/>
  <c r="AU305" i="1"/>
  <c r="AU304" i="1"/>
  <c r="AU303" i="1"/>
  <c r="AU302" i="1"/>
  <c r="AU301" i="1"/>
  <c r="AU300" i="1"/>
  <c r="AU299" i="1"/>
  <c r="AU298" i="1"/>
  <c r="AU297" i="1"/>
  <c r="AU296" i="1"/>
  <c r="AU295" i="1"/>
  <c r="AU294" i="1"/>
  <c r="AU293" i="1"/>
  <c r="AU292" i="1"/>
  <c r="AU291" i="1"/>
  <c r="AU290" i="1"/>
  <c r="AU289" i="1"/>
  <c r="AU288" i="1"/>
  <c r="AU287" i="1"/>
  <c r="AU286" i="1"/>
  <c r="AU285" i="1"/>
  <c r="AU284" i="1"/>
  <c r="AU283" i="1"/>
  <c r="AU282" i="1"/>
  <c r="AU281" i="1"/>
  <c r="AU280" i="1"/>
  <c r="AU279" i="1"/>
  <c r="AU278" i="1"/>
  <c r="AU277" i="1"/>
  <c r="AU276" i="1"/>
  <c r="AU275" i="1"/>
  <c r="AU274" i="1"/>
  <c r="AU273" i="1"/>
  <c r="AU272" i="1"/>
  <c r="AU271" i="1"/>
  <c r="AU270" i="1"/>
  <c r="AU269" i="1"/>
  <c r="AU268" i="1"/>
  <c r="AU267" i="1"/>
  <c r="AU266" i="1"/>
  <c r="AU265" i="1"/>
  <c r="AU264" i="1"/>
  <c r="AU263" i="1"/>
  <c r="AU262" i="1"/>
  <c r="AU261" i="1"/>
  <c r="AU260" i="1"/>
  <c r="AU259" i="1"/>
  <c r="AU258" i="1"/>
  <c r="AU257" i="1"/>
  <c r="AU256" i="1"/>
  <c r="AU255" i="1"/>
  <c r="AU254" i="1"/>
  <c r="AU253" i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U105" i="1"/>
  <c r="AU104" i="1"/>
  <c r="AU103" i="1"/>
  <c r="AU102" i="1"/>
  <c r="AU101" i="1"/>
  <c r="AU100" i="1"/>
  <c r="AU99" i="1"/>
  <c r="AU98" i="1"/>
  <c r="AU97" i="1"/>
  <c r="AU96" i="1"/>
  <c r="AU95" i="1"/>
  <c r="AU94" i="1"/>
  <c r="AU93" i="1"/>
  <c r="AU92" i="1"/>
  <c r="AU91" i="1"/>
  <c r="AU90" i="1"/>
  <c r="AU89" i="1"/>
  <c r="AU88" i="1"/>
  <c r="AU87" i="1"/>
  <c r="AU86" i="1"/>
  <c r="AU85" i="1"/>
  <c r="AU84" i="1"/>
  <c r="AU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U4" i="1"/>
  <c r="AU2" i="1"/>
  <c r="AA1155" i="1"/>
  <c r="AA1154" i="1"/>
  <c r="AA1153" i="1"/>
  <c r="AA1152" i="1"/>
  <c r="AA1151" i="1"/>
  <c r="AA1150" i="1"/>
  <c r="AA1149" i="1"/>
  <c r="AA1148" i="1"/>
  <c r="AA1147" i="1"/>
  <c r="AA1146" i="1"/>
  <c r="AA1145" i="1"/>
  <c r="AA1144" i="1"/>
  <c r="AA1143" i="1"/>
  <c r="AA1142" i="1"/>
  <c r="AA1141" i="1"/>
  <c r="AA1140" i="1"/>
  <c r="AA1139" i="1"/>
  <c r="AA1138" i="1"/>
  <c r="AA1137" i="1"/>
  <c r="AA1136" i="1"/>
  <c r="AA1135" i="1"/>
  <c r="AA1134" i="1"/>
  <c r="AA1133" i="1"/>
  <c r="AA1132" i="1"/>
  <c r="AA1131" i="1"/>
  <c r="AA1130" i="1"/>
  <c r="AA1129" i="1"/>
  <c r="AA1128" i="1"/>
  <c r="AA1127" i="1"/>
  <c r="AA1126" i="1"/>
  <c r="AA1125" i="1"/>
  <c r="AA1124" i="1"/>
  <c r="AA1123" i="1"/>
  <c r="AA1122" i="1"/>
  <c r="AA1121" i="1"/>
  <c r="AA1120" i="1"/>
  <c r="AA1119" i="1"/>
  <c r="AA1118" i="1"/>
  <c r="AA1117" i="1"/>
  <c r="AA1116" i="1"/>
  <c r="AA1115" i="1"/>
  <c r="AA1114" i="1"/>
  <c r="AA1113" i="1"/>
  <c r="AA1112" i="1"/>
  <c r="AA1111" i="1"/>
  <c r="AA1110" i="1"/>
  <c r="AA1109" i="1"/>
  <c r="AA1108" i="1"/>
  <c r="AA1107" i="1"/>
  <c r="AA1106" i="1"/>
  <c r="AA1105" i="1"/>
  <c r="AA1104" i="1"/>
  <c r="AA1103" i="1"/>
  <c r="AA1102" i="1"/>
  <c r="AA1101" i="1"/>
  <c r="AA1100" i="1"/>
  <c r="AA1099" i="1"/>
  <c r="AA1098" i="1"/>
  <c r="AA1097" i="1"/>
  <c r="AA1096" i="1"/>
  <c r="AA1095" i="1"/>
  <c r="AA1094" i="1"/>
  <c r="AA1093" i="1"/>
  <c r="AA1092" i="1"/>
  <c r="AA1091" i="1"/>
  <c r="AA1090" i="1"/>
  <c r="AA1089" i="1"/>
  <c r="AA1088" i="1"/>
  <c r="AA1087" i="1"/>
  <c r="AA1086" i="1"/>
  <c r="AA1085" i="1"/>
  <c r="AA1084" i="1"/>
  <c r="AA1083" i="1"/>
  <c r="AA1082" i="1"/>
  <c r="AA1081" i="1"/>
  <c r="AA1080" i="1"/>
  <c r="AA1079" i="1"/>
  <c r="AA1078" i="1"/>
  <c r="AA1077" i="1"/>
  <c r="AA1076" i="1"/>
  <c r="AA1075" i="1"/>
  <c r="AA1074" i="1"/>
  <c r="AA1073" i="1"/>
  <c r="AA1072" i="1"/>
  <c r="AA1071" i="1"/>
  <c r="AA1070" i="1"/>
  <c r="AA1069" i="1"/>
  <c r="AA1068" i="1"/>
  <c r="AA1067" i="1"/>
  <c r="AA1066" i="1"/>
  <c r="AA1065" i="1"/>
  <c r="AA1064" i="1"/>
  <c r="AA1063" i="1"/>
  <c r="AA1062" i="1"/>
  <c r="AA1061" i="1"/>
  <c r="AA1060" i="1"/>
  <c r="AA1059" i="1"/>
  <c r="AA1058" i="1"/>
  <c r="AA1057" i="1"/>
  <c r="AA1056" i="1"/>
  <c r="AA1055" i="1"/>
  <c r="AA1054" i="1"/>
  <c r="AA1053" i="1"/>
  <c r="AA1052" i="1"/>
  <c r="AA1051" i="1"/>
  <c r="AA1050" i="1"/>
  <c r="AA1049" i="1"/>
  <c r="AA1048" i="1"/>
  <c r="AA1047" i="1"/>
  <c r="AA1046" i="1"/>
  <c r="AA1045" i="1"/>
  <c r="AA1044" i="1"/>
  <c r="AA1043" i="1"/>
  <c r="AA1042" i="1"/>
  <c r="AA1041" i="1"/>
  <c r="AA1040" i="1"/>
  <c r="AA1039" i="1"/>
  <c r="AA1038" i="1"/>
  <c r="AA1037" i="1"/>
  <c r="AA1036" i="1"/>
  <c r="AA1035" i="1"/>
  <c r="AA1034" i="1"/>
  <c r="AA1033" i="1"/>
  <c r="AA1032" i="1"/>
  <c r="AA1031" i="1"/>
  <c r="AA1030" i="1"/>
  <c r="AA1029" i="1"/>
  <c r="AA1028" i="1"/>
  <c r="AA1027" i="1"/>
  <c r="AA1026" i="1"/>
  <c r="AA1025" i="1"/>
  <c r="AA1024" i="1"/>
  <c r="AA1023" i="1"/>
  <c r="AA1022" i="1"/>
  <c r="AA1021" i="1"/>
  <c r="AA1020" i="1"/>
  <c r="AA1019" i="1"/>
  <c r="AA1018" i="1"/>
  <c r="AA1017" i="1"/>
  <c r="AA1016" i="1"/>
  <c r="AA1015" i="1"/>
  <c r="AA1014" i="1"/>
  <c r="AA1013" i="1"/>
  <c r="AA1012" i="1"/>
  <c r="AA1011" i="1"/>
  <c r="AA1010" i="1"/>
  <c r="AA1009" i="1"/>
  <c r="AA1008" i="1"/>
  <c r="AA1007" i="1"/>
  <c r="AA1006" i="1"/>
  <c r="AA1005" i="1"/>
  <c r="AA1004" i="1"/>
  <c r="AA1003" i="1"/>
  <c r="AA1002" i="1"/>
  <c r="AA1001" i="1"/>
  <c r="AA1000" i="1"/>
  <c r="AA999" i="1"/>
  <c r="AA998" i="1"/>
  <c r="AA997" i="1"/>
  <c r="AA996" i="1"/>
  <c r="AA995" i="1"/>
  <c r="AA994" i="1"/>
  <c r="AA993" i="1"/>
  <c r="AA992" i="1"/>
  <c r="AA991" i="1"/>
  <c r="AA990" i="1"/>
  <c r="AA989" i="1"/>
  <c r="AA988" i="1"/>
  <c r="AA987" i="1"/>
  <c r="AA986" i="1"/>
  <c r="AA985" i="1"/>
  <c r="AA984" i="1"/>
  <c r="AA983" i="1"/>
  <c r="AA982" i="1"/>
  <c r="AA981" i="1"/>
  <c r="AA980" i="1"/>
  <c r="AA979" i="1"/>
  <c r="AA978" i="1"/>
  <c r="AA977" i="1"/>
  <c r="AA976" i="1"/>
  <c r="AA975" i="1"/>
  <c r="AA974" i="1"/>
  <c r="AA973" i="1"/>
  <c r="AA972" i="1"/>
  <c r="AA971" i="1"/>
  <c r="AA970" i="1"/>
  <c r="AA969" i="1"/>
  <c r="AA968" i="1"/>
  <c r="AA967" i="1"/>
  <c r="AA966" i="1"/>
  <c r="AA965" i="1"/>
  <c r="AA964" i="1"/>
  <c r="AA963" i="1"/>
  <c r="AA962" i="1"/>
  <c r="AA961" i="1"/>
  <c r="AA960" i="1"/>
  <c r="AA959" i="1"/>
  <c r="AA958" i="1"/>
  <c r="AA957" i="1"/>
  <c r="AA956" i="1"/>
  <c r="AA955" i="1"/>
  <c r="AA954" i="1"/>
  <c r="AA953" i="1"/>
  <c r="AA952" i="1"/>
  <c r="AA951" i="1"/>
  <c r="AA950" i="1"/>
  <c r="AA949" i="1"/>
  <c r="AA948" i="1"/>
  <c r="AA947" i="1"/>
  <c r="AA946" i="1"/>
  <c r="AA945" i="1"/>
  <c r="AA944" i="1"/>
  <c r="AA943" i="1"/>
  <c r="AA942" i="1"/>
  <c r="AA941" i="1"/>
  <c r="AA940" i="1"/>
  <c r="AA939" i="1"/>
  <c r="AA938" i="1"/>
  <c r="AA937" i="1"/>
  <c r="AA936" i="1"/>
  <c r="AA935" i="1"/>
  <c r="AA934" i="1"/>
  <c r="AA933" i="1"/>
  <c r="AA932" i="1"/>
  <c r="AA931" i="1"/>
  <c r="AA930" i="1"/>
  <c r="AA929" i="1"/>
  <c r="AA928" i="1"/>
  <c r="AA927" i="1"/>
  <c r="AA926" i="1"/>
  <c r="AA925" i="1"/>
  <c r="AA924" i="1"/>
  <c r="AA923" i="1"/>
  <c r="AA922" i="1"/>
  <c r="AA921" i="1"/>
  <c r="AA920" i="1"/>
  <c r="AA919" i="1"/>
  <c r="AA918" i="1"/>
  <c r="AA917" i="1"/>
  <c r="AA916" i="1"/>
  <c r="AA915" i="1"/>
  <c r="AA914" i="1"/>
  <c r="AA913" i="1"/>
  <c r="AA912" i="1"/>
  <c r="AA911" i="1"/>
  <c r="AA910" i="1"/>
  <c r="AA909" i="1"/>
  <c r="AA908" i="1"/>
  <c r="AA907" i="1"/>
  <c r="AA906" i="1"/>
  <c r="AA905" i="1"/>
  <c r="AA904" i="1"/>
  <c r="AA903" i="1"/>
  <c r="AA902" i="1"/>
  <c r="AA901" i="1"/>
  <c r="AA900" i="1"/>
  <c r="AA899" i="1"/>
  <c r="AA898" i="1"/>
  <c r="AA897" i="1"/>
  <c r="AA896" i="1"/>
  <c r="AA895" i="1"/>
  <c r="AA894" i="1"/>
  <c r="AA893" i="1"/>
  <c r="AA892" i="1"/>
  <c r="AA891" i="1"/>
  <c r="AA890" i="1"/>
  <c r="AA889" i="1"/>
  <c r="AA888" i="1"/>
  <c r="AA887" i="1"/>
  <c r="AA886" i="1"/>
  <c r="AA885" i="1"/>
  <c r="AA884" i="1"/>
  <c r="AA883" i="1"/>
  <c r="AA882" i="1"/>
  <c r="AA881" i="1"/>
  <c r="AA880" i="1"/>
  <c r="AA879" i="1"/>
  <c r="AA878" i="1"/>
  <c r="AA877" i="1"/>
  <c r="AA876" i="1"/>
  <c r="AA875" i="1"/>
  <c r="AA874" i="1"/>
  <c r="AA873" i="1"/>
  <c r="AA872" i="1"/>
  <c r="AA871" i="1"/>
  <c r="AA870" i="1"/>
  <c r="AA869" i="1"/>
  <c r="AA868" i="1"/>
  <c r="AA867" i="1"/>
  <c r="AA866" i="1"/>
  <c r="AA865" i="1"/>
  <c r="AA864" i="1"/>
  <c r="AA863" i="1"/>
  <c r="AA862" i="1"/>
  <c r="AA861" i="1"/>
  <c r="AA860" i="1"/>
  <c r="AA859" i="1"/>
  <c r="AA858" i="1"/>
  <c r="AA857" i="1"/>
  <c r="AA856" i="1"/>
  <c r="AA855" i="1"/>
  <c r="AA854" i="1"/>
  <c r="AA853" i="1"/>
  <c r="AA852" i="1"/>
  <c r="AA851" i="1"/>
  <c r="AA850" i="1"/>
  <c r="AA849" i="1"/>
  <c r="AA848" i="1"/>
  <c r="AA847" i="1"/>
  <c r="AA846" i="1"/>
  <c r="AA845" i="1"/>
  <c r="AA844" i="1"/>
  <c r="AA843" i="1"/>
  <c r="AA842" i="1"/>
  <c r="AA841" i="1"/>
  <c r="AA840" i="1"/>
  <c r="AA839" i="1"/>
  <c r="AA838" i="1"/>
  <c r="AA837" i="1"/>
  <c r="AA836" i="1"/>
  <c r="AA835" i="1"/>
  <c r="AA834" i="1"/>
  <c r="AA833" i="1"/>
  <c r="AA832" i="1"/>
  <c r="AA831" i="1"/>
  <c r="AA830" i="1"/>
  <c r="AA829" i="1"/>
  <c r="AA828" i="1"/>
  <c r="AA827" i="1"/>
  <c r="AA826" i="1"/>
  <c r="AA825" i="1"/>
  <c r="AA824" i="1"/>
  <c r="AA823" i="1"/>
  <c r="AA822" i="1"/>
  <c r="AA821" i="1"/>
  <c r="AA820" i="1"/>
  <c r="AA819" i="1"/>
  <c r="AA818" i="1"/>
  <c r="AA817" i="1"/>
  <c r="AA816" i="1"/>
  <c r="AA815" i="1"/>
  <c r="AA814" i="1"/>
  <c r="AA813" i="1"/>
  <c r="AA812" i="1"/>
  <c r="AA811" i="1"/>
  <c r="AA810" i="1"/>
  <c r="AA809" i="1"/>
  <c r="AA808" i="1"/>
  <c r="AA807" i="1"/>
  <c r="AA806" i="1"/>
  <c r="AA805" i="1"/>
  <c r="AA804" i="1"/>
  <c r="AA803" i="1"/>
  <c r="AA802" i="1"/>
  <c r="AA801" i="1"/>
  <c r="AA800" i="1"/>
  <c r="AA799" i="1"/>
  <c r="AA798" i="1"/>
  <c r="AA797" i="1"/>
  <c r="AA796" i="1"/>
  <c r="AA795" i="1"/>
  <c r="AA794" i="1"/>
  <c r="AA793" i="1"/>
  <c r="AA792" i="1"/>
  <c r="AA791" i="1"/>
  <c r="AA790" i="1"/>
  <c r="AA789" i="1"/>
  <c r="AA788" i="1"/>
  <c r="AA787" i="1"/>
  <c r="AA786" i="1"/>
  <c r="AA785" i="1"/>
  <c r="AA784" i="1"/>
  <c r="AA783" i="1"/>
  <c r="AA782" i="1"/>
  <c r="AA781" i="1"/>
  <c r="AA780" i="1"/>
  <c r="AA779" i="1"/>
  <c r="AA778" i="1"/>
  <c r="AA777" i="1"/>
  <c r="AA776" i="1"/>
  <c r="AA775" i="1"/>
  <c r="AA774" i="1"/>
  <c r="AA773" i="1"/>
  <c r="AA772" i="1"/>
  <c r="AA771" i="1"/>
  <c r="AA770" i="1"/>
  <c r="AA769" i="1"/>
  <c r="AA768" i="1"/>
  <c r="AA767" i="1"/>
  <c r="AA766" i="1"/>
  <c r="AA765" i="1"/>
  <c r="AA764" i="1"/>
  <c r="AA763" i="1"/>
  <c r="AA762" i="1"/>
  <c r="AA761" i="1"/>
  <c r="AA760" i="1"/>
  <c r="AA759" i="1"/>
  <c r="AA758" i="1"/>
  <c r="AA757" i="1"/>
  <c r="AA756" i="1"/>
  <c r="AA755" i="1"/>
  <c r="AA754" i="1"/>
  <c r="AA753" i="1"/>
  <c r="AA752" i="1"/>
  <c r="AA751" i="1"/>
  <c r="AA750" i="1"/>
  <c r="AA749" i="1"/>
  <c r="AA748" i="1"/>
  <c r="AA747" i="1"/>
  <c r="AA746" i="1"/>
  <c r="AA745" i="1"/>
  <c r="AA744" i="1"/>
  <c r="AA743" i="1"/>
  <c r="AA742" i="1"/>
  <c r="AA741" i="1"/>
  <c r="AA740" i="1"/>
  <c r="AA739" i="1"/>
  <c r="AA738" i="1"/>
  <c r="AA737" i="1"/>
  <c r="AA736" i="1"/>
  <c r="AA735" i="1"/>
  <c r="AA734" i="1"/>
  <c r="AA733" i="1"/>
  <c r="AA732" i="1"/>
  <c r="AA731" i="1"/>
  <c r="AA730" i="1"/>
  <c r="AA729" i="1"/>
  <c r="AA728" i="1"/>
  <c r="AA727" i="1"/>
  <c r="AA726" i="1"/>
  <c r="AA725" i="1"/>
  <c r="AA724" i="1"/>
  <c r="AA723" i="1"/>
  <c r="AA722" i="1"/>
  <c r="AA721" i="1"/>
  <c r="AA720" i="1"/>
  <c r="AA719" i="1"/>
  <c r="AA718" i="1"/>
  <c r="AA717" i="1"/>
  <c r="AA716" i="1"/>
  <c r="AA715" i="1"/>
  <c r="AA714" i="1"/>
  <c r="AA713" i="1"/>
  <c r="AA712" i="1"/>
  <c r="AA711" i="1"/>
  <c r="AA710" i="1"/>
  <c r="AA709" i="1"/>
  <c r="AA708" i="1"/>
  <c r="AA707" i="1"/>
  <c r="AA706" i="1"/>
  <c r="AA705" i="1"/>
  <c r="AA704" i="1"/>
  <c r="AA703" i="1"/>
  <c r="AA702" i="1"/>
  <c r="AA701" i="1"/>
  <c r="AA700" i="1"/>
  <c r="AA699" i="1"/>
  <c r="AA698" i="1"/>
  <c r="AA697" i="1"/>
  <c r="AA696" i="1"/>
  <c r="AA695" i="1"/>
  <c r="AA694" i="1"/>
  <c r="AA693" i="1"/>
  <c r="AA692" i="1"/>
  <c r="AA691" i="1"/>
  <c r="AA690" i="1"/>
  <c r="AA689" i="1"/>
  <c r="AA688" i="1"/>
  <c r="AA687" i="1"/>
  <c r="AA686" i="1"/>
  <c r="AA685" i="1"/>
  <c r="AA684" i="1"/>
  <c r="AA683" i="1"/>
  <c r="AA682" i="1"/>
  <c r="AA681" i="1"/>
  <c r="AA680" i="1"/>
  <c r="AA679" i="1"/>
  <c r="AA678" i="1"/>
  <c r="AA677" i="1"/>
  <c r="AA676" i="1"/>
  <c r="AA675" i="1"/>
  <c r="AA674" i="1"/>
  <c r="AA673" i="1"/>
  <c r="AA672" i="1"/>
  <c r="AA671" i="1"/>
  <c r="AA670" i="1"/>
  <c r="AA669" i="1"/>
  <c r="AA668" i="1"/>
  <c r="AA667" i="1"/>
  <c r="AA666" i="1"/>
  <c r="AA665" i="1"/>
  <c r="AA664" i="1"/>
  <c r="AA663" i="1"/>
  <c r="AA662" i="1"/>
  <c r="AA661" i="1"/>
  <c r="AA660" i="1"/>
  <c r="AA659" i="1"/>
  <c r="AA658" i="1"/>
  <c r="AA657" i="1"/>
  <c r="AA656" i="1"/>
  <c r="AA655" i="1"/>
  <c r="AA654" i="1"/>
  <c r="AA653" i="1"/>
  <c r="AA652" i="1"/>
  <c r="AA651" i="1"/>
  <c r="AA650" i="1"/>
  <c r="AA649" i="1"/>
  <c r="AA648" i="1"/>
  <c r="AA647" i="1"/>
  <c r="AA646" i="1"/>
  <c r="AA645" i="1"/>
  <c r="AA644" i="1"/>
  <c r="AA643" i="1"/>
  <c r="AA642" i="1"/>
  <c r="AA641" i="1"/>
  <c r="AA640" i="1"/>
  <c r="AA639" i="1"/>
  <c r="AA638" i="1"/>
  <c r="AA637" i="1"/>
  <c r="AA636" i="1"/>
  <c r="AA635" i="1"/>
  <c r="AA634" i="1"/>
  <c r="AA633" i="1"/>
  <c r="AA632" i="1"/>
  <c r="AA631" i="1"/>
  <c r="AA630" i="1"/>
  <c r="AA629" i="1"/>
  <c r="AA628" i="1"/>
  <c r="AA627" i="1"/>
  <c r="AA626" i="1"/>
  <c r="AA625" i="1"/>
  <c r="AA624" i="1"/>
  <c r="AA623" i="1"/>
  <c r="AA622" i="1"/>
  <c r="AA621" i="1"/>
  <c r="AA620" i="1"/>
  <c r="AA619" i="1"/>
  <c r="AA618" i="1"/>
  <c r="AA617" i="1"/>
  <c r="AA616" i="1"/>
  <c r="AA615" i="1"/>
  <c r="AA614" i="1"/>
  <c r="AA613" i="1"/>
  <c r="AA612" i="1"/>
  <c r="AA611" i="1"/>
  <c r="AA610" i="1"/>
  <c r="AA609" i="1"/>
  <c r="AA608" i="1"/>
  <c r="AA607" i="1"/>
  <c r="AA606" i="1"/>
  <c r="AA605" i="1"/>
  <c r="AA604" i="1"/>
  <c r="AA603" i="1"/>
  <c r="AA602" i="1"/>
  <c r="AA601" i="1"/>
  <c r="AA600" i="1"/>
  <c r="AA599" i="1"/>
  <c r="AA598" i="1"/>
  <c r="AA597" i="1"/>
  <c r="AA596" i="1"/>
  <c r="AA595" i="1"/>
  <c r="AA594" i="1"/>
  <c r="AA593" i="1"/>
  <c r="AA592" i="1"/>
  <c r="AA591" i="1"/>
  <c r="AA590" i="1"/>
  <c r="AA589" i="1"/>
  <c r="AA588" i="1"/>
  <c r="AA587" i="1"/>
  <c r="AA586" i="1"/>
  <c r="AA585" i="1"/>
  <c r="AA584" i="1"/>
  <c r="AA583" i="1"/>
  <c r="AA582" i="1"/>
  <c r="AA581" i="1"/>
  <c r="AA580" i="1"/>
  <c r="AA579" i="1"/>
  <c r="AA578" i="1"/>
  <c r="AA577" i="1"/>
  <c r="AA576" i="1"/>
  <c r="AA575" i="1"/>
  <c r="AA574" i="1"/>
  <c r="AA573" i="1"/>
  <c r="AA572" i="1"/>
  <c r="AA571" i="1"/>
  <c r="AA570" i="1"/>
  <c r="AA569" i="1"/>
  <c r="AA568" i="1"/>
  <c r="AA567" i="1"/>
  <c r="AA566" i="1"/>
  <c r="AA565" i="1"/>
  <c r="AA564" i="1"/>
  <c r="AA563" i="1"/>
  <c r="AA562" i="1"/>
  <c r="AA561" i="1"/>
  <c r="AA560" i="1"/>
  <c r="AA559" i="1"/>
  <c r="AA558" i="1"/>
  <c r="AA557" i="1"/>
  <c r="AA556" i="1"/>
  <c r="AA555" i="1"/>
  <c r="AA554" i="1"/>
  <c r="AA553" i="1"/>
  <c r="AA552" i="1"/>
  <c r="AA551" i="1"/>
  <c r="AA550" i="1"/>
  <c r="AA549" i="1"/>
  <c r="AA548" i="1"/>
  <c r="AA547" i="1"/>
  <c r="AA546" i="1"/>
  <c r="AA545" i="1"/>
  <c r="AA544" i="1"/>
  <c r="AA543" i="1"/>
  <c r="AA542" i="1"/>
  <c r="AA541" i="1"/>
  <c r="AA540" i="1"/>
  <c r="AA539" i="1"/>
  <c r="AA538" i="1"/>
  <c r="AA537" i="1"/>
  <c r="AA536" i="1"/>
  <c r="AA535" i="1"/>
  <c r="AA534" i="1"/>
  <c r="AA533" i="1"/>
  <c r="AA532" i="1"/>
  <c r="AA531" i="1"/>
  <c r="AA530" i="1"/>
  <c r="AA529" i="1"/>
  <c r="AA528" i="1"/>
  <c r="AA527" i="1"/>
  <c r="AA526" i="1"/>
  <c r="AA525" i="1"/>
  <c r="AA524" i="1"/>
  <c r="AA523" i="1"/>
  <c r="AA522" i="1"/>
  <c r="AA521" i="1"/>
  <c r="AA520" i="1"/>
  <c r="AA519" i="1"/>
  <c r="AA518" i="1"/>
  <c r="AA517" i="1"/>
  <c r="AA516" i="1"/>
  <c r="AA515" i="1"/>
  <c r="AA514" i="1"/>
  <c r="AA513" i="1"/>
  <c r="AA512" i="1"/>
  <c r="AA511" i="1"/>
  <c r="AA510" i="1"/>
  <c r="AA509" i="1"/>
  <c r="AA508" i="1"/>
  <c r="AA507" i="1"/>
  <c r="AA506" i="1"/>
  <c r="AA505" i="1"/>
  <c r="AA504" i="1"/>
  <c r="AA503" i="1"/>
  <c r="AA502" i="1"/>
  <c r="AA501" i="1"/>
  <c r="AA500" i="1"/>
  <c r="AA499" i="1"/>
  <c r="AA498" i="1"/>
  <c r="AA497" i="1"/>
  <c r="AA496" i="1"/>
  <c r="AA495" i="1"/>
  <c r="AA494" i="1"/>
  <c r="AA493" i="1"/>
  <c r="AA492" i="1"/>
  <c r="AA491" i="1"/>
  <c r="AA490" i="1"/>
  <c r="AA489" i="1"/>
  <c r="AA488" i="1"/>
  <c r="AA487" i="1"/>
  <c r="AA486" i="1"/>
  <c r="AA485" i="1"/>
  <c r="AA484" i="1"/>
  <c r="AA483" i="1"/>
  <c r="AA482" i="1"/>
  <c r="AA481" i="1"/>
  <c r="AA480" i="1"/>
  <c r="AA479" i="1"/>
  <c r="AA478" i="1"/>
  <c r="AA477" i="1"/>
  <c r="AA476" i="1"/>
  <c r="AA475" i="1"/>
  <c r="AA474" i="1"/>
  <c r="AA473" i="1"/>
  <c r="AA472" i="1"/>
  <c r="AA471" i="1"/>
  <c r="AA470" i="1"/>
  <c r="AA469" i="1"/>
  <c r="AA468" i="1"/>
  <c r="AA467" i="1"/>
  <c r="AA466" i="1"/>
  <c r="AA465" i="1"/>
  <c r="AA464" i="1"/>
  <c r="AA463" i="1"/>
  <c r="AA462" i="1"/>
  <c r="AA461" i="1"/>
  <c r="AA460" i="1"/>
  <c r="AA459" i="1"/>
  <c r="AA458" i="1"/>
  <c r="AA457" i="1"/>
  <c r="AA456" i="1"/>
  <c r="AA455" i="1"/>
  <c r="AA454" i="1"/>
  <c r="AA453" i="1"/>
  <c r="AA452" i="1"/>
  <c r="AA451" i="1"/>
  <c r="AA450" i="1"/>
  <c r="AA449" i="1"/>
  <c r="AA448" i="1"/>
  <c r="AA447" i="1"/>
  <c r="AA446" i="1"/>
  <c r="AA445" i="1"/>
  <c r="AA444" i="1"/>
  <c r="AA443" i="1"/>
  <c r="AA442" i="1"/>
  <c r="AA441" i="1"/>
  <c r="AA440" i="1"/>
  <c r="AA439" i="1"/>
  <c r="AA438" i="1"/>
  <c r="AA437" i="1"/>
  <c r="AA436" i="1"/>
  <c r="AA435" i="1"/>
  <c r="AA434" i="1"/>
  <c r="AA433" i="1"/>
  <c r="AA432" i="1"/>
  <c r="AA431" i="1"/>
  <c r="AA430" i="1"/>
  <c r="AA429" i="1"/>
  <c r="AA428" i="1"/>
  <c r="AA427" i="1"/>
  <c r="AA426" i="1"/>
  <c r="AA425" i="1"/>
  <c r="AA424" i="1"/>
  <c r="AA423" i="1"/>
  <c r="AA422" i="1"/>
  <c r="AA421" i="1"/>
  <c r="AA420" i="1"/>
  <c r="AA419" i="1"/>
  <c r="AA418" i="1"/>
  <c r="AA417" i="1"/>
  <c r="AA416" i="1"/>
  <c r="AA415" i="1"/>
  <c r="AA414" i="1"/>
  <c r="AA413" i="1"/>
  <c r="AA412" i="1"/>
  <c r="AA411" i="1"/>
  <c r="AA410" i="1"/>
  <c r="AA409" i="1"/>
  <c r="AA408" i="1"/>
  <c r="AA407" i="1"/>
  <c r="AA406" i="1"/>
  <c r="AA405" i="1"/>
  <c r="AA404" i="1"/>
  <c r="AA403" i="1"/>
  <c r="AA402" i="1"/>
  <c r="AA401" i="1"/>
  <c r="AA400" i="1"/>
  <c r="AA399" i="1"/>
  <c r="AA398" i="1"/>
  <c r="AA397" i="1"/>
  <c r="AA396" i="1"/>
  <c r="AA395" i="1"/>
  <c r="AA394" i="1"/>
  <c r="AA393" i="1"/>
  <c r="AA392" i="1"/>
  <c r="AA391" i="1"/>
  <c r="AA390" i="1"/>
  <c r="AA389" i="1"/>
  <c r="AA388" i="1"/>
  <c r="AA387" i="1"/>
  <c r="AA386" i="1"/>
  <c r="AA385" i="1"/>
  <c r="AA384" i="1"/>
  <c r="AA383" i="1"/>
  <c r="AA382" i="1"/>
  <c r="AA381" i="1"/>
  <c r="AA380" i="1"/>
  <c r="AA379" i="1"/>
  <c r="AA378" i="1"/>
  <c r="AA377" i="1"/>
  <c r="AA376" i="1"/>
  <c r="AA375" i="1"/>
  <c r="AA374" i="1"/>
  <c r="AA373" i="1"/>
  <c r="AA372" i="1"/>
  <c r="AA371" i="1"/>
  <c r="AA370" i="1"/>
  <c r="AA369" i="1"/>
  <c r="AA368" i="1"/>
  <c r="AA367" i="1"/>
  <c r="AA366" i="1"/>
  <c r="AA365" i="1"/>
  <c r="AA364" i="1"/>
  <c r="AA363" i="1"/>
  <c r="AA362" i="1"/>
  <c r="AA361" i="1"/>
  <c r="AA360" i="1"/>
  <c r="AA359" i="1"/>
  <c r="AA358" i="1"/>
  <c r="AA357" i="1"/>
  <c r="AA356" i="1"/>
  <c r="AA355" i="1"/>
  <c r="AA354" i="1"/>
  <c r="AA353" i="1"/>
  <c r="AA352" i="1"/>
  <c r="AA351" i="1"/>
  <c r="AA350" i="1"/>
  <c r="AA349" i="1"/>
  <c r="AA348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2" i="1"/>
  <c r="Y1155" i="1"/>
  <c r="Y1154" i="1"/>
  <c r="Y1153" i="1"/>
  <c r="Y1152" i="1"/>
  <c r="Y1151" i="1"/>
  <c r="Y1150" i="1"/>
  <c r="Y1149" i="1"/>
  <c r="Y1148" i="1"/>
  <c r="Y1147" i="1"/>
  <c r="Y1146" i="1"/>
  <c r="Y1145" i="1"/>
  <c r="Y1144" i="1"/>
  <c r="Y1143" i="1"/>
  <c r="Y1142" i="1"/>
  <c r="Y1141" i="1"/>
  <c r="Y1140" i="1"/>
  <c r="Y1139" i="1"/>
  <c r="Y1138" i="1"/>
  <c r="Y1137" i="1"/>
  <c r="Y1136" i="1"/>
  <c r="Y1135" i="1"/>
  <c r="Y1134" i="1"/>
  <c r="Y1133" i="1"/>
  <c r="Y1132" i="1"/>
  <c r="Y1131" i="1"/>
  <c r="Y1130" i="1"/>
  <c r="Y1129" i="1"/>
  <c r="Y1128" i="1"/>
  <c r="Y1127" i="1"/>
  <c r="Y1126" i="1"/>
  <c r="Y1125" i="1"/>
  <c r="Y1124" i="1"/>
  <c r="Y1123" i="1"/>
  <c r="Y1122" i="1"/>
  <c r="Y1121" i="1"/>
  <c r="Y1120" i="1"/>
  <c r="Y1119" i="1"/>
  <c r="Y1118" i="1"/>
  <c r="Y1117" i="1"/>
  <c r="Y1116" i="1"/>
  <c r="Y1115" i="1"/>
  <c r="Y1114" i="1"/>
  <c r="Y1113" i="1"/>
  <c r="Y1112" i="1"/>
  <c r="Y1111" i="1"/>
  <c r="Y1110" i="1"/>
  <c r="Y1109" i="1"/>
  <c r="Y1108" i="1"/>
  <c r="Y1107" i="1"/>
  <c r="Y1106" i="1"/>
  <c r="Y1105" i="1"/>
  <c r="Y1104" i="1"/>
  <c r="Y1103" i="1"/>
  <c r="Y1102" i="1"/>
  <c r="Y1101" i="1"/>
  <c r="Y1100" i="1"/>
  <c r="Y1099" i="1"/>
  <c r="Y1098" i="1"/>
  <c r="Y1097" i="1"/>
  <c r="Y1096" i="1"/>
  <c r="Y1095" i="1"/>
  <c r="Y1094" i="1"/>
  <c r="Y1093" i="1"/>
  <c r="Y1092" i="1"/>
  <c r="Y1091" i="1"/>
  <c r="Y1090" i="1"/>
  <c r="Y1089" i="1"/>
  <c r="Y1088" i="1"/>
  <c r="Y1087" i="1"/>
  <c r="Y1086" i="1"/>
  <c r="Y1085" i="1"/>
  <c r="Y1084" i="1"/>
  <c r="Y1083" i="1"/>
  <c r="Y1082" i="1"/>
  <c r="Y1081" i="1"/>
  <c r="Y1080" i="1"/>
  <c r="Y1079" i="1"/>
  <c r="Y1078" i="1"/>
  <c r="Y1077" i="1"/>
  <c r="Y1076" i="1"/>
  <c r="Y1075" i="1"/>
  <c r="Y1074" i="1"/>
  <c r="Y1073" i="1"/>
  <c r="Y1072" i="1"/>
  <c r="Y1071" i="1"/>
  <c r="Y1070" i="1"/>
  <c r="Y1069" i="1"/>
  <c r="Y1068" i="1"/>
  <c r="Y1067" i="1"/>
  <c r="Y1066" i="1"/>
  <c r="Y1065" i="1"/>
  <c r="Y1064" i="1"/>
  <c r="Y1063" i="1"/>
  <c r="Y1062" i="1"/>
  <c r="Y1061" i="1"/>
  <c r="Y1060" i="1"/>
  <c r="Y1059" i="1"/>
  <c r="Y1058" i="1"/>
  <c r="Y1057" i="1"/>
  <c r="Y1056" i="1"/>
  <c r="Y1055" i="1"/>
  <c r="Y1054" i="1"/>
  <c r="Y1053" i="1"/>
  <c r="Y1052" i="1"/>
  <c r="Y1051" i="1"/>
  <c r="Y1050" i="1"/>
  <c r="Y1049" i="1"/>
  <c r="Y1048" i="1"/>
  <c r="Y1047" i="1"/>
  <c r="Y1046" i="1"/>
  <c r="Y1045" i="1"/>
  <c r="Y1044" i="1"/>
  <c r="Y1043" i="1"/>
  <c r="Y1042" i="1"/>
  <c r="Y1041" i="1"/>
  <c r="Y1040" i="1"/>
  <c r="Y1039" i="1"/>
  <c r="Y1038" i="1"/>
  <c r="Y1037" i="1"/>
  <c r="Y1036" i="1"/>
  <c r="Y1035" i="1"/>
  <c r="Y1034" i="1"/>
  <c r="Y1033" i="1"/>
  <c r="Y1032" i="1"/>
  <c r="Y1031" i="1"/>
  <c r="Y1030" i="1"/>
  <c r="Y1029" i="1"/>
  <c r="Y1028" i="1"/>
  <c r="Y1027" i="1"/>
  <c r="Y1026" i="1"/>
  <c r="Y1025" i="1"/>
  <c r="Y1024" i="1"/>
  <c r="Y1023" i="1"/>
  <c r="Y1022" i="1"/>
  <c r="Y1021" i="1"/>
  <c r="Y1020" i="1"/>
  <c r="Y1019" i="1"/>
  <c r="Y1018" i="1"/>
  <c r="Y1017" i="1"/>
  <c r="Y1016" i="1"/>
  <c r="Y1015" i="1"/>
  <c r="Y1014" i="1"/>
  <c r="Y1013" i="1"/>
  <c r="Y1012" i="1"/>
  <c r="Y1011" i="1"/>
  <c r="Y1010" i="1"/>
  <c r="Y1009" i="1"/>
  <c r="Y1008" i="1"/>
  <c r="Y1007" i="1"/>
  <c r="Y1006" i="1"/>
  <c r="Y1005" i="1"/>
  <c r="Y1004" i="1"/>
  <c r="Y1003" i="1"/>
  <c r="Y1002" i="1"/>
  <c r="Y1001" i="1"/>
  <c r="Y1000" i="1"/>
  <c r="Y999" i="1"/>
  <c r="Y998" i="1"/>
  <c r="Y997" i="1"/>
  <c r="Y996" i="1"/>
  <c r="Y995" i="1"/>
  <c r="Y994" i="1"/>
  <c r="Y993" i="1"/>
  <c r="Y992" i="1"/>
  <c r="Y991" i="1"/>
  <c r="Y990" i="1"/>
  <c r="Y989" i="1"/>
  <c r="Y988" i="1"/>
  <c r="Y987" i="1"/>
  <c r="Y986" i="1"/>
  <c r="Y985" i="1"/>
  <c r="Y984" i="1"/>
  <c r="Y983" i="1"/>
  <c r="Y982" i="1"/>
  <c r="Y981" i="1"/>
  <c r="Y980" i="1"/>
  <c r="Y979" i="1"/>
  <c r="Y978" i="1"/>
  <c r="Y977" i="1"/>
  <c r="Y976" i="1"/>
  <c r="Y975" i="1"/>
  <c r="Y974" i="1"/>
  <c r="Y973" i="1"/>
  <c r="Y972" i="1"/>
  <c r="Y971" i="1"/>
  <c r="Y970" i="1"/>
  <c r="Y969" i="1"/>
  <c r="Y968" i="1"/>
  <c r="Y967" i="1"/>
  <c r="Y966" i="1"/>
  <c r="Y965" i="1"/>
  <c r="Y964" i="1"/>
  <c r="Y963" i="1"/>
  <c r="Y962" i="1"/>
  <c r="Y961" i="1"/>
  <c r="Y960" i="1"/>
  <c r="Y959" i="1"/>
  <c r="Y958" i="1"/>
  <c r="Y957" i="1"/>
  <c r="Y956" i="1"/>
  <c r="Y955" i="1"/>
  <c r="Y954" i="1"/>
  <c r="Y953" i="1"/>
  <c r="Y952" i="1"/>
  <c r="Y951" i="1"/>
  <c r="Y950" i="1"/>
  <c r="Y949" i="1"/>
  <c r="Y948" i="1"/>
  <c r="Y947" i="1"/>
  <c r="Y946" i="1"/>
  <c r="Y945" i="1"/>
  <c r="Y944" i="1"/>
  <c r="Y943" i="1"/>
  <c r="Y942" i="1"/>
  <c r="Y941" i="1"/>
  <c r="Y940" i="1"/>
  <c r="Y939" i="1"/>
  <c r="Y938" i="1"/>
  <c r="Y937" i="1"/>
  <c r="Y936" i="1"/>
  <c r="Y935" i="1"/>
  <c r="Y934" i="1"/>
  <c r="Y933" i="1"/>
  <c r="Y932" i="1"/>
  <c r="Y931" i="1"/>
  <c r="Y930" i="1"/>
  <c r="Y929" i="1"/>
  <c r="Y928" i="1"/>
  <c r="Y927" i="1"/>
  <c r="Y926" i="1"/>
  <c r="Y925" i="1"/>
  <c r="Y924" i="1"/>
  <c r="Y923" i="1"/>
  <c r="Y922" i="1"/>
  <c r="Y921" i="1"/>
  <c r="Y920" i="1"/>
  <c r="Y919" i="1"/>
  <c r="Y918" i="1"/>
  <c r="Y917" i="1"/>
  <c r="Y916" i="1"/>
  <c r="Y915" i="1"/>
  <c r="Y914" i="1"/>
  <c r="Y913" i="1"/>
  <c r="Y912" i="1"/>
  <c r="Y911" i="1"/>
  <c r="Y910" i="1"/>
  <c r="Y909" i="1"/>
  <c r="Y908" i="1"/>
  <c r="Y907" i="1"/>
  <c r="Y906" i="1"/>
  <c r="Y905" i="1"/>
  <c r="Y904" i="1"/>
  <c r="Y903" i="1"/>
  <c r="Y902" i="1"/>
  <c r="Y901" i="1"/>
  <c r="Y900" i="1"/>
  <c r="Y899" i="1"/>
  <c r="Y898" i="1"/>
  <c r="Y897" i="1"/>
  <c r="Y896" i="1"/>
  <c r="Y895" i="1"/>
  <c r="Y894" i="1"/>
  <c r="Y893" i="1"/>
  <c r="Y892" i="1"/>
  <c r="Y891" i="1"/>
  <c r="Y890" i="1"/>
  <c r="Y889" i="1"/>
  <c r="Y888" i="1"/>
  <c r="Y887" i="1"/>
  <c r="Y886" i="1"/>
  <c r="Y885" i="1"/>
  <c r="Y884" i="1"/>
  <c r="Y883" i="1"/>
  <c r="Y882" i="1"/>
  <c r="Y881" i="1"/>
  <c r="Y880" i="1"/>
  <c r="Y879" i="1"/>
  <c r="Y878" i="1"/>
  <c r="Y877" i="1"/>
  <c r="Y876" i="1"/>
  <c r="Y875" i="1"/>
  <c r="Y874" i="1"/>
  <c r="Y873" i="1"/>
  <c r="Y872" i="1"/>
  <c r="Y871" i="1"/>
  <c r="Y870" i="1"/>
  <c r="Y869" i="1"/>
  <c r="Y868" i="1"/>
  <c r="Y867" i="1"/>
  <c r="Y866" i="1"/>
  <c r="Y865" i="1"/>
  <c r="Y864" i="1"/>
  <c r="Y863" i="1"/>
  <c r="Y862" i="1"/>
  <c r="Y861" i="1"/>
  <c r="Y860" i="1"/>
  <c r="Y859" i="1"/>
  <c r="Y858" i="1"/>
  <c r="Y857" i="1"/>
  <c r="Y856" i="1"/>
  <c r="Y855" i="1"/>
  <c r="Y854" i="1"/>
  <c r="Y853" i="1"/>
  <c r="Y852" i="1"/>
  <c r="Y851" i="1"/>
  <c r="Y850" i="1"/>
  <c r="Y849" i="1"/>
  <c r="Y848" i="1"/>
  <c r="Y847" i="1"/>
  <c r="Y846" i="1"/>
  <c r="Y845" i="1"/>
  <c r="Y844" i="1"/>
  <c r="Y843" i="1"/>
  <c r="Y842" i="1"/>
  <c r="Y841" i="1"/>
  <c r="Y840" i="1"/>
  <c r="Y839" i="1"/>
  <c r="Y838" i="1"/>
  <c r="Y837" i="1"/>
  <c r="Y836" i="1"/>
  <c r="Y835" i="1"/>
  <c r="Y834" i="1"/>
  <c r="Y833" i="1"/>
  <c r="Y832" i="1"/>
  <c r="Y831" i="1"/>
  <c r="Y830" i="1"/>
  <c r="Y829" i="1"/>
  <c r="Y828" i="1"/>
  <c r="Y827" i="1"/>
  <c r="Y826" i="1"/>
  <c r="Y825" i="1"/>
  <c r="Y824" i="1"/>
  <c r="Y823" i="1"/>
  <c r="Y822" i="1"/>
  <c r="Y821" i="1"/>
  <c r="Y820" i="1"/>
  <c r="Y819" i="1"/>
  <c r="Y818" i="1"/>
  <c r="Y817" i="1"/>
  <c r="Y816" i="1"/>
  <c r="Y815" i="1"/>
  <c r="Y814" i="1"/>
  <c r="Y813" i="1"/>
  <c r="Y812" i="1"/>
  <c r="Y811" i="1"/>
  <c r="Y810" i="1"/>
  <c r="Y809" i="1"/>
  <c r="Y808" i="1"/>
  <c r="Y807" i="1"/>
  <c r="Y806" i="1"/>
  <c r="Y805" i="1"/>
  <c r="Y804" i="1"/>
  <c r="Y803" i="1"/>
  <c r="Y802" i="1"/>
  <c r="Y801" i="1"/>
  <c r="Y800" i="1"/>
  <c r="Y799" i="1"/>
  <c r="Y798" i="1"/>
  <c r="Y797" i="1"/>
  <c r="Y796" i="1"/>
  <c r="Y795" i="1"/>
  <c r="Y794" i="1"/>
  <c r="Y793" i="1"/>
  <c r="Y792" i="1"/>
  <c r="Y791" i="1"/>
  <c r="Y790" i="1"/>
  <c r="Y789" i="1"/>
  <c r="Y788" i="1"/>
  <c r="Y787" i="1"/>
  <c r="Y786" i="1"/>
  <c r="Y785" i="1"/>
  <c r="Y784" i="1"/>
  <c r="Y783" i="1"/>
  <c r="Y782" i="1"/>
  <c r="Y781" i="1"/>
  <c r="Y780" i="1"/>
  <c r="Y779" i="1"/>
  <c r="Y778" i="1"/>
  <c r="Y777" i="1"/>
  <c r="Y776" i="1"/>
  <c r="Y775" i="1"/>
  <c r="Y774" i="1"/>
  <c r="Y773" i="1"/>
  <c r="Y772" i="1"/>
  <c r="Y771" i="1"/>
  <c r="Y770" i="1"/>
  <c r="Y769" i="1"/>
  <c r="Y768" i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738" i="1"/>
  <c r="Y737" i="1"/>
  <c r="Y736" i="1"/>
  <c r="Y735" i="1"/>
  <c r="Y734" i="1"/>
  <c r="Y733" i="1"/>
  <c r="Y732" i="1"/>
  <c r="Y731" i="1"/>
  <c r="Y730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2" i="1"/>
  <c r="W1155" i="1"/>
  <c r="W1154" i="1"/>
  <c r="W1153" i="1"/>
  <c r="W1152" i="1"/>
  <c r="W1151" i="1"/>
  <c r="W1150" i="1"/>
  <c r="W1149" i="1"/>
  <c r="W1148" i="1"/>
  <c r="W1147" i="1"/>
  <c r="W1146" i="1"/>
  <c r="W1145" i="1"/>
  <c r="W1144" i="1"/>
  <c r="W1143" i="1"/>
  <c r="W1142" i="1"/>
  <c r="W1141" i="1"/>
  <c r="W1140" i="1"/>
  <c r="W1139" i="1"/>
  <c r="W1138" i="1"/>
  <c r="W1137" i="1"/>
  <c r="W1136" i="1"/>
  <c r="W1135" i="1"/>
  <c r="W1134" i="1"/>
  <c r="W1133" i="1"/>
  <c r="W1132" i="1"/>
  <c r="W1131" i="1"/>
  <c r="W1130" i="1"/>
  <c r="W1129" i="1"/>
  <c r="W1128" i="1"/>
  <c r="W1127" i="1"/>
  <c r="W1126" i="1"/>
  <c r="W1125" i="1"/>
  <c r="W1124" i="1"/>
  <c r="W1123" i="1"/>
  <c r="W1122" i="1"/>
  <c r="W1121" i="1"/>
  <c r="W1120" i="1"/>
  <c r="W1119" i="1"/>
  <c r="W1118" i="1"/>
  <c r="W1117" i="1"/>
  <c r="W1116" i="1"/>
  <c r="W1115" i="1"/>
  <c r="W1114" i="1"/>
  <c r="W1113" i="1"/>
  <c r="W1112" i="1"/>
  <c r="W1111" i="1"/>
  <c r="W1110" i="1"/>
  <c r="W1109" i="1"/>
  <c r="W1108" i="1"/>
  <c r="W1107" i="1"/>
  <c r="W1106" i="1"/>
  <c r="W1105" i="1"/>
  <c r="W1104" i="1"/>
  <c r="W1103" i="1"/>
  <c r="W1102" i="1"/>
  <c r="W1101" i="1"/>
  <c r="W1100" i="1"/>
  <c r="W1099" i="1"/>
  <c r="W1098" i="1"/>
  <c r="W1097" i="1"/>
  <c r="W1096" i="1"/>
  <c r="W1095" i="1"/>
  <c r="W1094" i="1"/>
  <c r="W1093" i="1"/>
  <c r="W1092" i="1"/>
  <c r="W1091" i="1"/>
  <c r="W1090" i="1"/>
  <c r="W1089" i="1"/>
  <c r="W1088" i="1"/>
  <c r="W1087" i="1"/>
  <c r="W1086" i="1"/>
  <c r="W1085" i="1"/>
  <c r="W1084" i="1"/>
  <c r="W1083" i="1"/>
  <c r="W1082" i="1"/>
  <c r="W1081" i="1"/>
  <c r="W1080" i="1"/>
  <c r="W1079" i="1"/>
  <c r="W1078" i="1"/>
  <c r="W1077" i="1"/>
  <c r="W1076" i="1"/>
  <c r="W1075" i="1"/>
  <c r="W1074" i="1"/>
  <c r="W1073" i="1"/>
  <c r="W1072" i="1"/>
  <c r="W1071" i="1"/>
  <c r="W1070" i="1"/>
  <c r="W1069" i="1"/>
  <c r="W1068" i="1"/>
  <c r="W1067" i="1"/>
  <c r="W1066" i="1"/>
  <c r="W1065" i="1"/>
  <c r="W1064" i="1"/>
  <c r="W1063" i="1"/>
  <c r="W1062" i="1"/>
  <c r="W1061" i="1"/>
  <c r="W1060" i="1"/>
  <c r="W1059" i="1"/>
  <c r="W1058" i="1"/>
  <c r="W1057" i="1"/>
  <c r="W1056" i="1"/>
  <c r="W1055" i="1"/>
  <c r="W1054" i="1"/>
  <c r="W1053" i="1"/>
  <c r="W1052" i="1"/>
  <c r="W1051" i="1"/>
  <c r="W1050" i="1"/>
  <c r="W1049" i="1"/>
  <c r="W1048" i="1"/>
  <c r="W1047" i="1"/>
  <c r="W1046" i="1"/>
  <c r="W1045" i="1"/>
  <c r="W1044" i="1"/>
  <c r="W1043" i="1"/>
  <c r="W1042" i="1"/>
  <c r="W1041" i="1"/>
  <c r="W1040" i="1"/>
  <c r="W1039" i="1"/>
  <c r="W1038" i="1"/>
  <c r="W1037" i="1"/>
  <c r="W1036" i="1"/>
  <c r="W1035" i="1"/>
  <c r="W1034" i="1"/>
  <c r="W1033" i="1"/>
  <c r="W1032" i="1"/>
  <c r="W1031" i="1"/>
  <c r="W1030" i="1"/>
  <c r="W1029" i="1"/>
  <c r="W1028" i="1"/>
  <c r="W1027" i="1"/>
  <c r="W1026" i="1"/>
  <c r="W1025" i="1"/>
  <c r="W1024" i="1"/>
  <c r="W1023" i="1"/>
  <c r="W1022" i="1"/>
  <c r="W1021" i="1"/>
  <c r="W1020" i="1"/>
  <c r="W1019" i="1"/>
  <c r="W1018" i="1"/>
  <c r="W1017" i="1"/>
  <c r="W1016" i="1"/>
  <c r="W1015" i="1"/>
  <c r="W1014" i="1"/>
  <c r="W1013" i="1"/>
  <c r="W1012" i="1"/>
  <c r="W1011" i="1"/>
  <c r="W1010" i="1"/>
  <c r="W1009" i="1"/>
  <c r="W1008" i="1"/>
  <c r="W1007" i="1"/>
  <c r="W1006" i="1"/>
  <c r="W1005" i="1"/>
  <c r="W1004" i="1"/>
  <c r="W1003" i="1"/>
  <c r="W1002" i="1"/>
  <c r="W1001" i="1"/>
  <c r="W1000" i="1"/>
  <c r="W999" i="1"/>
  <c r="W998" i="1"/>
  <c r="W997" i="1"/>
  <c r="W996" i="1"/>
  <c r="W995" i="1"/>
  <c r="W994" i="1"/>
  <c r="W993" i="1"/>
  <c r="W992" i="1"/>
  <c r="W991" i="1"/>
  <c r="W990" i="1"/>
  <c r="W989" i="1"/>
  <c r="W988" i="1"/>
  <c r="W987" i="1"/>
  <c r="W986" i="1"/>
  <c r="W985" i="1"/>
  <c r="W984" i="1"/>
  <c r="W983" i="1"/>
  <c r="W982" i="1"/>
  <c r="W981" i="1"/>
  <c r="W980" i="1"/>
  <c r="W979" i="1"/>
  <c r="W978" i="1"/>
  <c r="W977" i="1"/>
  <c r="W976" i="1"/>
  <c r="W975" i="1"/>
  <c r="W974" i="1"/>
  <c r="W973" i="1"/>
  <c r="W972" i="1"/>
  <c r="W971" i="1"/>
  <c r="W970" i="1"/>
  <c r="W969" i="1"/>
  <c r="W968" i="1"/>
  <c r="W967" i="1"/>
  <c r="W966" i="1"/>
  <c r="W965" i="1"/>
  <c r="W964" i="1"/>
  <c r="W963" i="1"/>
  <c r="W962" i="1"/>
  <c r="W961" i="1"/>
  <c r="W960" i="1"/>
  <c r="W959" i="1"/>
  <c r="W958" i="1"/>
  <c r="W957" i="1"/>
  <c r="W956" i="1"/>
  <c r="W955" i="1"/>
  <c r="W954" i="1"/>
  <c r="W953" i="1"/>
  <c r="W952" i="1"/>
  <c r="W951" i="1"/>
  <c r="W950" i="1"/>
  <c r="W949" i="1"/>
  <c r="W948" i="1"/>
  <c r="W947" i="1"/>
  <c r="W946" i="1"/>
  <c r="W945" i="1"/>
  <c r="W944" i="1"/>
  <c r="W943" i="1"/>
  <c r="W942" i="1"/>
  <c r="W941" i="1"/>
  <c r="W940" i="1"/>
  <c r="W939" i="1"/>
  <c r="W938" i="1"/>
  <c r="W937" i="1"/>
  <c r="W936" i="1"/>
  <c r="W935" i="1"/>
  <c r="W934" i="1"/>
  <c r="W933" i="1"/>
  <c r="W932" i="1"/>
  <c r="W931" i="1"/>
  <c r="W930" i="1"/>
  <c r="W929" i="1"/>
  <c r="W928" i="1"/>
  <c r="W927" i="1"/>
  <c r="W926" i="1"/>
  <c r="W925" i="1"/>
  <c r="W924" i="1"/>
  <c r="W923" i="1"/>
  <c r="W922" i="1"/>
  <c r="W921" i="1"/>
  <c r="W920" i="1"/>
  <c r="W919" i="1"/>
  <c r="W918" i="1"/>
  <c r="W917" i="1"/>
  <c r="W916" i="1"/>
  <c r="W915" i="1"/>
  <c r="W914" i="1"/>
  <c r="W913" i="1"/>
  <c r="W912" i="1"/>
  <c r="W911" i="1"/>
  <c r="W910" i="1"/>
  <c r="W909" i="1"/>
  <c r="W908" i="1"/>
  <c r="W907" i="1"/>
  <c r="W906" i="1"/>
  <c r="W905" i="1"/>
  <c r="W904" i="1"/>
  <c r="W903" i="1"/>
  <c r="W902" i="1"/>
  <c r="W901" i="1"/>
  <c r="W900" i="1"/>
  <c r="W899" i="1"/>
  <c r="W898" i="1"/>
  <c r="W897" i="1"/>
  <c r="W896" i="1"/>
  <c r="W895" i="1"/>
  <c r="W894" i="1"/>
  <c r="W893" i="1"/>
  <c r="W892" i="1"/>
  <c r="W891" i="1"/>
  <c r="W890" i="1"/>
  <c r="W889" i="1"/>
  <c r="W888" i="1"/>
  <c r="W887" i="1"/>
  <c r="W886" i="1"/>
  <c r="W885" i="1"/>
  <c r="W884" i="1"/>
  <c r="W883" i="1"/>
  <c r="W882" i="1"/>
  <c r="W881" i="1"/>
  <c r="W880" i="1"/>
  <c r="W879" i="1"/>
  <c r="W878" i="1"/>
  <c r="W877" i="1"/>
  <c r="W876" i="1"/>
  <c r="W875" i="1"/>
  <c r="W874" i="1"/>
  <c r="W873" i="1"/>
  <c r="W872" i="1"/>
  <c r="W871" i="1"/>
  <c r="W870" i="1"/>
  <c r="W869" i="1"/>
  <c r="W868" i="1"/>
  <c r="W867" i="1"/>
  <c r="W866" i="1"/>
  <c r="W865" i="1"/>
  <c r="W864" i="1"/>
  <c r="W863" i="1"/>
  <c r="W862" i="1"/>
  <c r="W861" i="1"/>
  <c r="W860" i="1"/>
  <c r="W859" i="1"/>
  <c r="W858" i="1"/>
  <c r="W857" i="1"/>
  <c r="W856" i="1"/>
  <c r="W855" i="1"/>
  <c r="W854" i="1"/>
  <c r="W853" i="1"/>
  <c r="W852" i="1"/>
  <c r="W851" i="1"/>
  <c r="W850" i="1"/>
  <c r="W849" i="1"/>
  <c r="W848" i="1"/>
  <c r="W847" i="1"/>
  <c r="W846" i="1"/>
  <c r="W845" i="1"/>
  <c r="W844" i="1"/>
  <c r="W843" i="1"/>
  <c r="W842" i="1"/>
  <c r="W841" i="1"/>
  <c r="W840" i="1"/>
  <c r="W839" i="1"/>
  <c r="W838" i="1"/>
  <c r="W837" i="1"/>
  <c r="W836" i="1"/>
  <c r="W835" i="1"/>
  <c r="W834" i="1"/>
  <c r="W833" i="1"/>
  <c r="W832" i="1"/>
  <c r="W831" i="1"/>
  <c r="W830" i="1"/>
  <c r="W829" i="1"/>
  <c r="W828" i="1"/>
  <c r="W827" i="1"/>
  <c r="W826" i="1"/>
  <c r="W825" i="1"/>
  <c r="W824" i="1"/>
  <c r="W823" i="1"/>
  <c r="W822" i="1"/>
  <c r="W821" i="1"/>
  <c r="W820" i="1"/>
  <c r="W819" i="1"/>
  <c r="W818" i="1"/>
  <c r="W817" i="1"/>
  <c r="W816" i="1"/>
  <c r="W815" i="1"/>
  <c r="W814" i="1"/>
  <c r="W813" i="1"/>
  <c r="W812" i="1"/>
  <c r="W811" i="1"/>
  <c r="W810" i="1"/>
  <c r="W809" i="1"/>
  <c r="W808" i="1"/>
  <c r="W807" i="1"/>
  <c r="W806" i="1"/>
  <c r="W805" i="1"/>
  <c r="W804" i="1"/>
  <c r="W803" i="1"/>
  <c r="W802" i="1"/>
  <c r="W801" i="1"/>
  <c r="W800" i="1"/>
  <c r="W799" i="1"/>
  <c r="W798" i="1"/>
  <c r="W797" i="1"/>
  <c r="W796" i="1"/>
  <c r="W795" i="1"/>
  <c r="W794" i="1"/>
  <c r="W793" i="1"/>
  <c r="W792" i="1"/>
  <c r="W791" i="1"/>
  <c r="W790" i="1"/>
  <c r="W789" i="1"/>
  <c r="W788" i="1"/>
  <c r="W787" i="1"/>
  <c r="W786" i="1"/>
  <c r="W785" i="1"/>
  <c r="W784" i="1"/>
  <c r="W783" i="1"/>
  <c r="W782" i="1"/>
  <c r="W781" i="1"/>
  <c r="W780" i="1"/>
  <c r="W779" i="1"/>
  <c r="W778" i="1"/>
  <c r="W777" i="1"/>
  <c r="W776" i="1"/>
  <c r="W775" i="1"/>
  <c r="W774" i="1"/>
  <c r="W773" i="1"/>
  <c r="W772" i="1"/>
  <c r="W771" i="1"/>
  <c r="W770" i="1"/>
  <c r="W769" i="1"/>
  <c r="W768" i="1"/>
  <c r="W767" i="1"/>
  <c r="W766" i="1"/>
  <c r="W765" i="1"/>
  <c r="W764" i="1"/>
  <c r="W763" i="1"/>
  <c r="W762" i="1"/>
  <c r="W761" i="1"/>
  <c r="W760" i="1"/>
  <c r="W759" i="1"/>
  <c r="W758" i="1"/>
  <c r="W757" i="1"/>
  <c r="W756" i="1"/>
  <c r="W755" i="1"/>
  <c r="W754" i="1"/>
  <c r="W753" i="1"/>
  <c r="W752" i="1"/>
  <c r="W751" i="1"/>
  <c r="W750" i="1"/>
  <c r="W749" i="1"/>
  <c r="W748" i="1"/>
  <c r="W747" i="1"/>
  <c r="W746" i="1"/>
  <c r="W745" i="1"/>
  <c r="W744" i="1"/>
  <c r="W743" i="1"/>
  <c r="W742" i="1"/>
  <c r="W741" i="1"/>
  <c r="W740" i="1"/>
  <c r="W739" i="1"/>
  <c r="W738" i="1"/>
  <c r="W737" i="1"/>
  <c r="W736" i="1"/>
  <c r="W735" i="1"/>
  <c r="W734" i="1"/>
  <c r="W733" i="1"/>
  <c r="W732" i="1"/>
  <c r="W731" i="1"/>
  <c r="W730" i="1"/>
  <c r="W729" i="1"/>
  <c r="W728" i="1"/>
  <c r="W727" i="1"/>
  <c r="W726" i="1"/>
  <c r="W725" i="1"/>
  <c r="W724" i="1"/>
  <c r="W723" i="1"/>
  <c r="W722" i="1"/>
  <c r="W721" i="1"/>
  <c r="W720" i="1"/>
  <c r="W719" i="1"/>
  <c r="W718" i="1"/>
  <c r="W717" i="1"/>
  <c r="W716" i="1"/>
  <c r="W715" i="1"/>
  <c r="W714" i="1"/>
  <c r="W713" i="1"/>
  <c r="W712" i="1"/>
  <c r="W711" i="1"/>
  <c r="W710" i="1"/>
  <c r="W709" i="1"/>
  <c r="W708" i="1"/>
  <c r="W707" i="1"/>
  <c r="W706" i="1"/>
  <c r="W705" i="1"/>
  <c r="W704" i="1"/>
  <c r="W703" i="1"/>
  <c r="W702" i="1"/>
  <c r="W701" i="1"/>
  <c r="W700" i="1"/>
  <c r="W699" i="1"/>
  <c r="W698" i="1"/>
  <c r="W697" i="1"/>
  <c r="W696" i="1"/>
  <c r="W695" i="1"/>
  <c r="W694" i="1"/>
  <c r="W693" i="1"/>
  <c r="W692" i="1"/>
  <c r="W691" i="1"/>
  <c r="W690" i="1"/>
  <c r="W689" i="1"/>
  <c r="W688" i="1"/>
  <c r="W687" i="1"/>
  <c r="W686" i="1"/>
  <c r="W685" i="1"/>
  <c r="W684" i="1"/>
  <c r="W683" i="1"/>
  <c r="W682" i="1"/>
  <c r="W681" i="1"/>
  <c r="W680" i="1"/>
  <c r="W679" i="1"/>
  <c r="W678" i="1"/>
  <c r="W677" i="1"/>
  <c r="W676" i="1"/>
  <c r="W675" i="1"/>
  <c r="W674" i="1"/>
  <c r="W673" i="1"/>
  <c r="W672" i="1"/>
  <c r="W671" i="1"/>
  <c r="W670" i="1"/>
  <c r="W669" i="1"/>
  <c r="W668" i="1"/>
  <c r="W667" i="1"/>
  <c r="W666" i="1"/>
  <c r="W665" i="1"/>
  <c r="W664" i="1"/>
  <c r="W663" i="1"/>
  <c r="W662" i="1"/>
  <c r="W661" i="1"/>
  <c r="W660" i="1"/>
  <c r="W659" i="1"/>
  <c r="W658" i="1"/>
  <c r="W657" i="1"/>
  <c r="W656" i="1"/>
  <c r="W655" i="1"/>
  <c r="W654" i="1"/>
  <c r="W653" i="1"/>
  <c r="W652" i="1"/>
  <c r="W651" i="1"/>
  <c r="W650" i="1"/>
  <c r="W649" i="1"/>
  <c r="W648" i="1"/>
  <c r="W647" i="1"/>
  <c r="W646" i="1"/>
  <c r="W645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54" i="1"/>
  <c r="W553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2" i="1"/>
  <c r="U1155" i="1"/>
  <c r="U1154" i="1"/>
  <c r="U1153" i="1"/>
  <c r="U1152" i="1"/>
  <c r="U1151" i="1"/>
  <c r="U1150" i="1"/>
  <c r="U1149" i="1"/>
  <c r="U1148" i="1"/>
  <c r="U1147" i="1"/>
  <c r="U1146" i="1"/>
  <c r="U1145" i="1"/>
  <c r="U1144" i="1"/>
  <c r="U1143" i="1"/>
  <c r="U1142" i="1"/>
  <c r="U1141" i="1"/>
  <c r="U1140" i="1"/>
  <c r="U1139" i="1"/>
  <c r="U1138" i="1"/>
  <c r="U1137" i="1"/>
  <c r="U1136" i="1"/>
  <c r="U1135" i="1"/>
  <c r="U1134" i="1"/>
  <c r="U1133" i="1"/>
  <c r="U1132" i="1"/>
  <c r="U1131" i="1"/>
  <c r="U1130" i="1"/>
  <c r="U1129" i="1"/>
  <c r="U1128" i="1"/>
  <c r="U1127" i="1"/>
  <c r="U1126" i="1"/>
  <c r="U1125" i="1"/>
  <c r="U1124" i="1"/>
  <c r="U1123" i="1"/>
  <c r="U1122" i="1"/>
  <c r="U1121" i="1"/>
  <c r="U1120" i="1"/>
  <c r="U1119" i="1"/>
  <c r="U1118" i="1"/>
  <c r="U1117" i="1"/>
  <c r="U1116" i="1"/>
  <c r="U1115" i="1"/>
  <c r="U1114" i="1"/>
  <c r="U1113" i="1"/>
  <c r="U1112" i="1"/>
  <c r="U1111" i="1"/>
  <c r="U1110" i="1"/>
  <c r="U1109" i="1"/>
  <c r="U1108" i="1"/>
  <c r="U1107" i="1"/>
  <c r="U1106" i="1"/>
  <c r="U1105" i="1"/>
  <c r="U1104" i="1"/>
  <c r="U1103" i="1"/>
  <c r="U1102" i="1"/>
  <c r="U1101" i="1"/>
  <c r="U1100" i="1"/>
  <c r="U1099" i="1"/>
  <c r="U1098" i="1"/>
  <c r="U1097" i="1"/>
  <c r="U1096" i="1"/>
  <c r="U1095" i="1"/>
  <c r="U1094" i="1"/>
  <c r="U1093" i="1"/>
  <c r="U1092" i="1"/>
  <c r="U1091" i="1"/>
  <c r="U1090" i="1"/>
  <c r="U1089" i="1"/>
  <c r="U1088" i="1"/>
  <c r="U1087" i="1"/>
  <c r="U1086" i="1"/>
  <c r="U1085" i="1"/>
  <c r="U1084" i="1"/>
  <c r="U1083" i="1"/>
  <c r="U1082" i="1"/>
  <c r="U1081" i="1"/>
  <c r="U1080" i="1"/>
  <c r="U1079" i="1"/>
  <c r="U1078" i="1"/>
  <c r="U1077" i="1"/>
  <c r="U1076" i="1"/>
  <c r="U1075" i="1"/>
  <c r="U1074" i="1"/>
  <c r="U1073" i="1"/>
  <c r="U1072" i="1"/>
  <c r="U1071" i="1"/>
  <c r="U1070" i="1"/>
  <c r="U1069" i="1"/>
  <c r="U1068" i="1"/>
  <c r="U1067" i="1"/>
  <c r="U1066" i="1"/>
  <c r="U1065" i="1"/>
  <c r="U1064" i="1"/>
  <c r="U1063" i="1"/>
  <c r="U1062" i="1"/>
  <c r="U1061" i="1"/>
  <c r="U1060" i="1"/>
  <c r="U1059" i="1"/>
  <c r="U1058" i="1"/>
  <c r="U1057" i="1"/>
  <c r="U1056" i="1"/>
  <c r="U1055" i="1"/>
  <c r="U1054" i="1"/>
  <c r="U1053" i="1"/>
  <c r="U1052" i="1"/>
  <c r="U1051" i="1"/>
  <c r="U1050" i="1"/>
  <c r="U1049" i="1"/>
  <c r="U1048" i="1"/>
  <c r="U1047" i="1"/>
  <c r="U1046" i="1"/>
  <c r="U1045" i="1"/>
  <c r="U1044" i="1"/>
  <c r="U1043" i="1"/>
  <c r="U1042" i="1"/>
  <c r="U1041" i="1"/>
  <c r="U1040" i="1"/>
  <c r="U1039" i="1"/>
  <c r="U1038" i="1"/>
  <c r="U1037" i="1"/>
  <c r="U1036" i="1"/>
  <c r="U1035" i="1"/>
  <c r="U1034" i="1"/>
  <c r="U1033" i="1"/>
  <c r="U1032" i="1"/>
  <c r="U1031" i="1"/>
  <c r="U1030" i="1"/>
  <c r="U1029" i="1"/>
  <c r="U1028" i="1"/>
  <c r="U1027" i="1"/>
  <c r="U1026" i="1"/>
  <c r="U1025" i="1"/>
  <c r="U1024" i="1"/>
  <c r="U1023" i="1"/>
  <c r="U1022" i="1"/>
  <c r="U1021" i="1"/>
  <c r="U1020" i="1"/>
  <c r="U1019" i="1"/>
  <c r="U1018" i="1"/>
  <c r="U1017" i="1"/>
  <c r="U1016" i="1"/>
  <c r="U1015" i="1"/>
  <c r="U1014" i="1"/>
  <c r="U1013" i="1"/>
  <c r="U1012" i="1"/>
  <c r="U1011" i="1"/>
  <c r="U1010" i="1"/>
  <c r="U1009" i="1"/>
  <c r="U1008" i="1"/>
  <c r="U1007" i="1"/>
  <c r="U1006" i="1"/>
  <c r="U1005" i="1"/>
  <c r="U1004" i="1"/>
  <c r="U1003" i="1"/>
  <c r="U1002" i="1"/>
  <c r="U1001" i="1"/>
  <c r="U1000" i="1"/>
  <c r="U999" i="1"/>
  <c r="U998" i="1"/>
  <c r="U997" i="1"/>
  <c r="U996" i="1"/>
  <c r="U995" i="1"/>
  <c r="U994" i="1"/>
  <c r="U993" i="1"/>
  <c r="U992" i="1"/>
  <c r="U991" i="1"/>
  <c r="U990" i="1"/>
  <c r="U989" i="1"/>
  <c r="U988" i="1"/>
  <c r="U987" i="1"/>
  <c r="U986" i="1"/>
  <c r="U985" i="1"/>
  <c r="U984" i="1"/>
  <c r="U983" i="1"/>
  <c r="U982" i="1"/>
  <c r="U981" i="1"/>
  <c r="U980" i="1"/>
  <c r="U979" i="1"/>
  <c r="U978" i="1"/>
  <c r="U977" i="1"/>
  <c r="U976" i="1"/>
  <c r="U975" i="1"/>
  <c r="U974" i="1"/>
  <c r="U973" i="1"/>
  <c r="U972" i="1"/>
  <c r="U971" i="1"/>
  <c r="U970" i="1"/>
  <c r="U969" i="1"/>
  <c r="U968" i="1"/>
  <c r="U967" i="1"/>
  <c r="U966" i="1"/>
  <c r="U965" i="1"/>
  <c r="U964" i="1"/>
  <c r="U963" i="1"/>
  <c r="U962" i="1"/>
  <c r="U961" i="1"/>
  <c r="U960" i="1"/>
  <c r="U959" i="1"/>
  <c r="U958" i="1"/>
  <c r="U957" i="1"/>
  <c r="U956" i="1"/>
  <c r="U955" i="1"/>
  <c r="U954" i="1"/>
  <c r="U953" i="1"/>
  <c r="U952" i="1"/>
  <c r="U951" i="1"/>
  <c r="U950" i="1"/>
  <c r="U949" i="1"/>
  <c r="U948" i="1"/>
  <c r="U947" i="1"/>
  <c r="U946" i="1"/>
  <c r="U945" i="1"/>
  <c r="U944" i="1"/>
  <c r="U943" i="1"/>
  <c r="U942" i="1"/>
  <c r="U941" i="1"/>
  <c r="U940" i="1"/>
  <c r="U939" i="1"/>
  <c r="U938" i="1"/>
  <c r="U937" i="1"/>
  <c r="U936" i="1"/>
  <c r="U935" i="1"/>
  <c r="U934" i="1"/>
  <c r="U933" i="1"/>
  <c r="U932" i="1"/>
  <c r="U931" i="1"/>
  <c r="U930" i="1"/>
  <c r="U929" i="1"/>
  <c r="U928" i="1"/>
  <c r="U927" i="1"/>
  <c r="U926" i="1"/>
  <c r="U925" i="1"/>
  <c r="U924" i="1"/>
  <c r="U923" i="1"/>
  <c r="U922" i="1"/>
  <c r="U921" i="1"/>
  <c r="U920" i="1"/>
  <c r="U919" i="1"/>
  <c r="U918" i="1"/>
  <c r="U917" i="1"/>
  <c r="U916" i="1"/>
  <c r="U915" i="1"/>
  <c r="U914" i="1"/>
  <c r="U913" i="1"/>
  <c r="U912" i="1"/>
  <c r="U911" i="1"/>
  <c r="U910" i="1"/>
  <c r="U909" i="1"/>
  <c r="U908" i="1"/>
  <c r="U907" i="1"/>
  <c r="U906" i="1"/>
  <c r="U905" i="1"/>
  <c r="U904" i="1"/>
  <c r="U903" i="1"/>
  <c r="U902" i="1"/>
  <c r="U901" i="1"/>
  <c r="U900" i="1"/>
  <c r="U899" i="1"/>
  <c r="U898" i="1"/>
  <c r="U897" i="1"/>
  <c r="U896" i="1"/>
  <c r="U895" i="1"/>
  <c r="U894" i="1"/>
  <c r="U893" i="1"/>
  <c r="U892" i="1"/>
  <c r="U891" i="1"/>
  <c r="U890" i="1"/>
  <c r="U889" i="1"/>
  <c r="U888" i="1"/>
  <c r="U887" i="1"/>
  <c r="U886" i="1"/>
  <c r="U885" i="1"/>
  <c r="U884" i="1"/>
  <c r="U883" i="1"/>
  <c r="U882" i="1"/>
  <c r="U881" i="1"/>
  <c r="U880" i="1"/>
  <c r="U879" i="1"/>
  <c r="U878" i="1"/>
  <c r="U877" i="1"/>
  <c r="U876" i="1"/>
  <c r="U875" i="1"/>
  <c r="U874" i="1"/>
  <c r="U873" i="1"/>
  <c r="U872" i="1"/>
  <c r="U871" i="1"/>
  <c r="U870" i="1"/>
  <c r="U869" i="1"/>
  <c r="U868" i="1"/>
  <c r="U867" i="1"/>
  <c r="U866" i="1"/>
  <c r="U865" i="1"/>
  <c r="U864" i="1"/>
  <c r="U863" i="1"/>
  <c r="U862" i="1"/>
  <c r="U861" i="1"/>
  <c r="U860" i="1"/>
  <c r="U859" i="1"/>
  <c r="U858" i="1"/>
  <c r="U857" i="1"/>
  <c r="U856" i="1"/>
  <c r="U855" i="1"/>
  <c r="U854" i="1"/>
  <c r="U853" i="1"/>
  <c r="U852" i="1"/>
  <c r="U851" i="1"/>
  <c r="U850" i="1"/>
  <c r="U849" i="1"/>
  <c r="U848" i="1"/>
  <c r="U847" i="1"/>
  <c r="U846" i="1"/>
  <c r="U845" i="1"/>
  <c r="U844" i="1"/>
  <c r="U843" i="1"/>
  <c r="U842" i="1"/>
  <c r="U841" i="1"/>
  <c r="U840" i="1"/>
  <c r="U839" i="1"/>
  <c r="U838" i="1"/>
  <c r="U837" i="1"/>
  <c r="U836" i="1"/>
  <c r="U835" i="1"/>
  <c r="U834" i="1"/>
  <c r="U833" i="1"/>
  <c r="U832" i="1"/>
  <c r="U831" i="1"/>
  <c r="U830" i="1"/>
  <c r="U829" i="1"/>
  <c r="U828" i="1"/>
  <c r="U827" i="1"/>
  <c r="U826" i="1"/>
  <c r="U825" i="1"/>
  <c r="U824" i="1"/>
  <c r="U823" i="1"/>
  <c r="U822" i="1"/>
  <c r="U821" i="1"/>
  <c r="U820" i="1"/>
  <c r="U819" i="1"/>
  <c r="U818" i="1"/>
  <c r="U817" i="1"/>
  <c r="U816" i="1"/>
  <c r="U815" i="1"/>
  <c r="U814" i="1"/>
  <c r="U813" i="1"/>
  <c r="U812" i="1"/>
  <c r="U811" i="1"/>
  <c r="U810" i="1"/>
  <c r="U809" i="1"/>
  <c r="U808" i="1"/>
  <c r="U807" i="1"/>
  <c r="U806" i="1"/>
  <c r="U805" i="1"/>
  <c r="U804" i="1"/>
  <c r="U803" i="1"/>
  <c r="U802" i="1"/>
  <c r="U801" i="1"/>
  <c r="U800" i="1"/>
  <c r="U799" i="1"/>
  <c r="U798" i="1"/>
  <c r="U797" i="1"/>
  <c r="U796" i="1"/>
  <c r="U795" i="1"/>
  <c r="U794" i="1"/>
  <c r="U793" i="1"/>
  <c r="U792" i="1"/>
  <c r="U791" i="1"/>
  <c r="U790" i="1"/>
  <c r="U789" i="1"/>
  <c r="U788" i="1"/>
  <c r="U787" i="1"/>
  <c r="U786" i="1"/>
  <c r="U785" i="1"/>
  <c r="U784" i="1"/>
  <c r="U783" i="1"/>
  <c r="U782" i="1"/>
  <c r="U781" i="1"/>
  <c r="U780" i="1"/>
  <c r="U779" i="1"/>
  <c r="U778" i="1"/>
  <c r="U777" i="1"/>
  <c r="U776" i="1"/>
  <c r="U775" i="1"/>
  <c r="U774" i="1"/>
  <c r="U773" i="1"/>
  <c r="U772" i="1"/>
  <c r="U771" i="1"/>
  <c r="U770" i="1"/>
  <c r="U769" i="1"/>
  <c r="U768" i="1"/>
  <c r="U767" i="1"/>
  <c r="U766" i="1"/>
  <c r="U765" i="1"/>
  <c r="U764" i="1"/>
  <c r="U763" i="1"/>
  <c r="U762" i="1"/>
  <c r="U761" i="1"/>
  <c r="U760" i="1"/>
  <c r="U759" i="1"/>
  <c r="U758" i="1"/>
  <c r="U757" i="1"/>
  <c r="U756" i="1"/>
  <c r="U755" i="1"/>
  <c r="U754" i="1"/>
  <c r="U753" i="1"/>
  <c r="U752" i="1"/>
  <c r="U751" i="1"/>
  <c r="U750" i="1"/>
  <c r="U749" i="1"/>
  <c r="U748" i="1"/>
  <c r="U747" i="1"/>
  <c r="U746" i="1"/>
  <c r="U745" i="1"/>
  <c r="U744" i="1"/>
  <c r="U743" i="1"/>
  <c r="U742" i="1"/>
  <c r="U741" i="1"/>
  <c r="U740" i="1"/>
  <c r="U739" i="1"/>
  <c r="U738" i="1"/>
  <c r="U737" i="1"/>
  <c r="U736" i="1"/>
  <c r="U735" i="1"/>
  <c r="U734" i="1"/>
  <c r="U733" i="1"/>
  <c r="U732" i="1"/>
  <c r="U731" i="1"/>
  <c r="U730" i="1"/>
  <c r="U729" i="1"/>
  <c r="U728" i="1"/>
  <c r="U727" i="1"/>
  <c r="U726" i="1"/>
  <c r="U725" i="1"/>
  <c r="U724" i="1"/>
  <c r="U723" i="1"/>
  <c r="U722" i="1"/>
  <c r="U721" i="1"/>
  <c r="U720" i="1"/>
  <c r="U719" i="1"/>
  <c r="U718" i="1"/>
  <c r="U717" i="1"/>
  <c r="U716" i="1"/>
  <c r="U715" i="1"/>
  <c r="U714" i="1"/>
  <c r="U713" i="1"/>
  <c r="U712" i="1"/>
  <c r="U711" i="1"/>
  <c r="U710" i="1"/>
  <c r="U709" i="1"/>
  <c r="U708" i="1"/>
  <c r="U707" i="1"/>
  <c r="U706" i="1"/>
  <c r="U705" i="1"/>
  <c r="U704" i="1"/>
  <c r="U703" i="1"/>
  <c r="U702" i="1"/>
  <c r="U701" i="1"/>
  <c r="U700" i="1"/>
  <c r="U699" i="1"/>
  <c r="U698" i="1"/>
  <c r="U697" i="1"/>
  <c r="U696" i="1"/>
  <c r="U695" i="1"/>
  <c r="U694" i="1"/>
  <c r="U693" i="1"/>
  <c r="U692" i="1"/>
  <c r="U691" i="1"/>
  <c r="U690" i="1"/>
  <c r="U689" i="1"/>
  <c r="U688" i="1"/>
  <c r="U687" i="1"/>
  <c r="U686" i="1"/>
  <c r="U685" i="1"/>
  <c r="U684" i="1"/>
  <c r="U683" i="1"/>
  <c r="U682" i="1"/>
  <c r="U681" i="1"/>
  <c r="U680" i="1"/>
  <c r="U679" i="1"/>
  <c r="U678" i="1"/>
  <c r="U677" i="1"/>
  <c r="U676" i="1"/>
  <c r="U675" i="1"/>
  <c r="U674" i="1"/>
  <c r="U673" i="1"/>
  <c r="U672" i="1"/>
  <c r="U671" i="1"/>
  <c r="U670" i="1"/>
  <c r="U669" i="1"/>
  <c r="U668" i="1"/>
  <c r="U667" i="1"/>
  <c r="U666" i="1"/>
  <c r="U665" i="1"/>
  <c r="U664" i="1"/>
  <c r="U663" i="1"/>
  <c r="U662" i="1"/>
  <c r="U661" i="1"/>
  <c r="U660" i="1"/>
  <c r="U659" i="1"/>
  <c r="U658" i="1"/>
  <c r="U657" i="1"/>
  <c r="U656" i="1"/>
  <c r="U655" i="1"/>
  <c r="U654" i="1"/>
  <c r="U653" i="1"/>
  <c r="U652" i="1"/>
  <c r="U651" i="1"/>
  <c r="U650" i="1"/>
  <c r="U649" i="1"/>
  <c r="U648" i="1"/>
  <c r="U647" i="1"/>
  <c r="U646" i="1"/>
  <c r="U645" i="1"/>
  <c r="U644" i="1"/>
  <c r="U643" i="1"/>
  <c r="U642" i="1"/>
  <c r="U641" i="1"/>
  <c r="U640" i="1"/>
  <c r="U639" i="1"/>
  <c r="U638" i="1"/>
  <c r="U637" i="1"/>
  <c r="U636" i="1"/>
  <c r="U635" i="1"/>
  <c r="U634" i="1"/>
  <c r="U633" i="1"/>
  <c r="U632" i="1"/>
  <c r="U631" i="1"/>
  <c r="U630" i="1"/>
  <c r="U629" i="1"/>
  <c r="U628" i="1"/>
  <c r="U627" i="1"/>
  <c r="U626" i="1"/>
  <c r="U625" i="1"/>
  <c r="U624" i="1"/>
  <c r="U623" i="1"/>
  <c r="U622" i="1"/>
  <c r="U621" i="1"/>
  <c r="U620" i="1"/>
  <c r="U619" i="1"/>
  <c r="U618" i="1"/>
  <c r="U617" i="1"/>
  <c r="U616" i="1"/>
  <c r="U615" i="1"/>
  <c r="U614" i="1"/>
  <c r="U613" i="1"/>
  <c r="U612" i="1"/>
  <c r="U611" i="1"/>
  <c r="U610" i="1"/>
  <c r="U609" i="1"/>
  <c r="U608" i="1"/>
  <c r="U607" i="1"/>
  <c r="U606" i="1"/>
  <c r="U605" i="1"/>
  <c r="U604" i="1"/>
  <c r="U603" i="1"/>
  <c r="U602" i="1"/>
  <c r="U601" i="1"/>
  <c r="U600" i="1"/>
  <c r="U599" i="1"/>
  <c r="U598" i="1"/>
  <c r="U597" i="1"/>
  <c r="U596" i="1"/>
  <c r="U595" i="1"/>
  <c r="U594" i="1"/>
  <c r="U593" i="1"/>
  <c r="U592" i="1"/>
  <c r="U591" i="1"/>
  <c r="U590" i="1"/>
  <c r="U589" i="1"/>
  <c r="U588" i="1"/>
  <c r="U587" i="1"/>
  <c r="U586" i="1"/>
  <c r="U585" i="1"/>
  <c r="U584" i="1"/>
  <c r="U583" i="1"/>
  <c r="U582" i="1"/>
  <c r="U581" i="1"/>
  <c r="U580" i="1"/>
  <c r="U579" i="1"/>
  <c r="U578" i="1"/>
  <c r="U577" i="1"/>
  <c r="U576" i="1"/>
  <c r="U575" i="1"/>
  <c r="U574" i="1"/>
  <c r="U573" i="1"/>
  <c r="U572" i="1"/>
  <c r="U571" i="1"/>
  <c r="U570" i="1"/>
  <c r="U569" i="1"/>
  <c r="U568" i="1"/>
  <c r="U567" i="1"/>
  <c r="U566" i="1"/>
  <c r="U565" i="1"/>
  <c r="U564" i="1"/>
  <c r="U563" i="1"/>
  <c r="U562" i="1"/>
  <c r="U561" i="1"/>
  <c r="U560" i="1"/>
  <c r="U559" i="1"/>
  <c r="U558" i="1"/>
  <c r="U557" i="1"/>
  <c r="U556" i="1"/>
  <c r="U555" i="1"/>
  <c r="U554" i="1"/>
  <c r="U553" i="1"/>
  <c r="U552" i="1"/>
  <c r="U551" i="1"/>
  <c r="U550" i="1"/>
  <c r="U549" i="1"/>
  <c r="U548" i="1"/>
  <c r="U547" i="1"/>
  <c r="U546" i="1"/>
  <c r="U545" i="1"/>
  <c r="U544" i="1"/>
  <c r="U543" i="1"/>
  <c r="U542" i="1"/>
  <c r="U541" i="1"/>
  <c r="U540" i="1"/>
  <c r="U539" i="1"/>
  <c r="U538" i="1"/>
  <c r="U537" i="1"/>
  <c r="U536" i="1"/>
  <c r="U535" i="1"/>
  <c r="U534" i="1"/>
  <c r="U533" i="1"/>
  <c r="U532" i="1"/>
  <c r="U531" i="1"/>
  <c r="U530" i="1"/>
  <c r="U529" i="1"/>
  <c r="U528" i="1"/>
  <c r="U527" i="1"/>
  <c r="U526" i="1"/>
  <c r="U525" i="1"/>
  <c r="U524" i="1"/>
  <c r="U523" i="1"/>
  <c r="U522" i="1"/>
  <c r="U521" i="1"/>
  <c r="U520" i="1"/>
  <c r="U519" i="1"/>
  <c r="U518" i="1"/>
  <c r="U517" i="1"/>
  <c r="U516" i="1"/>
  <c r="U515" i="1"/>
  <c r="U514" i="1"/>
  <c r="U513" i="1"/>
  <c r="U512" i="1"/>
  <c r="U511" i="1"/>
  <c r="U510" i="1"/>
  <c r="U509" i="1"/>
  <c r="U508" i="1"/>
  <c r="U507" i="1"/>
  <c r="U506" i="1"/>
  <c r="U505" i="1"/>
  <c r="U504" i="1"/>
  <c r="U503" i="1"/>
  <c r="U502" i="1"/>
  <c r="U501" i="1"/>
  <c r="U500" i="1"/>
  <c r="U499" i="1"/>
  <c r="U498" i="1"/>
  <c r="U497" i="1"/>
  <c r="U496" i="1"/>
  <c r="U495" i="1"/>
  <c r="U494" i="1"/>
  <c r="U493" i="1"/>
  <c r="U492" i="1"/>
  <c r="U491" i="1"/>
  <c r="U490" i="1"/>
  <c r="U489" i="1"/>
  <c r="U488" i="1"/>
  <c r="U487" i="1"/>
  <c r="U486" i="1"/>
  <c r="U485" i="1"/>
  <c r="U484" i="1"/>
  <c r="U483" i="1"/>
  <c r="U482" i="1"/>
  <c r="U481" i="1"/>
  <c r="U480" i="1"/>
  <c r="U479" i="1"/>
  <c r="U478" i="1"/>
  <c r="U477" i="1"/>
  <c r="U476" i="1"/>
  <c r="U475" i="1"/>
  <c r="U474" i="1"/>
  <c r="U473" i="1"/>
  <c r="U472" i="1"/>
  <c r="U471" i="1"/>
  <c r="U470" i="1"/>
  <c r="U469" i="1"/>
  <c r="U468" i="1"/>
  <c r="U467" i="1"/>
  <c r="U466" i="1"/>
  <c r="U465" i="1"/>
  <c r="U464" i="1"/>
  <c r="U463" i="1"/>
  <c r="U462" i="1"/>
  <c r="U461" i="1"/>
  <c r="U460" i="1"/>
  <c r="U459" i="1"/>
  <c r="U458" i="1"/>
  <c r="U457" i="1"/>
  <c r="U456" i="1"/>
  <c r="U455" i="1"/>
  <c r="U454" i="1"/>
  <c r="U453" i="1"/>
  <c r="U452" i="1"/>
  <c r="U451" i="1"/>
  <c r="U450" i="1"/>
  <c r="U449" i="1"/>
  <c r="U448" i="1"/>
  <c r="U447" i="1"/>
  <c r="U446" i="1"/>
  <c r="U445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2" i="1"/>
  <c r="S1155" i="1"/>
  <c r="S1154" i="1"/>
  <c r="S1153" i="1"/>
  <c r="S1152" i="1"/>
  <c r="S1151" i="1"/>
  <c r="S1150" i="1"/>
  <c r="S1149" i="1"/>
  <c r="S1148" i="1"/>
  <c r="S1147" i="1"/>
  <c r="S1146" i="1"/>
  <c r="S1145" i="1"/>
  <c r="S1144" i="1"/>
  <c r="S1143" i="1"/>
  <c r="S1142" i="1"/>
  <c r="S1141" i="1"/>
  <c r="S1140" i="1"/>
  <c r="S1139" i="1"/>
  <c r="S1138" i="1"/>
  <c r="S1137" i="1"/>
  <c r="S1136" i="1"/>
  <c r="S1135" i="1"/>
  <c r="S1134" i="1"/>
  <c r="S1133" i="1"/>
  <c r="S1132" i="1"/>
  <c r="S1131" i="1"/>
  <c r="S1130" i="1"/>
  <c r="S1129" i="1"/>
  <c r="S1128" i="1"/>
  <c r="S1127" i="1"/>
  <c r="S1126" i="1"/>
  <c r="S1125" i="1"/>
  <c r="S1124" i="1"/>
  <c r="S1123" i="1"/>
  <c r="S1122" i="1"/>
  <c r="S1121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2" i="1"/>
  <c r="S1101" i="1"/>
  <c r="S1100" i="1"/>
  <c r="S1099" i="1"/>
  <c r="S1098" i="1"/>
  <c r="S1097" i="1"/>
  <c r="S1096" i="1"/>
  <c r="S1095" i="1"/>
  <c r="S1094" i="1"/>
  <c r="S1093" i="1"/>
  <c r="S1092" i="1"/>
  <c r="S1091" i="1"/>
  <c r="S1090" i="1"/>
  <c r="S1089" i="1"/>
  <c r="S1088" i="1"/>
  <c r="S1087" i="1"/>
  <c r="S1086" i="1"/>
  <c r="S1085" i="1"/>
  <c r="S1084" i="1"/>
  <c r="S1083" i="1"/>
  <c r="S1082" i="1"/>
  <c r="S1081" i="1"/>
  <c r="S1080" i="1"/>
  <c r="S1079" i="1"/>
  <c r="S1078" i="1"/>
  <c r="S1077" i="1"/>
  <c r="S1076" i="1"/>
  <c r="S1075" i="1"/>
  <c r="S1074" i="1"/>
  <c r="S1073" i="1"/>
  <c r="S1072" i="1"/>
  <c r="S1071" i="1"/>
  <c r="S1070" i="1"/>
  <c r="S1069" i="1"/>
  <c r="S1068" i="1"/>
  <c r="S1067" i="1"/>
  <c r="S1066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2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2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2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2" i="1"/>
  <c r="E2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</calcChain>
</file>

<file path=xl/sharedStrings.xml><?xml version="1.0" encoding="utf-8"?>
<sst xmlns="http://schemas.openxmlformats.org/spreadsheetml/2006/main" count="432" uniqueCount="429">
  <si>
    <t>Staatsangehörigkeit</t>
  </si>
  <si>
    <t>Staatsange-hörigkeits-schlüssel</t>
  </si>
  <si>
    <t>Bildungsstand</t>
  </si>
  <si>
    <t>Bildungs-stand-ID</t>
  </si>
  <si>
    <t>Schulbesuch</t>
  </si>
  <si>
    <t>Schulbesuch-ID</t>
  </si>
  <si>
    <t>Leistungs-bezug-ID</t>
  </si>
  <si>
    <t>Haushalts-situation</t>
  </si>
  <si>
    <t>Haushalts-situation-ID</t>
  </si>
  <si>
    <t>Verbleib-ID</t>
  </si>
  <si>
    <t>Austritts-grund-ID</t>
  </si>
  <si>
    <t>Arbeitslos-meldung-ID</t>
  </si>
  <si>
    <t>Erwerbstätig-keit</t>
  </si>
  <si>
    <t>Erwerbstätig-keit-ID</t>
  </si>
  <si>
    <t>afghanisch</t>
  </si>
  <si>
    <t>ägyptisch</t>
  </si>
  <si>
    <t>albanisch</t>
  </si>
  <si>
    <t>algerisch</t>
  </si>
  <si>
    <t>amerikanisch</t>
  </si>
  <si>
    <t>andorranisch</t>
  </si>
  <si>
    <t>angolanisch</t>
  </si>
  <si>
    <t>antiguanisch</t>
  </si>
  <si>
    <t>äquatorialguineisch</t>
  </si>
  <si>
    <t>argentinisch</t>
  </si>
  <si>
    <t>armenisch</t>
  </si>
  <si>
    <t>aserbaidschanisch</t>
  </si>
  <si>
    <t>äthiopisch</t>
  </si>
  <si>
    <t>australisch</t>
  </si>
  <si>
    <t>bahamaisch</t>
  </si>
  <si>
    <t>bahrainisch</t>
  </si>
  <si>
    <t>bangladeschisch</t>
  </si>
  <si>
    <t>barbadisch</t>
  </si>
  <si>
    <t>belgisch</t>
  </si>
  <si>
    <t>belizisch</t>
  </si>
  <si>
    <t>beninisch</t>
  </si>
  <si>
    <t>bhutanisch</t>
  </si>
  <si>
    <t>bolivianisch</t>
  </si>
  <si>
    <t>bosnisch-herzegowinisch</t>
  </si>
  <si>
    <t>botsuanisch</t>
  </si>
  <si>
    <t>brasilianisch</t>
  </si>
  <si>
    <t>britisch</t>
  </si>
  <si>
    <t>bruneiisch</t>
  </si>
  <si>
    <t>bulgarisch</t>
  </si>
  <si>
    <t>burkinisch</t>
  </si>
  <si>
    <t>burundisch</t>
  </si>
  <si>
    <t>chilenisch</t>
  </si>
  <si>
    <t>chinesisch</t>
  </si>
  <si>
    <t>costa-ricanisch</t>
  </si>
  <si>
    <t>dänisch</t>
  </si>
  <si>
    <t>der Demokratischen Republik Kongo</t>
  </si>
  <si>
    <t>der Demokratischen Volksrepublik Korea</t>
  </si>
  <si>
    <t>der Republik Korea</t>
  </si>
  <si>
    <t>der Vereinigten Arabischen Emirate</t>
  </si>
  <si>
    <t>deutsch</t>
  </si>
  <si>
    <t>dominicanisch</t>
  </si>
  <si>
    <t>dominikanisch</t>
  </si>
  <si>
    <t>dschibutisch</t>
  </si>
  <si>
    <t>ecuadorianisch</t>
  </si>
  <si>
    <t>eritreisch</t>
  </si>
  <si>
    <t>estnisch</t>
  </si>
  <si>
    <t>fidschianisch</t>
  </si>
  <si>
    <t>finnisch</t>
  </si>
  <si>
    <t>französisch</t>
  </si>
  <si>
    <t>gabunisch</t>
  </si>
  <si>
    <t>gambisch</t>
  </si>
  <si>
    <t>georgisch</t>
  </si>
  <si>
    <t>ghanaisch</t>
  </si>
  <si>
    <t>grenadisch</t>
  </si>
  <si>
    <t>griechisch</t>
  </si>
  <si>
    <t>guatemaltekisch</t>
  </si>
  <si>
    <t>guinea-bissauisch</t>
  </si>
  <si>
    <t>guineisch</t>
  </si>
  <si>
    <t>guyanisch</t>
  </si>
  <si>
    <t>haitianisch</t>
  </si>
  <si>
    <t>honduranisch</t>
  </si>
  <si>
    <t>indisch</t>
  </si>
  <si>
    <t>indonesisch</t>
  </si>
  <si>
    <t>irakisch</t>
  </si>
  <si>
    <t>iranisch</t>
  </si>
  <si>
    <t>irisch</t>
  </si>
  <si>
    <t>isländisch</t>
  </si>
  <si>
    <t>israelisch</t>
  </si>
  <si>
    <t>italienisch</t>
  </si>
  <si>
    <t>ivorisch</t>
  </si>
  <si>
    <t>jamaikanisch</t>
  </si>
  <si>
    <t>japanisch</t>
  </si>
  <si>
    <t>jemenitisch</t>
  </si>
  <si>
    <t>jordanisch</t>
  </si>
  <si>
    <t>kambodschanisch</t>
  </si>
  <si>
    <t>kamerunisch</t>
  </si>
  <si>
    <t>kanadisch</t>
  </si>
  <si>
    <t>kap-verdisch</t>
  </si>
  <si>
    <t>kasachisch</t>
  </si>
  <si>
    <t>katarisch</t>
  </si>
  <si>
    <t>kenianisch</t>
  </si>
  <si>
    <t>kirgisisch</t>
  </si>
  <si>
    <t>kiribatisch</t>
  </si>
  <si>
    <t>kolumbianisch</t>
  </si>
  <si>
    <t>komorisch</t>
  </si>
  <si>
    <t>kongolesisch</t>
  </si>
  <si>
    <t>kosovarisch</t>
  </si>
  <si>
    <t>kroatisch</t>
  </si>
  <si>
    <t>kubanisch</t>
  </si>
  <si>
    <t>kuwaitisch</t>
  </si>
  <si>
    <t>laotisch</t>
  </si>
  <si>
    <t>lesothisch</t>
  </si>
  <si>
    <t>lettisch</t>
  </si>
  <si>
    <t>libanesisch</t>
  </si>
  <si>
    <t>liberianisch</t>
  </si>
  <si>
    <t>libysch</t>
  </si>
  <si>
    <t>liechtensteinisch</t>
  </si>
  <si>
    <t>litauisch</t>
  </si>
  <si>
    <t>lucianisch</t>
  </si>
  <si>
    <t>luxemburgisch</t>
  </si>
  <si>
    <t>madagassisch</t>
  </si>
  <si>
    <t>malawisch</t>
  </si>
  <si>
    <t>malaysisch</t>
  </si>
  <si>
    <t>maledivisch</t>
  </si>
  <si>
    <t>malisch</t>
  </si>
  <si>
    <t>maltesisch</t>
  </si>
  <si>
    <t>marokkanisch</t>
  </si>
  <si>
    <t>marshallisch</t>
  </si>
  <si>
    <t>mauretanisch</t>
  </si>
  <si>
    <t>mauritisch</t>
  </si>
  <si>
    <t>mazedonisch</t>
  </si>
  <si>
    <t>mexikanisch</t>
  </si>
  <si>
    <t>mikronesisch</t>
  </si>
  <si>
    <t>moldauisch</t>
  </si>
  <si>
    <t>monegassisch</t>
  </si>
  <si>
    <t>mongolisch</t>
  </si>
  <si>
    <t>montenegrinisch</t>
  </si>
  <si>
    <t>mosambikanisch</t>
  </si>
  <si>
    <t>myanmarisch</t>
  </si>
  <si>
    <t>namibisch</t>
  </si>
  <si>
    <t>nauruisch</t>
  </si>
  <si>
    <t>nepalesisch</t>
  </si>
  <si>
    <t>neuseeländisch</t>
  </si>
  <si>
    <t>nicaraguanisch</t>
  </si>
  <si>
    <t>niederländisch</t>
  </si>
  <si>
    <t>nigerianisch</t>
  </si>
  <si>
    <t>nigrisch</t>
  </si>
  <si>
    <t>norwegisch</t>
  </si>
  <si>
    <t>omanisch</t>
  </si>
  <si>
    <t>österreichisch</t>
  </si>
  <si>
    <t>pakistanisch</t>
  </si>
  <si>
    <t>palauisch</t>
  </si>
  <si>
    <t>panamaisch</t>
  </si>
  <si>
    <t>papua-neuguineisch</t>
  </si>
  <si>
    <t>paraguayisch</t>
  </si>
  <si>
    <t>peruanisch</t>
  </si>
  <si>
    <t>philippinisch</t>
  </si>
  <si>
    <t>polnisch</t>
  </si>
  <si>
    <t>portugiesisch</t>
  </si>
  <si>
    <t>ruandisch</t>
  </si>
  <si>
    <t>rumänisch</t>
  </si>
  <si>
    <t>russisch</t>
  </si>
  <si>
    <t>salomonisch</t>
  </si>
  <si>
    <t>salvadorianisch</t>
  </si>
  <si>
    <t>sambisch</t>
  </si>
  <si>
    <t>samoanisch</t>
  </si>
  <si>
    <t>san-marinesisch</t>
  </si>
  <si>
    <t>são-toméisch</t>
  </si>
  <si>
    <t>saudi-arabisch</t>
  </si>
  <si>
    <t>schwedisch</t>
  </si>
  <si>
    <t>schweizerisch</t>
  </si>
  <si>
    <t>senegalesisch</t>
  </si>
  <si>
    <t>serbisch</t>
  </si>
  <si>
    <t>seychellisch</t>
  </si>
  <si>
    <t>sierra-leonisch</t>
  </si>
  <si>
    <t>simbabwisch</t>
  </si>
  <si>
    <t>singapurisch</t>
  </si>
  <si>
    <t>slowakisch</t>
  </si>
  <si>
    <t>slowenisch</t>
  </si>
  <si>
    <t>somalisch</t>
  </si>
  <si>
    <t>spanisch</t>
  </si>
  <si>
    <t>sri-lankisch</t>
  </si>
  <si>
    <t>südafrikanisch</t>
  </si>
  <si>
    <t>sudanesisch</t>
  </si>
  <si>
    <t>südsudanesisch</t>
  </si>
  <si>
    <t>surinamisch</t>
  </si>
  <si>
    <t>swasiländisch</t>
  </si>
  <si>
    <t>syrisch</t>
  </si>
  <si>
    <t>tadschikisch</t>
  </si>
  <si>
    <t>tansanisch</t>
  </si>
  <si>
    <t>thailändisch</t>
  </si>
  <si>
    <t>togoisch</t>
  </si>
  <si>
    <t>tongaisch</t>
  </si>
  <si>
    <t>tschadisch</t>
  </si>
  <si>
    <t>tschechisch</t>
  </si>
  <si>
    <t>tunesisch</t>
  </si>
  <si>
    <t>türkisch</t>
  </si>
  <si>
    <t>turkmenisch</t>
  </si>
  <si>
    <t>tuvaluisch</t>
  </si>
  <si>
    <t>ugandisch</t>
  </si>
  <si>
    <t>ukrainisch</t>
  </si>
  <si>
    <t>ungarisch</t>
  </si>
  <si>
    <t>ungeklärt</t>
  </si>
  <si>
    <t>uruguayisch</t>
  </si>
  <si>
    <t>usbekisch</t>
  </si>
  <si>
    <t>vanuatuisch</t>
  </si>
  <si>
    <t>vatikanisch</t>
  </si>
  <si>
    <t>venezolanisch</t>
  </si>
  <si>
    <t>vietnamesisch</t>
  </si>
  <si>
    <t>vincentisch</t>
  </si>
  <si>
    <t>von St. Kitts und Nevis</t>
  </si>
  <si>
    <t>von Timor-Leste</t>
  </si>
  <si>
    <t>von Trinidad und Tobago</t>
  </si>
  <si>
    <t>weißrussisch</t>
  </si>
  <si>
    <t>zentralafrikanisch</t>
  </si>
  <si>
    <t>zyprisch</t>
  </si>
  <si>
    <t>staatenlos</t>
  </si>
  <si>
    <t>ohne Angabe</t>
  </si>
  <si>
    <t>000</t>
  </si>
  <si>
    <t>Bergstraße, LK</t>
  </si>
  <si>
    <t>06431</t>
  </si>
  <si>
    <t>Darmstadt</t>
  </si>
  <si>
    <t>06411</t>
  </si>
  <si>
    <t>Darmstadt-Dieburg, LK</t>
  </si>
  <si>
    <t>06432</t>
  </si>
  <si>
    <t>Frankfurt</t>
  </si>
  <si>
    <t>06412</t>
  </si>
  <si>
    <t>Fulda, LK</t>
  </si>
  <si>
    <t>06631</t>
  </si>
  <si>
    <t>Gießen, LK</t>
  </si>
  <si>
    <t>06531</t>
  </si>
  <si>
    <t>Groß-Gerau, LK</t>
  </si>
  <si>
    <t>06433</t>
  </si>
  <si>
    <t>Hersfeld-Rotenburg, LK</t>
  </si>
  <si>
    <t>06632</t>
  </si>
  <si>
    <t>Hochtaunus-Kreis</t>
  </si>
  <si>
    <t>06434</t>
  </si>
  <si>
    <t>Kassel, LK</t>
  </si>
  <si>
    <t>06633</t>
  </si>
  <si>
    <t>Kassel, Stadt</t>
  </si>
  <si>
    <t>06611</t>
  </si>
  <si>
    <t>Lahn-Dill-Kreis</t>
  </si>
  <si>
    <t>06532</t>
  </si>
  <si>
    <t>Limburg-Weilburg, LK</t>
  </si>
  <si>
    <t>06533</t>
  </si>
  <si>
    <t>Main-Kinzig-Kreis</t>
  </si>
  <si>
    <t>06435</t>
  </si>
  <si>
    <t>Main-Taunus-Kreis</t>
  </si>
  <si>
    <t>06436</t>
  </si>
  <si>
    <t>Marburg-Biedenkopf, LK</t>
  </si>
  <si>
    <t>06534</t>
  </si>
  <si>
    <t>Odenwaldkreis</t>
  </si>
  <si>
    <t>06437</t>
  </si>
  <si>
    <t>Offenbach, LK</t>
  </si>
  <si>
    <t>06438</t>
  </si>
  <si>
    <t>Offenbach, Stadt</t>
  </si>
  <si>
    <t>06413</t>
  </si>
  <si>
    <t>Rheingau-Taunus-Kreis</t>
  </si>
  <si>
    <t>06439</t>
  </si>
  <si>
    <t>Schwalm-Eder-Kreis</t>
  </si>
  <si>
    <t>06634</t>
  </si>
  <si>
    <t>Vogelsbergkreis</t>
  </si>
  <si>
    <t>06535</t>
  </si>
  <si>
    <t>Waldeck-Frankenberg, LK</t>
  </si>
  <si>
    <t>06635</t>
  </si>
  <si>
    <t>Werra-Meißner-Kreis</t>
  </si>
  <si>
    <t>06636</t>
  </si>
  <si>
    <t>Wetteraukreis</t>
  </si>
  <si>
    <t>06440</t>
  </si>
  <si>
    <t>Wiesbaden</t>
  </si>
  <si>
    <t>06414</t>
  </si>
  <si>
    <t>hat die Grundschule nicht besucht / besitzt keinen Schulabschluss (ISCED 0)</t>
  </si>
  <si>
    <t>hat 4 Grundschuljahre absolviert (ISCED 1)</t>
  </si>
  <si>
    <t>hat mehrere Jahre eine Haupt- oder Förderschule besucht - ohne Abschluss (ISCED 2)</t>
  </si>
  <si>
    <t>besitzt einen Hauptschulabschluss (ISCED 2)</t>
  </si>
  <si>
    <t>besitzt die mittlere Reife / den Realschulabschluss (ISCED 2)</t>
  </si>
  <si>
    <t>hat das Berufsvorbereitungsjahr absolviert (ISCED 2)</t>
  </si>
  <si>
    <t>hat das Berufsgrundbildungsjahr absolviert (ISCED 3)</t>
  </si>
  <si>
    <t>hat eine betriebliche Lehre/Ausbildung, Berufsfachschule, sonstige schulische Berufsausbildung absolviert (ISCED 3)</t>
  </si>
  <si>
    <t>besitzt das Abitur /die Fachhochschulreife (ISCED 3)</t>
  </si>
  <si>
    <t>hat das Abitur/die Fachhochschulreife auf dem 2. Bildungsweg (z.B. Kollegschule, Abendgymnasium, Fachoberschule) erworben (ISCED 4)</t>
  </si>
  <si>
    <t>hat eine berufliche Zweitausbildung (ISCED 4)</t>
  </si>
  <si>
    <t>besitzt einen Meisterbrief oder ein gleichwertiges Zertifikat (ISCED 6)</t>
  </si>
  <si>
    <t>besitzt einen (Fach-) Hochschulabschluss (ISCED 6-7)</t>
  </si>
  <si>
    <t>Agentur für Arbeit (SGB III)</t>
  </si>
  <si>
    <t>Jobcenter (SGB II)</t>
  </si>
  <si>
    <t>keine</t>
  </si>
  <si>
    <t>nach dem AsylbLG</t>
  </si>
  <si>
    <t>setzt die Maßnahme im nachfolgenden Budget fort</t>
  </si>
  <si>
    <t>Wichtige Hinweise!</t>
  </si>
  <si>
    <t>Teilnehmender ID</t>
  </si>
  <si>
    <t>Verbleib</t>
  </si>
  <si>
    <r>
      <t xml:space="preserve">Geburtsdatum </t>
    </r>
    <r>
      <rPr>
        <b/>
        <sz val="11"/>
        <color rgb="FFFF0000"/>
        <rFont val="Calibri"/>
        <family val="2"/>
      </rPr>
      <t>dd.mm.yyyy</t>
    </r>
  </si>
  <si>
    <r>
      <t xml:space="preserve">Wohnort </t>
    </r>
    <r>
      <rPr>
        <b/>
        <sz val="11"/>
        <color rgb="FFFF0000"/>
        <rFont val="Calibri"/>
        <family val="2"/>
      </rPr>
      <t>Kreis/ kreis-freie Stadt</t>
    </r>
  </si>
  <si>
    <r>
      <t xml:space="preserve">Schwerbe-hinderung </t>
    </r>
    <r>
      <rPr>
        <b/>
        <sz val="11"/>
        <color rgb="FFFF0000"/>
        <rFont val="Calibri"/>
        <family val="2"/>
      </rPr>
      <t>ja/nein</t>
    </r>
  </si>
  <si>
    <r>
      <t xml:space="preserve">Eintritts-datum </t>
    </r>
    <r>
      <rPr>
        <b/>
        <sz val="11"/>
        <color rgb="FFFF0000"/>
        <rFont val="Calibri"/>
        <family val="2"/>
      </rPr>
      <t>dd.mm.yyyy</t>
    </r>
  </si>
  <si>
    <r>
      <t xml:space="preserve">Austrittsdatum </t>
    </r>
    <r>
      <rPr>
        <b/>
        <sz val="11"/>
        <color rgb="FFFF0000"/>
        <rFont val="Calibri"/>
        <family val="2"/>
      </rPr>
      <t>dd.mm.yyyy</t>
    </r>
  </si>
  <si>
    <r>
      <t xml:space="preserve">Geschlecht </t>
    </r>
    <r>
      <rPr>
        <b/>
        <sz val="11"/>
        <color rgb="FFFF0000"/>
        <rFont val="Calibri"/>
        <family val="2"/>
      </rPr>
      <t>männlich/ weiblich/
divers</t>
    </r>
  </si>
  <si>
    <r>
      <t xml:space="preserve">Kreiskennzeichen 
</t>
    </r>
    <r>
      <rPr>
        <b/>
        <sz val="11"/>
        <color rgb="FFFF0000"/>
        <rFont val="Calibri"/>
        <family val="2"/>
      </rPr>
      <t>5-stelliger GMK-Schlüssel</t>
    </r>
  </si>
  <si>
    <t>Leistungsbezug</t>
  </si>
  <si>
    <t>Migrations-hintergrund ID</t>
  </si>
  <si>
    <t>mit Migrationshintergrund</t>
  </si>
  <si>
    <t>geflüchtet</t>
  </si>
  <si>
    <t>ohne Migrationshintergrund und nicht geflüchtet</t>
  </si>
  <si>
    <t>Migrationshintergrund</t>
  </si>
  <si>
    <t>noch Schüler an einer allgemeinbildenden Schule</t>
  </si>
  <si>
    <t>kein Schüler mehr und ohne Schulabschluss</t>
  </si>
  <si>
    <t>kein Schüler mehr und mit Hauptschulabschluss</t>
  </si>
  <si>
    <t>kein Schüler mehr und mit Realschulabschluss oder höher</t>
  </si>
  <si>
    <t>sv-versichert erwerbstätig</t>
  </si>
  <si>
    <t>geringfügig erwerbstätig</t>
  </si>
  <si>
    <t>selbständig erwerbstätig</t>
  </si>
  <si>
    <t>nicht erwerbstätig</t>
  </si>
  <si>
    <t>erwerbsfähiger Leistungsberechtigter (eLB) SGB II</t>
  </si>
  <si>
    <t>Langzeitleistungsbeziehender (LZB) gemäß Def. §48a SGB II</t>
  </si>
  <si>
    <t>SGB III-leistungsberechtigt</t>
  </si>
  <si>
    <t>Asyl-BLG-berechtigt</t>
  </si>
  <si>
    <t>SGB VIII-leistungsberechtigt</t>
  </si>
  <si>
    <t>SGB XII-leistungsberechtigt</t>
  </si>
  <si>
    <t>Stille Reserve</t>
  </si>
  <si>
    <t>in keinem Rechtskreis und nicht Stille Reserve</t>
  </si>
  <si>
    <t>alleinerziehend</t>
  </si>
  <si>
    <t>erziehend</t>
  </si>
  <si>
    <t>nicht erziehend</t>
  </si>
  <si>
    <t xml:space="preserve">in einer schulischen Berufsausbildung. </t>
  </si>
  <si>
    <t xml:space="preserve">in einer betrieblichen Berufsausbildung. </t>
  </si>
  <si>
    <t xml:space="preserve">in einer geförderten außerbetrieblichen (integr./koop.) Berufsausbildung (BaE). </t>
  </si>
  <si>
    <t>in einer Berufsvorbereitenden Bildungsmaßnahme der BA (BvB)</t>
  </si>
  <si>
    <t>in einer Einstiegsqualifizierung (EQ).</t>
  </si>
  <si>
    <t>in einer Maßnahme des ESF+-Programms "Qualifizierung und Beschäftigung junger Menschen (QuB)".</t>
  </si>
  <si>
    <t>in einer Maßnahme des Landesprogramms "Wirtschaft integriert".</t>
  </si>
  <si>
    <t>in einer weiteren durch die Agentur für Arbeit, das Jobcenter, das Jugendamt oder das Land Hessen 
geförderten Berufsvorbereitungs- bzw. Qualifizierungsmaßnahme (auch Sprachkurse und Maßnahmen beim Arbeitgeber).</t>
  </si>
  <si>
    <t xml:space="preserve">in einer sv-pflichtige Beschäftigung </t>
  </si>
  <si>
    <t>in einer geringfügigen Beschäftigung.</t>
  </si>
  <si>
    <t>in einer selbständigen Tätigkeit.</t>
  </si>
  <si>
    <t>Nicht erwerbstätig, nicht in Ausbildung, nicht in Qualifizierung oder Praktikum</t>
  </si>
  <si>
    <r>
      <t xml:space="preserve">Austrittsgrund </t>
    </r>
    <r>
      <rPr>
        <b/>
        <sz val="11"/>
        <color rgb="FFFF0000"/>
        <rFont val="Calibri"/>
        <family val="2"/>
        <scheme val="minor"/>
      </rPr>
      <t>(nur bei Verbleib-ID 13 anzugeben!)</t>
    </r>
  </si>
  <si>
    <r>
      <t xml:space="preserve">Anschlussmaßnahme 
</t>
    </r>
    <r>
      <rPr>
        <b/>
        <sz val="11"/>
        <color rgb="FFFF0000"/>
        <rFont val="Calibri"/>
        <family val="2"/>
        <scheme val="minor"/>
      </rPr>
      <t>(Freitext- nur bei Verbleib-ID 9 anzugeben!)</t>
    </r>
  </si>
  <si>
    <t>Steht dem Arbeitsmarkt grundsätzlich zur Verfügung und ist arbeitslos gemeldet.</t>
  </si>
  <si>
    <t>Mutterschutz/ Elternzeit.</t>
  </si>
  <si>
    <t>Kinderbetreuung von Kindern unter 3 Jahren.</t>
  </si>
  <si>
    <t>der Pflege von Angehörigen.</t>
  </si>
  <si>
    <t>Freiwilligendienst/ Wehrdienst.</t>
  </si>
  <si>
    <t>Arbeitsunfähigkeit länger als 6 Wochen.</t>
  </si>
  <si>
    <t>Erwerbsminderung auf Zeit / Rechtskreiswechsel zu SGB XII Kap. 4.</t>
  </si>
  <si>
    <t>Erwerbsminderung auf Dauer/ Rechtskreiswechsel zu SGB XII Kap. 3.</t>
  </si>
  <si>
    <t>Erwerbsfähigkeit / Rechtskreiswechsel zu SGB II.</t>
  </si>
  <si>
    <t>in einem anderen Zuständigkeitsbereich (Wohnortwechsel).</t>
  </si>
  <si>
    <t>Sonstiger Austrittsgrund 
(warum der ehemalige TN dem Arbeitsmarkt nicht zur Verfügung steht.)</t>
  </si>
  <si>
    <r>
      <t xml:space="preserve">Hauptziel der Maßnahme erreicht? </t>
    </r>
    <r>
      <rPr>
        <b/>
        <sz val="11"/>
        <color rgb="FFFF0000"/>
        <rFont val="Calibri"/>
        <family val="2"/>
      </rPr>
      <t>ja/nein</t>
    </r>
  </si>
  <si>
    <t>TN-Ziele_ID</t>
  </si>
  <si>
    <t>TN_Ziele_Text</t>
  </si>
  <si>
    <t>M1 - Vermittlung der Teilnehmer in Ausbildung</t>
  </si>
  <si>
    <t>M1 - Verbesserung der Ausbildungsreife der Teilnehmer</t>
  </si>
  <si>
    <t>M1 - Stabilisierung der Teilnehmer als Grundlage der Entwicklung der Ausbildungsreife</t>
  </si>
  <si>
    <t>M2 - Erfolgreicher Abschluss der Ausbildung</t>
  </si>
  <si>
    <t xml:space="preserve">M2 - Kein Abbruch der Ausbildung während des Coachings </t>
  </si>
  <si>
    <t>M3 - Erfolgreicher Abschluss einer Qualifizierung</t>
  </si>
  <si>
    <t>M3 - Antritt einer Qualifizierung</t>
  </si>
  <si>
    <t>M3 - Verbesserung der Qualifizierungsreife der Teilnehmer</t>
  </si>
  <si>
    <t>M3 - Stabilisierung der Teilnehmer als Grundlage der Entwicklung der Qualifizierungsreife</t>
  </si>
  <si>
    <t>Teilneh-menden-Ziel - ID</t>
  </si>
  <si>
    <r>
      <t xml:space="preserve">Teilnehmenden-Ziel </t>
    </r>
    <r>
      <rPr>
        <b/>
        <sz val="11"/>
        <color rgb="FFFF0000"/>
        <rFont val="Calibri"/>
        <family val="2"/>
        <scheme val="minor"/>
      </rPr>
      <t>(Bitte Maßnahmenart beachten!)</t>
    </r>
  </si>
  <si>
    <t>(Haupt-)Schulabschluss</t>
  </si>
  <si>
    <t>schulische Basiskenntnisse (Schreiben, Lesen, Rechnen)</t>
  </si>
  <si>
    <t>mündliche Ausdrucks-/Sprachfähigkeit (Deutschkenntnisse analog B1)</t>
  </si>
  <si>
    <t>Lern- und Leistungsbereitschaft</t>
  </si>
  <si>
    <t>Durchhaltevermögen / Frustrationstoleranz</t>
  </si>
  <si>
    <t>angemessenes Sozialverhalten (bspw. Höflichkeit, Pünktlichkeit)</t>
  </si>
  <si>
    <t>Verantwortungsbewusstsein/Verbindlichkeit</t>
  </si>
  <si>
    <t>Selbstorganisation / Selbstständigkeit und Sorgfalt</t>
  </si>
  <si>
    <t>realistisches Berufsziel vorhanden</t>
  </si>
  <si>
    <r>
      <t xml:space="preserve">Sonstiger Austrittsgrund
</t>
    </r>
    <r>
      <rPr>
        <b/>
        <sz val="11"/>
        <color rgb="FFFF0000"/>
        <rFont val="Calibri"/>
        <family val="2"/>
        <scheme val="minor"/>
      </rPr>
      <t>(Freitext- nur bei Austrittsgrund - ID 11 anzugeben!)</t>
    </r>
  </si>
  <si>
    <t>Hanau</t>
  </si>
  <si>
    <t>06415</t>
  </si>
  <si>
    <t>Arbeitslos-meldung</t>
  </si>
  <si>
    <t>allgemeinbildende Schule zur Erreichung eines Hauptschulabschlusses.</t>
  </si>
  <si>
    <t>allgemeinbildenden Schule zur Erreichung eines mittleren Schulabschlusses (Realschulabschluss).</t>
  </si>
  <si>
    <t>Schule zur Erreichung eines hochschulqualifizierenden Schulabschlusses</t>
  </si>
  <si>
    <t>Berufsfachschule zum Übergang in Ausbildung (BÜA)</t>
  </si>
  <si>
    <t>Bildungsgang zur Berufsvorbereitung (BzB) in Vollzeit</t>
  </si>
  <si>
    <t>Bildungsgang zur Berufsvorbereitung (BzB) in Teilzeit</t>
  </si>
  <si>
    <t>einer InteA-Klasse (Integration durch Abschluss und Anschluss)</t>
  </si>
  <si>
    <r>
      <t xml:space="preserve">Verbleib-Schulbesuch </t>
    </r>
    <r>
      <rPr>
        <b/>
        <sz val="11"/>
        <color rgb="FFFF0000"/>
        <rFont val="Calibri"/>
        <family val="2"/>
        <scheme val="minor"/>
      </rPr>
      <t>(nur bei Verbleib-ID 4 anzugeben!)</t>
    </r>
  </si>
  <si>
    <t>Verbleib-Schulbesuch - ID</t>
  </si>
  <si>
    <t>berufliches Gymnasium</t>
  </si>
  <si>
    <t>gymnasiale Oberstufe an allgemeinbildender Schule</t>
  </si>
  <si>
    <t>Fachoberschule (Organisationsform A)</t>
  </si>
  <si>
    <t>Fachoberschule (Organisationsform B)</t>
  </si>
  <si>
    <t>sonstige Schule</t>
  </si>
  <si>
    <r>
      <t xml:space="preserve">Hochschulqualifizierung </t>
    </r>
    <r>
      <rPr>
        <b/>
        <sz val="11"/>
        <color rgb="FFFF0000"/>
        <rFont val="Calibri"/>
        <family val="2"/>
        <scheme val="minor"/>
      </rPr>
      <t>(nur bei Verbleib-Schulbesuch ID 3 anzugeben!)</t>
    </r>
  </si>
  <si>
    <r>
      <t>Hochschul-qualifizierung</t>
    </r>
    <r>
      <rPr>
        <b/>
        <sz val="11"/>
        <rFont val="Calibri"/>
        <family val="2"/>
        <scheme val="minor"/>
      </rPr>
      <t xml:space="preserve"> - ID</t>
    </r>
  </si>
  <si>
    <r>
      <t xml:space="preserve">sonstige Schule </t>
    </r>
    <r>
      <rPr>
        <b/>
        <sz val="11"/>
        <color rgb="FFFF0000"/>
        <rFont val="Calibri"/>
        <family val="2"/>
        <scheme val="minor"/>
      </rPr>
      <t>(nur bei Hochschulqualifizierung - ID 5 anzugeben)</t>
    </r>
  </si>
  <si>
    <t>ja</t>
  </si>
  <si>
    <t>nein</t>
  </si>
  <si>
    <t xml:space="preserve">
Bitte achten Sie beim Ausfüllen darauf, dass nur Werte der Dropdownlisten eingetragen werden dürfen und nicht alle Spalten immer zu befüllen sind.
</t>
  </si>
  <si>
    <r>
      <t xml:space="preserve">Maßnahme vollständig durchlaufen?  </t>
    </r>
    <r>
      <rPr>
        <b/>
        <sz val="11"/>
        <color rgb="FFFF0000"/>
        <rFont val="Calibri"/>
        <family val="2"/>
        <scheme val="minor"/>
      </rPr>
      <t>ja/nein</t>
    </r>
  </si>
  <si>
    <r>
      <t xml:space="preserve">Eintritt: 
Schulische Basiskenntnisse (Schreiben, Lesen, Rechnen) vorhanden? 
</t>
    </r>
    <r>
      <rPr>
        <b/>
        <sz val="11"/>
        <color rgb="FFFF0000"/>
        <rFont val="Calibri"/>
        <family val="2"/>
        <scheme val="minor"/>
      </rPr>
      <t>(nur zu füllen bei Teilnehmenden-Ziel-IDs 2,3,8 und 9)</t>
    </r>
  </si>
  <si>
    <r>
      <t xml:space="preserve">Eintritt: 
Mündliche Ausdrucks-/ Sprachfähigkeit (Deutschkenntnisse analog B1) vorhanden? </t>
    </r>
    <r>
      <rPr>
        <b/>
        <sz val="11"/>
        <color rgb="FFFF0000"/>
        <rFont val="Calibri"/>
        <family val="2"/>
        <scheme val="minor"/>
      </rPr>
      <t>(nur zu füllen bei Teilnehmenden-Ziel-IDs 2,3,8 und 9)</t>
    </r>
  </si>
  <si>
    <r>
      <t xml:space="preserve">Eintritt:
Lern- und Leistungs-bereitschaft vorhanden? </t>
    </r>
    <r>
      <rPr>
        <b/>
        <sz val="11"/>
        <color rgb="FFFF0000"/>
        <rFont val="Calibri"/>
        <family val="2"/>
        <scheme val="minor"/>
      </rPr>
      <t>(nur zu füllen bei Teilnehmen-den-Ziel-IDs 2,3,8 und 9)</t>
    </r>
  </si>
  <si>
    <r>
      <t xml:space="preserve">Eintritt:
Durchhalte-vermögen / Frustrations-toleranz vorhanden? </t>
    </r>
    <r>
      <rPr>
        <b/>
        <sz val="11"/>
        <color rgb="FFFF0000"/>
        <rFont val="Calibri"/>
        <family val="2"/>
        <scheme val="minor"/>
      </rPr>
      <t>(nur zu füllen bei Teilnehmen-den-Ziel-IDs 2,3,8 und 9)</t>
    </r>
  </si>
  <si>
    <r>
      <t xml:space="preserve">Eintritt:
Angemessenes Sozialverhalten (bspw. Höflichkeit, Pünktlichkeit) vorhanden? </t>
    </r>
    <r>
      <rPr>
        <b/>
        <sz val="11"/>
        <color rgb="FFFF0000"/>
        <rFont val="Calibri"/>
        <family val="2"/>
        <scheme val="minor"/>
      </rPr>
      <t>(nur zu füllen bei Teilnehmen-den-Ziel-IDs 2,3,8 und 9)</t>
    </r>
  </si>
  <si>
    <r>
      <t xml:space="preserve">Eintritt:
Verantwor-tungsbewusst-sein/Verbindlichkeit vorhanden?
</t>
    </r>
    <r>
      <rPr>
        <b/>
        <sz val="11"/>
        <color rgb="FFFF0000"/>
        <rFont val="Calibri"/>
        <family val="2"/>
        <scheme val="minor"/>
      </rPr>
      <t>(nur zu füllen bei Teilnehmen-den-Ziel-IDs 2,3,8 und 9)</t>
    </r>
  </si>
  <si>
    <r>
      <t xml:space="preserve">Eintritt:
Selbstorga-nisation / Selbstständig-keit und Sorgfalt vohanden?
</t>
    </r>
    <r>
      <rPr>
        <b/>
        <sz val="11"/>
        <color rgb="FFFF0000"/>
        <rFont val="Calibri"/>
        <family val="2"/>
        <scheme val="minor"/>
      </rPr>
      <t>(nur zu füllen bei Teilnehmen-den-Ziel-IDs 2,3,8 und 9)</t>
    </r>
  </si>
  <si>
    <r>
      <t xml:space="preserve">Eintritt:
Realistisches Berufsziel vorhanden?
</t>
    </r>
    <r>
      <rPr>
        <b/>
        <sz val="11"/>
        <color rgb="FFFF0000"/>
        <rFont val="Calibri"/>
        <family val="2"/>
        <scheme val="minor"/>
      </rPr>
      <t>(nur zu füllen bei Teilnehmen-den-Ziel-IDs 2,3,8 und 9)</t>
    </r>
  </si>
  <si>
    <r>
      <t xml:space="preserve">Eintritt:
Geklärte Wohnsituation?
</t>
    </r>
    <r>
      <rPr>
        <b/>
        <sz val="11"/>
        <color rgb="FFFF0000"/>
        <rFont val="Calibri"/>
        <family val="2"/>
        <scheme val="minor"/>
      </rPr>
      <t>(nur zu füllen bei Teilnehmen-den-Ziel-IDs 3 und 9)</t>
    </r>
  </si>
  <si>
    <r>
      <t xml:space="preserve">Eintritt:
Stabile gesundheitliche Situation (Bsp. körperlich, psychisch, frei von Suchtpro-blematik, Sonstiges)?
</t>
    </r>
    <r>
      <rPr>
        <b/>
        <sz val="11"/>
        <color rgb="FFFF0000"/>
        <rFont val="Calibri"/>
        <family val="2"/>
        <scheme val="minor"/>
      </rPr>
      <t>(nur zu füllen bei Teilnehmen-den-Ziel-IDs 3 und 9)</t>
    </r>
  </si>
  <si>
    <r>
      <t xml:space="preserve">Eintritt:
Geklärte finanzielle Situation?
</t>
    </r>
    <r>
      <rPr>
        <b/>
        <sz val="11"/>
        <color rgb="FFFF0000"/>
        <rFont val="Calibri"/>
        <family val="2"/>
        <scheme val="minor"/>
      </rPr>
      <t>(nur zu füllen bei Teilnehmen-den-Ziel-IDs 3 und 9)</t>
    </r>
  </si>
  <si>
    <r>
      <t xml:space="preserve">Eintritt:
Geklärte Kinder-betreuung?
</t>
    </r>
    <r>
      <rPr>
        <b/>
        <sz val="11"/>
        <color rgb="FFFF0000"/>
        <rFont val="Calibri"/>
        <family val="2"/>
        <scheme val="minor"/>
      </rPr>
      <t>(nur zu füllen bei Teilnehmen-den-Ziel-IDs 3 und 9)</t>
    </r>
  </si>
  <si>
    <r>
      <t xml:space="preserve">Eintritt:
Geklärte Pflege von Angehörigen?
</t>
    </r>
    <r>
      <rPr>
        <b/>
        <sz val="11"/>
        <color rgb="FFFF0000"/>
        <rFont val="Calibri"/>
        <family val="2"/>
        <scheme val="minor"/>
      </rPr>
      <t>(nur zu füllen bei Teilnehmenden-Ziel-IDs 3 und 9)</t>
    </r>
  </si>
  <si>
    <r>
      <t xml:space="preserve">Eintritt:
Frage der Erwerbsfähig-keit geklärt?
</t>
    </r>
    <r>
      <rPr>
        <b/>
        <sz val="11"/>
        <color rgb="FFFF0000"/>
        <rFont val="Calibri"/>
        <family val="2"/>
        <scheme val="minor"/>
      </rPr>
      <t>(nur zu füllen bei Teilnehmen-den-Ziel-IDs 3 und 9)</t>
    </r>
  </si>
  <si>
    <r>
      <t xml:space="preserve">Eintritt:
Frage der Anerkennung beruflicher Qualifikationen geklärt?
</t>
    </r>
    <r>
      <rPr>
        <b/>
        <sz val="11"/>
        <color rgb="FFFF0000"/>
        <rFont val="Calibri"/>
        <family val="2"/>
        <scheme val="minor"/>
      </rPr>
      <t>(nur zu füllen bei Teilnehmen-den-Ziel-IDs 3 und 9)</t>
    </r>
  </si>
  <si>
    <r>
      <t xml:space="preserve">Eintritt:
Weitere Verfügbarkeit für den Arbeitsmarkt geklärt? (Bsp. Aufenthaltstitel, anhängige Gerichtsverfahren oder Sonstiges)
</t>
    </r>
    <r>
      <rPr>
        <b/>
        <sz val="11"/>
        <color rgb="FFFF0000"/>
        <rFont val="Calibri"/>
        <family val="2"/>
        <scheme val="minor"/>
      </rPr>
      <t>(nur zu füllen bei Teilnehmenden-Ziel-IDs 3 und 9)</t>
    </r>
  </si>
  <si>
    <r>
      <t xml:space="preserve">Austritt: 
Hauptschul-abschluss vorhanden?
</t>
    </r>
    <r>
      <rPr>
        <b/>
        <sz val="11"/>
        <color rgb="FFFF0000"/>
        <rFont val="Calibri"/>
        <family val="2"/>
        <scheme val="minor"/>
      </rPr>
      <t>(nur zu füllen bei Teilnehmen-den-Ziel-IDs 2,3,8 und 9)</t>
    </r>
  </si>
  <si>
    <r>
      <t xml:space="preserve">Austritt: 
Schulische Basiskenntnisse (Schreiben, Lesen, Rechnen) vorhanden?
</t>
    </r>
    <r>
      <rPr>
        <b/>
        <sz val="11"/>
        <color rgb="FFFF0000"/>
        <rFont val="Calibri"/>
        <family val="2"/>
        <scheme val="minor"/>
      </rPr>
      <t>(nur zu füllen bei Teilnehmenden-Ziel-IDs 2,3,8 und 9)</t>
    </r>
  </si>
  <si>
    <r>
      <t xml:space="preserve">Austritt: 
Mündliche Ausdrucks-/ Sprachfähigkeit (Deutschkenntnisse analog B1) vorhanden?
</t>
    </r>
    <r>
      <rPr>
        <b/>
        <sz val="11"/>
        <color rgb="FFFF0000"/>
        <rFont val="Calibri"/>
        <family val="2"/>
        <scheme val="minor"/>
      </rPr>
      <t>(nur zu füllen bei Teilnehmenden-Ziel-IDs 2,3,8 und 9)</t>
    </r>
  </si>
  <si>
    <r>
      <t xml:space="preserve">Austritt: 
Lern- und Leistungs-bereitschaft vorhanden?
</t>
    </r>
    <r>
      <rPr>
        <b/>
        <sz val="11"/>
        <color rgb="FFFF0000"/>
        <rFont val="Calibri"/>
        <family val="2"/>
        <scheme val="minor"/>
      </rPr>
      <t>(nur zu füllen bei Teilnehmen-den-Ziel-IDs 2,3,8 und 9)</t>
    </r>
  </si>
  <si>
    <r>
      <t xml:space="preserve">Austritt: 
Durchhalte-vermögen / Frustrations-toleranz vorhanden?
</t>
    </r>
    <r>
      <rPr>
        <b/>
        <sz val="11"/>
        <color rgb="FFFF0000"/>
        <rFont val="Calibri"/>
        <family val="2"/>
        <scheme val="minor"/>
      </rPr>
      <t>(nur zu füllen bei Teilnehmen-den-Ziel-IDs 2,3,8 und 9)</t>
    </r>
  </si>
  <si>
    <r>
      <t xml:space="preserve">Austritt: 
Angemessenes Sozialverhalten (bspw. Höflichkeit, Pünktlichkeit) vorhanden?   
</t>
    </r>
    <r>
      <rPr>
        <b/>
        <sz val="11"/>
        <color rgb="FFFF0000"/>
        <rFont val="Calibri"/>
        <family val="2"/>
        <scheme val="minor"/>
      </rPr>
      <t xml:space="preserve">(nur zu füllen bei Teilnehmen-den-Ziel-IDs 2,3,8 und 9) </t>
    </r>
    <r>
      <rPr>
        <b/>
        <sz val="11"/>
        <color theme="1"/>
        <rFont val="Calibri"/>
        <family val="2"/>
        <scheme val="minor"/>
      </rPr>
      <t xml:space="preserve">                   
</t>
    </r>
  </si>
  <si>
    <r>
      <t xml:space="preserve">Austritt: 
Verantwor-tungsbewusst-sein/Verbindlichkeit vorhanden?
</t>
    </r>
    <r>
      <rPr>
        <b/>
        <sz val="11"/>
        <color rgb="FFFF0000"/>
        <rFont val="Calibri"/>
        <family val="2"/>
        <scheme val="minor"/>
      </rPr>
      <t>(nur zu füllen bei Teilnehmen-den-Ziel-IDs 2,3,8 und 9)</t>
    </r>
  </si>
  <si>
    <r>
      <t xml:space="preserve">Austritt: 
Selbstorga-nisation / Selbstständig-keit und Sorgfalt vohanden?
</t>
    </r>
    <r>
      <rPr>
        <b/>
        <sz val="11"/>
        <color rgb="FFFF0000"/>
        <rFont val="Calibri"/>
        <family val="2"/>
        <scheme val="minor"/>
      </rPr>
      <t>(nur zu füllen bei Teilnehmen-den-Ziel-IDs 2,3,8 und 9)</t>
    </r>
  </si>
  <si>
    <r>
      <t xml:space="preserve">Austritt: 
Realistisches Berufsziel vorhanden? 
</t>
    </r>
    <r>
      <rPr>
        <b/>
        <sz val="11"/>
        <color rgb="FFFF0000"/>
        <rFont val="Calibri"/>
        <family val="2"/>
        <scheme val="minor"/>
      </rPr>
      <t>(nur zu füllen bei Teilnehmen-den-Ziel-IDs 2,3,8 und 9)</t>
    </r>
  </si>
  <si>
    <r>
      <t xml:space="preserve">Austritt: 
Geklärte Wohnsituation?
</t>
    </r>
    <r>
      <rPr>
        <b/>
        <sz val="11"/>
        <color rgb="FFFF0000"/>
        <rFont val="Calibri"/>
        <family val="2"/>
        <scheme val="minor"/>
      </rPr>
      <t>(nur zu füllen bei Teilnehmen-den-Ziel-IDs 3 und 9)</t>
    </r>
  </si>
  <si>
    <r>
      <t xml:space="preserve">Austritt: 
Stabile gesundheitliche Situation (Bsp. körperlich, psychisch, frei von Suchtpro-blematik, Sonstiges)?
</t>
    </r>
    <r>
      <rPr>
        <b/>
        <sz val="11"/>
        <color rgb="FFFF0000"/>
        <rFont val="Calibri"/>
        <family val="2"/>
        <scheme val="minor"/>
      </rPr>
      <t>(nur zu füllen bei Teilnehmen-den-Ziel-IDs 3 und 9)</t>
    </r>
  </si>
  <si>
    <r>
      <t xml:space="preserve">Austritt: 
Geklärte finanzielle Situation?
</t>
    </r>
    <r>
      <rPr>
        <b/>
        <sz val="11"/>
        <color rgb="FFFF0000"/>
        <rFont val="Calibri"/>
        <family val="2"/>
        <scheme val="minor"/>
      </rPr>
      <t>(nur zu füllen bei Teilnehmen-den-Ziel-IDs 3 und 9)</t>
    </r>
  </si>
  <si>
    <r>
      <t xml:space="preserve">Austritt: 
Geklärte Kinder-betreuung?
</t>
    </r>
    <r>
      <rPr>
        <b/>
        <sz val="11"/>
        <color rgb="FFFF0000"/>
        <rFont val="Calibri"/>
        <family val="2"/>
        <scheme val="minor"/>
      </rPr>
      <t>(nur zu füllen bei Teilnehmen-den-Ziel-IDs 3 und 9)</t>
    </r>
  </si>
  <si>
    <r>
      <t xml:space="preserve">Austritt: 
Geklärte Pflege von Angehörigen?
</t>
    </r>
    <r>
      <rPr>
        <b/>
        <sz val="11"/>
        <color rgb="FFFF0000"/>
        <rFont val="Calibri"/>
        <family val="2"/>
        <scheme val="minor"/>
      </rPr>
      <t>(nur zu füllen bei Teilnehmenden-Ziel-IDs 3 und 9)</t>
    </r>
  </si>
  <si>
    <r>
      <t xml:space="preserve">Austritt: 
Frage der Erwerbsfähig-keit geklärt?
</t>
    </r>
    <r>
      <rPr>
        <b/>
        <sz val="11"/>
        <color rgb="FFFF0000"/>
        <rFont val="Calibri"/>
        <family val="2"/>
        <scheme val="minor"/>
      </rPr>
      <t>(nur zu füllen bei Teilnehmen-den-Ziel-IDs 3 und 9)</t>
    </r>
  </si>
  <si>
    <r>
      <t xml:space="preserve">Austritt: 
Frage der Anerkennung beruflicher Qualifikationen geklärt?
</t>
    </r>
    <r>
      <rPr>
        <b/>
        <sz val="11"/>
        <color rgb="FFFF0000"/>
        <rFont val="Calibri"/>
        <family val="2"/>
        <scheme val="minor"/>
      </rPr>
      <t>(nur zu füllen bei Teilnehmen-den-Ziel-IDs 3 und 9)</t>
    </r>
  </si>
  <si>
    <r>
      <t xml:space="preserve">Austritt: 
Weitere Verfügbarkeit für den Arbeitsmarkt geklärt? (Bsp. Aufenthaltstitel, anhängige Gerichtsverfahren oder Sonstiges)
</t>
    </r>
    <r>
      <rPr>
        <b/>
        <sz val="11"/>
        <color rgb="FFFF0000"/>
        <rFont val="Calibri"/>
        <family val="2"/>
        <scheme val="minor"/>
      </rPr>
      <t>(nur zu füllen bei Teilnehmenden-Ziel-IDs 3 und 9)</t>
    </r>
  </si>
  <si>
    <t xml:space="preserve">Der Import ist grundsätzlich auch mit lückenhaften Datensätzen möglich. Fehlende oder fehlerhafte Einträge  verursachen leere Datenfelder im AQB-Teilnehmenden-Monitoring-Portal, die dann manuell von Ihnen nachgepflegt werden müssen. </t>
  </si>
  <si>
    <t>Der Import der Teilnehmenden aus dieser Liste findet im AQB-Teilnehmenden-Monitoring-Portal direkt in der entsprechenden Maßnahme statt, daher die Liste nur mit Teilnehmenden der ausgewählten Maßnahme befüllen.</t>
  </si>
  <si>
    <r>
      <t xml:space="preserve">Eintritt: Hauptschul-abschluss vorhanden? 
 </t>
    </r>
    <r>
      <rPr>
        <b/>
        <sz val="11"/>
        <color rgb="FFFF0000"/>
        <rFont val="Calibri"/>
        <family val="2"/>
        <scheme val="minor"/>
      </rPr>
      <t>(nur zu füllen bei Teilnehmen-den-Ziel-IDs 2,3,8 und 9)</t>
    </r>
  </si>
  <si>
    <r>
      <t xml:space="preserve">Berufs-abschluss
</t>
    </r>
    <r>
      <rPr>
        <b/>
        <sz val="11"/>
        <color rgb="FFFF0000"/>
        <rFont val="Calibri"/>
        <family val="2"/>
        <scheme val="minor"/>
      </rPr>
      <t>ja/nein</t>
    </r>
  </si>
  <si>
    <r>
      <t xml:space="preserve">Anerkannter Berufs-abschluss
</t>
    </r>
    <r>
      <rPr>
        <b/>
        <sz val="11"/>
        <color rgb="FFFF0000"/>
        <rFont val="Calibri"/>
        <family val="2"/>
        <scheme val="minor"/>
      </rPr>
      <t>(Freitext- nur bei "ja" in Spalte P anzugeben)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</si>
</sst>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MetaNormalLF-Roman"/>
    </font>
    <font>
      <sz val="9"/>
      <name val="MetaNormalLF-Roman"/>
    </font>
    <font>
      <sz val="9"/>
      <name val="MetaNormalLF-Roman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1"/>
      <name val="Arial"/>
      <family val="2"/>
    </font>
    <font>
      <b/>
      <sz val="22"/>
      <color rgb="FFFF0000"/>
      <name val="Arial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0625">
        <bgColor theme="9" tint="0.59999389629810485"/>
      </patternFill>
    </fill>
    <fill>
      <patternFill patternType="lightGray">
        <fgColor theme="9" tint="-0.499984740745262"/>
        <bgColor theme="9" tint="0.59999389629810485"/>
      </patternFill>
    </fill>
    <fill>
      <patternFill patternType="gray0625">
        <bgColor theme="8" tint="0.59999389629810485"/>
      </patternFill>
    </fill>
    <fill>
      <patternFill patternType="lightGray">
        <fgColor theme="8" tint="-0.499984740745262"/>
        <bgColor theme="8" tint="0.59999389629810485"/>
      </patternFill>
    </fill>
  </fills>
  <borders count="5">
    <border>
      <left/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8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4" fillId="2" borderId="0" xfId="1" applyFont="1" applyFill="1" applyBorder="1" applyAlignment="1">
      <alignment horizontal="left" vertical="center"/>
    </xf>
    <xf numFmtId="49" fontId="0" fillId="0" borderId="0" xfId="0" applyNumberFormat="1"/>
    <xf numFmtId="49" fontId="3" fillId="2" borderId="1" xfId="1" applyNumberFormat="1" applyFont="1" applyFill="1" applyBorder="1" applyAlignment="1">
      <alignment horizontal="center"/>
    </xf>
    <xf numFmtId="0" fontId="6" fillId="0" borderId="2" xfId="2" applyFont="1" applyFill="1" applyBorder="1" applyAlignment="1">
      <alignment wrapText="1"/>
    </xf>
    <xf numFmtId="0" fontId="6" fillId="0" borderId="2" xfId="3" applyFont="1" applyFill="1" applyBorder="1" applyAlignment="1">
      <alignment horizontal="right" wrapText="1"/>
    </xf>
    <xf numFmtId="0" fontId="6" fillId="0" borderId="2" xfId="4" applyFont="1" applyFill="1" applyBorder="1" applyAlignment="1">
      <alignment horizontal="right" wrapText="1"/>
    </xf>
    <xf numFmtId="0" fontId="6" fillId="0" borderId="2" xfId="4" applyFont="1" applyFill="1" applyBorder="1" applyAlignment="1">
      <alignment wrapText="1"/>
    </xf>
    <xf numFmtId="0" fontId="6" fillId="0" borderId="2" xfId="5" applyFont="1" applyFill="1" applyBorder="1" applyAlignment="1">
      <alignment horizontal="right" wrapText="1"/>
    </xf>
    <xf numFmtId="0" fontId="6" fillId="0" borderId="2" xfId="5" applyFont="1" applyFill="1" applyBorder="1" applyAlignment="1">
      <alignment wrapText="1"/>
    </xf>
    <xf numFmtId="0" fontId="6" fillId="0" borderId="2" xfId="6" applyFont="1" applyFill="1" applyBorder="1" applyAlignment="1">
      <alignment wrapText="1"/>
    </xf>
    <xf numFmtId="0" fontId="0" fillId="0" borderId="3" xfId="0" applyBorder="1" applyProtection="1">
      <protection locked="0"/>
    </xf>
    <xf numFmtId="14" fontId="0" fillId="0" borderId="3" xfId="0" applyNumberFormat="1" applyBorder="1" applyProtection="1">
      <protection locked="0"/>
    </xf>
    <xf numFmtId="0" fontId="0" fillId="0" borderId="3" xfId="0" applyBorder="1"/>
    <xf numFmtId="49" fontId="6" fillId="0" borderId="3" xfId="3" applyNumberFormat="1" applyFont="1" applyFill="1" applyBorder="1" applyAlignment="1" applyProtection="1">
      <alignment wrapText="1"/>
      <protection locked="0"/>
    </xf>
    <xf numFmtId="49" fontId="6" fillId="0" borderId="2" xfId="3" applyNumberFormat="1" applyFont="1" applyFill="1" applyBorder="1" applyAlignment="1">
      <alignment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49" fontId="0" fillId="0" borderId="3" xfId="0" applyNumberFormat="1" applyBorder="1" applyProtection="1">
      <protection locked="0"/>
    </xf>
    <xf numFmtId="0" fontId="6" fillId="0" borderId="4" xfId="6" applyFont="1" applyFill="1" applyBorder="1" applyAlignment="1">
      <alignment wrapText="1"/>
    </xf>
    <xf numFmtId="0" fontId="0" fillId="0" borderId="3" xfId="0" applyNumberFormat="1" applyBorder="1" applyProtection="1">
      <protection locked="0"/>
    </xf>
    <xf numFmtId="0" fontId="10" fillId="0" borderId="0" xfId="0" applyFont="1" applyAlignment="1">
      <alignment horizontal="right"/>
    </xf>
    <xf numFmtId="1" fontId="11" fillId="0" borderId="2" xfId="6" applyNumberFormat="1" applyFont="1" applyFill="1" applyBorder="1" applyAlignment="1">
      <alignment horizontal="right"/>
    </xf>
    <xf numFmtId="0" fontId="11" fillId="0" borderId="4" xfId="6" applyFont="1" applyFill="1" applyBorder="1" applyAlignment="1">
      <alignment horizontal="right"/>
    </xf>
    <xf numFmtId="0" fontId="11" fillId="0" borderId="3" xfId="7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0" xfId="0" applyFont="1"/>
    <xf numFmtId="0" fontId="0" fillId="3" borderId="3" xfId="0" applyFill="1" applyBorder="1" applyProtection="1"/>
    <xf numFmtId="0" fontId="1" fillId="4" borderId="3" xfId="0" applyFont="1" applyFill="1" applyBorder="1" applyAlignment="1" applyProtection="1">
      <alignment horizontal="center" vertical="center" wrapText="1"/>
    </xf>
    <xf numFmtId="49" fontId="6" fillId="0" borderId="2" xfId="2" applyNumberFormat="1" applyFont="1" applyFill="1" applyBorder="1" applyAlignment="1">
      <alignment horizontal="left" wrapText="1"/>
    </xf>
    <xf numFmtId="0" fontId="0" fillId="0" borderId="0" xfId="0" applyNumberFormat="1" applyAlignment="1">
      <alignment horizontal="left"/>
    </xf>
    <xf numFmtId="0" fontId="1" fillId="5" borderId="3" xfId="0" applyFont="1" applyFill="1" applyBorder="1" applyAlignment="1" applyProtection="1">
      <alignment horizontal="center" vertical="center" wrapText="1"/>
    </xf>
    <xf numFmtId="0" fontId="1" fillId="5" borderId="3" xfId="0" applyNumberFormat="1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</xf>
    <xf numFmtId="0" fontId="0" fillId="6" borderId="3" xfId="0" applyFill="1" applyBorder="1"/>
    <xf numFmtId="0" fontId="0" fillId="6" borderId="3" xfId="0" applyNumberFormat="1" applyFill="1" applyBorder="1" applyAlignment="1" applyProtection="1">
      <alignment horizontal="center"/>
    </xf>
    <xf numFmtId="0" fontId="0" fillId="6" borderId="3" xfId="0" applyFill="1" applyBorder="1" applyProtection="1"/>
    <xf numFmtId="1" fontId="0" fillId="6" borderId="3" xfId="0" applyNumberFormat="1" applyFill="1" applyBorder="1" applyAlignment="1" applyProtection="1"/>
    <xf numFmtId="0" fontId="7" fillId="0" borderId="0" xfId="0" applyFont="1" applyAlignment="1">
      <alignment vertical="center" wrapText="1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7" borderId="3" xfId="0" applyFont="1" applyFill="1" applyBorder="1" applyAlignment="1" applyProtection="1">
      <alignment horizontal="center" vertical="center" wrapText="1"/>
      <protection locked="0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9" borderId="3" xfId="0" applyFont="1" applyFill="1" applyBorder="1" applyAlignment="1" applyProtection="1">
      <alignment horizontal="center" vertical="center" wrapText="1"/>
      <protection locked="0"/>
    </xf>
    <xf numFmtId="0" fontId="1" fillId="10" borderId="3" xfId="0" applyFont="1" applyFill="1" applyBorder="1" applyAlignment="1" applyProtection="1">
      <alignment horizontal="center" vertical="center" wrapText="1"/>
      <protection locked="0"/>
    </xf>
  </cellXfs>
  <cellStyles count="8">
    <cellStyle name="Standard" xfId="0" builtinId="0"/>
    <cellStyle name="Standard 2" xfId="1" xr:uid="{00000000-0005-0000-0000-000001000000}"/>
    <cellStyle name="Standard_Arbeitslosmeldung" xfId="4" xr:uid="{00000000-0005-0000-0000-000002000000}"/>
    <cellStyle name="Standard_Leistungsbezug SGB" xfId="6" xr:uid="{00000000-0005-0000-0000-000003000000}"/>
    <cellStyle name="Standard_Tabelle1" xfId="3" xr:uid="{00000000-0005-0000-0000-000004000000}"/>
    <cellStyle name="Standard_Tabelle2" xfId="2" xr:uid="{00000000-0005-0000-0000-000005000000}"/>
    <cellStyle name="Standard_Tabelle4" xfId="5" xr:uid="{00000000-0005-0000-0000-000006000000}"/>
    <cellStyle name="Standard_Zielgruppe" xfId="7" xr:uid="{EC4A2ECA-0790-4C87-A4AE-A4726394A14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BW1155"/>
  <sheetViews>
    <sheetView topLeftCell="K1" zoomScale="96" zoomScaleNormal="96" workbookViewId="0">
      <selection activeCell="R1" sqref="R1"/>
    </sheetView>
  </sheetViews>
  <sheetFormatPr baseColWidth="10" defaultColWidth="11.5703125" defaultRowHeight="15"/>
  <cols>
    <col min="1" max="1" width="14.42578125" style="19" customWidth="1"/>
    <col min="2" max="2" width="11.5703125" style="11"/>
    <col min="3" max="3" width="14.28515625" style="12" customWidth="1"/>
    <col min="4" max="4" width="13" style="11" bestFit="1" customWidth="1"/>
    <col min="5" max="5" width="16.85546875" style="35" customWidth="1"/>
    <col min="6" max="6" width="19" style="11" customWidth="1"/>
    <col min="7" max="7" width="15.7109375" style="36" customWidth="1"/>
    <col min="8" max="8" width="22.85546875" style="11" customWidth="1"/>
    <col min="9" max="9" width="11.5703125" style="37"/>
    <col min="10" max="10" width="11.5703125" style="11"/>
    <col min="11" max="11" width="12.7109375" style="12" customWidth="1"/>
    <col min="12" max="12" width="70.7109375" style="11" customWidth="1"/>
    <col min="13" max="13" width="11.5703125" style="37"/>
    <col min="14" max="14" width="13" style="11" customWidth="1"/>
    <col min="15" max="15" width="12" style="37" customWidth="1"/>
    <col min="16" max="16" width="11.5703125" style="11"/>
    <col min="17" max="17" width="12" style="11" customWidth="1"/>
    <col min="18" max="18" width="11.5703125" style="11"/>
    <col min="19" max="19" width="11.5703125" style="37"/>
    <col min="20" max="20" width="12.5703125" style="11" customWidth="1"/>
    <col min="21" max="21" width="12.28515625" style="37" customWidth="1"/>
    <col min="22" max="22" width="41" style="21" bestFit="1" customWidth="1"/>
    <col min="23" max="23" width="11.5703125" style="38"/>
    <col min="24" max="24" width="11.5703125" style="11"/>
    <col min="25" max="25" width="11.5703125" style="37"/>
    <col min="26" max="26" width="74.28515625" style="11" customWidth="1"/>
    <col min="27" max="27" width="9.28515625" style="35" customWidth="1"/>
    <col min="28" max="28" width="15.28515625" style="11" customWidth="1"/>
    <col min="29" max="29" width="16.42578125" style="11" customWidth="1"/>
    <col min="30" max="30" width="21.7109375" style="11" customWidth="1"/>
    <col min="31" max="31" width="14.5703125" style="11" customWidth="1"/>
    <col min="32" max="32" width="14.7109375" style="11" customWidth="1"/>
    <col min="33" max="33" width="14.85546875" style="11" customWidth="1"/>
    <col min="34" max="34" width="15" style="11" customWidth="1"/>
    <col min="35" max="35" width="14.7109375" style="11" customWidth="1"/>
    <col min="36" max="36" width="14.28515625" style="11" customWidth="1"/>
    <col min="37" max="37" width="14.7109375" style="11" customWidth="1"/>
    <col min="38" max="38" width="15" style="11" customWidth="1"/>
    <col min="39" max="39" width="11.28515625" style="11" customWidth="1"/>
    <col min="40" max="40" width="14.28515625" style="11" customWidth="1"/>
    <col min="41" max="41" width="16.140625" style="11" customWidth="1"/>
    <col min="42" max="42" width="14.5703125" style="11" customWidth="1"/>
    <col min="43" max="43" width="14.28515625" style="11" customWidth="1"/>
    <col min="44" max="44" width="16.5703125" style="11" customWidth="1"/>
    <col min="45" max="45" width="14.42578125" style="12" customWidth="1"/>
    <col min="46" max="46" width="38.28515625" style="11" bestFit="1" customWidth="1"/>
    <col min="47" max="47" width="11.5703125" style="28"/>
    <col min="48" max="48" width="28.7109375" style="11" customWidth="1"/>
    <col min="49" max="49" width="30.28515625" style="11" customWidth="1"/>
    <col min="50" max="50" width="11.5703125" style="28"/>
    <col min="51" max="51" width="25.42578125" style="11" customWidth="1"/>
    <col min="52" max="52" width="22.7109375" style="11" customWidth="1"/>
    <col min="53" max="53" width="12.42578125" style="28" customWidth="1"/>
    <col min="54" max="54" width="22.7109375" style="11" customWidth="1"/>
    <col min="55" max="55" width="14" style="28" customWidth="1"/>
    <col min="56" max="56" width="15.5703125" style="11" customWidth="1"/>
    <col min="57" max="57" width="13.140625" style="11" customWidth="1"/>
    <col min="58" max="58" width="11.7109375" style="11" customWidth="1"/>
    <col min="59" max="59" width="14.7109375" style="11" customWidth="1"/>
    <col min="60" max="60" width="18.140625" style="11" customWidth="1"/>
    <col min="61" max="61" width="21.7109375" style="11" customWidth="1"/>
    <col min="62" max="62" width="15.28515625" style="11" customWidth="1"/>
    <col min="63" max="63" width="14.5703125" style="11" customWidth="1"/>
    <col min="64" max="64" width="14.85546875" style="11" customWidth="1"/>
    <col min="65" max="65" width="14.42578125" style="11" customWidth="1"/>
    <col min="66" max="66" width="14.28515625" style="11" customWidth="1"/>
    <col min="67" max="67" width="14.42578125" style="11" customWidth="1"/>
    <col min="68" max="68" width="15.28515625" style="11" customWidth="1"/>
    <col min="69" max="69" width="15" style="11" customWidth="1"/>
    <col min="70" max="70" width="11.28515625" style="11" customWidth="1"/>
    <col min="71" max="71" width="14.28515625" style="11" customWidth="1"/>
    <col min="72" max="72" width="16.140625" style="11" customWidth="1"/>
    <col min="73" max="73" width="14.5703125" style="11" customWidth="1"/>
    <col min="74" max="74" width="14.28515625" style="11" customWidth="1"/>
    <col min="75" max="75" width="17.28515625" style="11" customWidth="1"/>
    <col min="76" max="16384" width="11.5703125" style="13"/>
  </cols>
  <sheetData>
    <row r="1" spans="1:75" s="16" customFormat="1" ht="210">
      <c r="A1" s="32" t="s">
        <v>284</v>
      </c>
      <c r="B1" s="32" t="s">
        <v>291</v>
      </c>
      <c r="C1" s="32" t="s">
        <v>286</v>
      </c>
      <c r="D1" s="32" t="s">
        <v>287</v>
      </c>
      <c r="E1" s="32" t="s">
        <v>292</v>
      </c>
      <c r="F1" s="32" t="s">
        <v>0</v>
      </c>
      <c r="G1" s="32" t="s">
        <v>1</v>
      </c>
      <c r="H1" s="32" t="s">
        <v>298</v>
      </c>
      <c r="I1" s="32" t="s">
        <v>294</v>
      </c>
      <c r="J1" s="32" t="s">
        <v>288</v>
      </c>
      <c r="K1" s="32" t="s">
        <v>289</v>
      </c>
      <c r="L1" s="32" t="s">
        <v>2</v>
      </c>
      <c r="M1" s="32" t="s">
        <v>3</v>
      </c>
      <c r="N1" s="32" t="s">
        <v>4</v>
      </c>
      <c r="O1" s="32" t="s">
        <v>5</v>
      </c>
      <c r="P1" s="32" t="s">
        <v>427</v>
      </c>
      <c r="Q1" s="32" t="s">
        <v>428</v>
      </c>
      <c r="R1" s="32" t="s">
        <v>369</v>
      </c>
      <c r="S1" s="32" t="s">
        <v>11</v>
      </c>
      <c r="T1" s="32" t="s">
        <v>12</v>
      </c>
      <c r="U1" s="32" t="s">
        <v>13</v>
      </c>
      <c r="V1" s="33" t="s">
        <v>293</v>
      </c>
      <c r="W1" s="34" t="s">
        <v>6</v>
      </c>
      <c r="X1" s="32" t="s">
        <v>7</v>
      </c>
      <c r="Y1" s="32" t="s">
        <v>8</v>
      </c>
      <c r="Z1" s="40" t="s">
        <v>356</v>
      </c>
      <c r="AA1" s="32" t="s">
        <v>355</v>
      </c>
      <c r="AB1" s="41" t="s">
        <v>426</v>
      </c>
      <c r="AC1" s="41" t="s">
        <v>391</v>
      </c>
      <c r="AD1" s="41" t="s">
        <v>392</v>
      </c>
      <c r="AE1" s="41" t="s">
        <v>393</v>
      </c>
      <c r="AF1" s="41" t="s">
        <v>394</v>
      </c>
      <c r="AG1" s="41" t="s">
        <v>395</v>
      </c>
      <c r="AH1" s="41" t="s">
        <v>396</v>
      </c>
      <c r="AI1" s="41" t="s">
        <v>397</v>
      </c>
      <c r="AJ1" s="41" t="s">
        <v>398</v>
      </c>
      <c r="AK1" s="42" t="s">
        <v>399</v>
      </c>
      <c r="AL1" s="42" t="s">
        <v>400</v>
      </c>
      <c r="AM1" s="42" t="s">
        <v>401</v>
      </c>
      <c r="AN1" s="42" t="s">
        <v>402</v>
      </c>
      <c r="AO1" s="42" t="s">
        <v>403</v>
      </c>
      <c r="AP1" s="42" t="s">
        <v>404</v>
      </c>
      <c r="AQ1" s="42" t="s">
        <v>405</v>
      </c>
      <c r="AR1" s="42" t="s">
        <v>406</v>
      </c>
      <c r="AS1" s="29" t="s">
        <v>290</v>
      </c>
      <c r="AT1" s="29" t="s">
        <v>285</v>
      </c>
      <c r="AU1" s="29" t="s">
        <v>9</v>
      </c>
      <c r="AV1" s="43" t="s">
        <v>331</v>
      </c>
      <c r="AW1" s="43" t="s">
        <v>330</v>
      </c>
      <c r="AX1" s="29" t="s">
        <v>10</v>
      </c>
      <c r="AY1" s="43" t="s">
        <v>366</v>
      </c>
      <c r="AZ1" s="43" t="s">
        <v>377</v>
      </c>
      <c r="BA1" s="29" t="s">
        <v>378</v>
      </c>
      <c r="BB1" s="43" t="s">
        <v>384</v>
      </c>
      <c r="BC1" s="29" t="s">
        <v>385</v>
      </c>
      <c r="BD1" s="43" t="s">
        <v>386</v>
      </c>
      <c r="BE1" s="43" t="s">
        <v>390</v>
      </c>
      <c r="BF1" s="43" t="s">
        <v>343</v>
      </c>
      <c r="BG1" s="44" t="s">
        <v>407</v>
      </c>
      <c r="BH1" s="44" t="s">
        <v>408</v>
      </c>
      <c r="BI1" s="44" t="s">
        <v>409</v>
      </c>
      <c r="BJ1" s="44" t="s">
        <v>410</v>
      </c>
      <c r="BK1" s="44" t="s">
        <v>411</v>
      </c>
      <c r="BL1" s="44" t="s">
        <v>412</v>
      </c>
      <c r="BM1" s="44" t="s">
        <v>413</v>
      </c>
      <c r="BN1" s="44" t="s">
        <v>414</v>
      </c>
      <c r="BO1" s="44" t="s">
        <v>415</v>
      </c>
      <c r="BP1" s="45" t="s">
        <v>416</v>
      </c>
      <c r="BQ1" s="45" t="s">
        <v>417</v>
      </c>
      <c r="BR1" s="45" t="s">
        <v>418</v>
      </c>
      <c r="BS1" s="45" t="s">
        <v>419</v>
      </c>
      <c r="BT1" s="45" t="s">
        <v>420</v>
      </c>
      <c r="BU1" s="45" t="s">
        <v>421</v>
      </c>
      <c r="BV1" s="45" t="s">
        <v>422</v>
      </c>
      <c r="BW1" s="45" t="s">
        <v>423</v>
      </c>
    </row>
    <row r="2" spans="1:75">
      <c r="E2" s="35" t="str">
        <f>IFERROR(VLOOKUP(D2,Tabelle2!$A$1:$B$27,2,1),"")</f>
        <v/>
      </c>
      <c r="G2" s="36" t="str">
        <f>IFERROR(VLOOKUP($F2,Tabelle2!$F:$G,2,1),"")</f>
        <v/>
      </c>
      <c r="I2" s="37" t="str">
        <f>IFERROR(VLOOKUP(H2,Migration!$A$1:$B$4,2,0),"")</f>
        <v/>
      </c>
      <c r="L2" s="14"/>
      <c r="M2" s="37" t="str">
        <f>IFERROR(VLOOKUP($L2,Bildungsstand!$A:$B,2,0),"")</f>
        <v/>
      </c>
      <c r="O2" s="37" t="str">
        <f>IFERROR(VLOOKUP($N2,Schulbesuch!$A:$B,2,0),"")</f>
        <v/>
      </c>
      <c r="S2" s="37" t="str">
        <f>IFERROR(VLOOKUP($R2,Arbeitslosmeldung!$A:$B,2,1),"")</f>
        <v/>
      </c>
      <c r="U2" s="37" t="str">
        <f>IFERROR(VLOOKUP($T2,Erwerbstätigkeit!$A:$B,2,0),"")</f>
        <v/>
      </c>
      <c r="W2" s="38" t="str">
        <f>IFERROR(VLOOKUP($V2,Leistungsbezug!$A:$B,2,0),"")</f>
        <v/>
      </c>
      <c r="Y2" s="37" t="str">
        <f>IFERROR(VLOOKUP($X2,Haushaltssituation!$A:$B,2,1),"")</f>
        <v/>
      </c>
      <c r="AA2" s="35" t="str">
        <f>IFERROR(VLOOKUP($Z2,'TN-Ziele'!$A$2:$B$10,2,0),"")</f>
        <v/>
      </c>
      <c r="AU2" s="28" t="str">
        <f>IFERROR(VLOOKUP($AT2,Verbleib!$A:$B,2,0),"")</f>
        <v/>
      </c>
      <c r="AX2" s="28" t="str">
        <f>IFERROR(VLOOKUP($AW2,Austrittsgründe!$A:$B,2,0),"")</f>
        <v/>
      </c>
      <c r="BA2" s="28" t="str">
        <f>IFERROR(VLOOKUP($AZ2,VerbleibSchulbesuch!$A:$B,2,0),"")</f>
        <v/>
      </c>
      <c r="BC2" s="28" t="str">
        <f>IFERROR(VLOOKUP($BB2,Hochschulqualifizierung!$A$1:$B$5,2,0),"")</f>
        <v/>
      </c>
    </row>
    <row r="3" spans="1:75">
      <c r="L3" s="14"/>
    </row>
    <row r="4" spans="1:75">
      <c r="E4" s="35" t="str">
        <f>IFERROR(VLOOKUP(D4,Tabelle2!$A$1:$B$27,2,1),"")</f>
        <v/>
      </c>
      <c r="G4" s="36" t="str">
        <f>IFERROR(VLOOKUP($F4,Tabelle2!$F:$G,2,1),"")</f>
        <v/>
      </c>
      <c r="I4" s="37" t="str">
        <f>IFERROR(VLOOKUP(H4,Migration!$A$1:$B$4,2,0),"")</f>
        <v/>
      </c>
      <c r="L4" s="14"/>
      <c r="M4" s="37" t="str">
        <f>IFERROR(VLOOKUP($L4,Bildungsstand!$A:$B,2,0),"")</f>
        <v/>
      </c>
      <c r="O4" s="37" t="str">
        <f>IFERROR(VLOOKUP($N4,Schulbesuch!$A:$B,2,0),"")</f>
        <v/>
      </c>
      <c r="S4" s="37" t="str">
        <f>IFERROR(VLOOKUP($R4,Arbeitslosmeldung!$A:$B,2,1),"")</f>
        <v/>
      </c>
      <c r="U4" s="37" t="str">
        <f>IFERROR(VLOOKUP($T4,Erwerbstätigkeit!$A:$B,2,0),"")</f>
        <v/>
      </c>
      <c r="W4" s="38" t="str">
        <f>IFERROR(VLOOKUP($V4,Leistungsbezug!$A:$B,2,0),"")</f>
        <v/>
      </c>
      <c r="Y4" s="37" t="str">
        <f>IFERROR(VLOOKUP($X4,Haushaltssituation!$A:$B,2,1),"")</f>
        <v/>
      </c>
      <c r="AA4" s="35" t="str">
        <f>IFERROR(VLOOKUP($Z4,'TN-Ziele'!$A$2:$B$10,2,0),"")</f>
        <v/>
      </c>
      <c r="AU4" s="28" t="str">
        <f>IFERROR(VLOOKUP($AT4,Verbleib!$A:$B,2,0),"")</f>
        <v/>
      </c>
      <c r="AX4" s="28" t="str">
        <f>IFERROR(VLOOKUP($AW4,Austrittsgründe!$A:$B,2,0),"")</f>
        <v/>
      </c>
      <c r="BA4" s="28" t="str">
        <f>IFERROR(VLOOKUP($AZ4,VerbleibSchulbesuch!$A:$B,2,0),"")</f>
        <v/>
      </c>
      <c r="BC4" s="28" t="str">
        <f>IFERROR(VLOOKUP($BB4,Hochschulqualifizierung!$A$1:$B$5,2,0),"")</f>
        <v/>
      </c>
    </row>
    <row r="5" spans="1:75">
      <c r="E5" s="35" t="str">
        <f>IFERROR(VLOOKUP(D5,Tabelle2!$A$1:$B$27,2,1),"")</f>
        <v/>
      </c>
      <c r="G5" s="36" t="str">
        <f>IFERROR(VLOOKUP($F5,Tabelle2!$F:$G,2,1),"")</f>
        <v/>
      </c>
      <c r="I5" s="37" t="str">
        <f>IFERROR(VLOOKUP(H5,Migration!$A$1:$B$4,2,0),"")</f>
        <v/>
      </c>
      <c r="L5" s="14"/>
      <c r="M5" s="37" t="str">
        <f>IFERROR(VLOOKUP($L5,Bildungsstand!$A:$B,2,0),"")</f>
        <v/>
      </c>
      <c r="O5" s="37" t="str">
        <f>IFERROR(VLOOKUP($N5,Schulbesuch!$A:$B,2,0),"")</f>
        <v/>
      </c>
      <c r="S5" s="37" t="str">
        <f>IFERROR(VLOOKUP($R5,Arbeitslosmeldung!$A:$B,2,1),"")</f>
        <v/>
      </c>
      <c r="U5" s="37" t="str">
        <f>IFERROR(VLOOKUP($T5,Erwerbstätigkeit!$A:$B,2,0),"")</f>
        <v/>
      </c>
      <c r="W5" s="38" t="str">
        <f>IFERROR(VLOOKUP($V5,Leistungsbezug!$A:$B,2,0),"")</f>
        <v/>
      </c>
      <c r="Y5" s="37" t="str">
        <f>IFERROR(VLOOKUP($X5,Haushaltssituation!$A:$B,2,1),"")</f>
        <v/>
      </c>
      <c r="AA5" s="35" t="str">
        <f>IFERROR(VLOOKUP($Z5,'TN-Ziele'!$A$2:$B$10,2,0),"")</f>
        <v/>
      </c>
      <c r="AU5" s="28" t="str">
        <f>IFERROR(VLOOKUP($AT5,Verbleib!$A:$B,2,0),"")</f>
        <v/>
      </c>
      <c r="AX5" s="28" t="str">
        <f>IFERROR(VLOOKUP($AW5,Austrittsgründe!$A:$B,2,0),"")</f>
        <v/>
      </c>
      <c r="BA5" s="28" t="str">
        <f>IFERROR(VLOOKUP($AZ5,VerbleibSchulbesuch!$A:$B,2,0),"")</f>
        <v/>
      </c>
      <c r="BC5" s="28" t="str">
        <f>IFERROR(VLOOKUP($BB5,Hochschulqualifizierung!$A$1:$B$5,2,0),"")</f>
        <v/>
      </c>
    </row>
    <row r="6" spans="1:75">
      <c r="E6" s="35" t="str">
        <f>IFERROR(VLOOKUP(D6,Tabelle2!$A$1:$B$27,2,1),"")</f>
        <v/>
      </c>
      <c r="G6" s="36" t="str">
        <f>IFERROR(VLOOKUP($F6,Tabelle2!$F:$G,2,1),"")</f>
        <v/>
      </c>
      <c r="I6" s="37" t="str">
        <f>IFERROR(VLOOKUP(H6,Migration!$A$1:$B$4,2,0),"")</f>
        <v/>
      </c>
      <c r="L6" s="14"/>
      <c r="M6" s="37" t="str">
        <f>IFERROR(VLOOKUP($L6,Bildungsstand!$A:$B,2,0),"")</f>
        <v/>
      </c>
      <c r="O6" s="37" t="str">
        <f>IFERROR(VLOOKUP($N6,Schulbesuch!$A:$B,2,0),"")</f>
        <v/>
      </c>
      <c r="S6" s="37" t="str">
        <f>IFERROR(VLOOKUP($R6,Arbeitslosmeldung!$A:$B,2,1),"")</f>
        <v/>
      </c>
      <c r="U6" s="37" t="str">
        <f>IFERROR(VLOOKUP($T6,Erwerbstätigkeit!$A:$B,2,0),"")</f>
        <v/>
      </c>
      <c r="W6" s="38" t="str">
        <f>IFERROR(VLOOKUP($V6,Leistungsbezug!$A:$B,2,0),"")</f>
        <v/>
      </c>
      <c r="Y6" s="37" t="str">
        <f>IFERROR(VLOOKUP($X6,Haushaltssituation!$A:$B,2,1),"")</f>
        <v/>
      </c>
      <c r="AA6" s="35" t="str">
        <f>IFERROR(VLOOKUP($Z6,'TN-Ziele'!$A$2:$B$10,2,0),"")</f>
        <v/>
      </c>
      <c r="AU6" s="28" t="str">
        <f>IFERROR(VLOOKUP($AT6,Verbleib!$A:$B,2,0),"")</f>
        <v/>
      </c>
      <c r="AX6" s="28" t="str">
        <f>IFERROR(VLOOKUP($AW6,Austrittsgründe!$A:$B,2,0),"")</f>
        <v/>
      </c>
      <c r="BA6" s="28" t="str">
        <f>IFERROR(VLOOKUP($AZ6,VerbleibSchulbesuch!$A:$B,2,0),"")</f>
        <v/>
      </c>
      <c r="BC6" s="28" t="str">
        <f>IFERROR(VLOOKUP($BB6,Hochschulqualifizierung!$A$1:$B$5,2,0),"")</f>
        <v/>
      </c>
    </row>
    <row r="7" spans="1:75">
      <c r="E7" s="35" t="str">
        <f>IFERROR(VLOOKUP(D7,Tabelle2!$A$1:$B$27,2,1),"")</f>
        <v/>
      </c>
      <c r="G7" s="36" t="str">
        <f>IFERROR(VLOOKUP($F7,Tabelle2!$F:$G,2,1),"")</f>
        <v/>
      </c>
      <c r="I7" s="37" t="str">
        <f>IFERROR(VLOOKUP(H7,Migration!$A$1:$B$4,2,0),"")</f>
        <v/>
      </c>
      <c r="L7" s="14"/>
      <c r="M7" s="37" t="str">
        <f>IFERROR(VLOOKUP($L7,Bildungsstand!$A:$B,2,0),"")</f>
        <v/>
      </c>
      <c r="O7" s="37" t="str">
        <f>IFERROR(VLOOKUP($N7,Schulbesuch!$A:$B,2,0),"")</f>
        <v/>
      </c>
      <c r="S7" s="37" t="str">
        <f>IFERROR(VLOOKUP($R7,Arbeitslosmeldung!$A:$B,2,1),"")</f>
        <v/>
      </c>
      <c r="U7" s="37" t="str">
        <f>IFERROR(VLOOKUP($T7,Erwerbstätigkeit!$A:$B,2,0),"")</f>
        <v/>
      </c>
      <c r="W7" s="38" t="str">
        <f>IFERROR(VLOOKUP($V7,Leistungsbezug!$A:$B,2,0),"")</f>
        <v/>
      </c>
      <c r="Y7" s="37" t="str">
        <f>IFERROR(VLOOKUP($X7,Haushaltssituation!$A:$B,2,1),"")</f>
        <v/>
      </c>
      <c r="AA7" s="35" t="str">
        <f>IFERROR(VLOOKUP($Z7,'TN-Ziele'!$A$2:$B$10,2,0),"")</f>
        <v/>
      </c>
      <c r="AU7" s="28" t="str">
        <f>IFERROR(VLOOKUP($AT7,Verbleib!$A:$B,2,0),"")</f>
        <v/>
      </c>
      <c r="AX7" s="28" t="str">
        <f>IFERROR(VLOOKUP($AW7,Austrittsgründe!$A:$B,2,0),"")</f>
        <v/>
      </c>
      <c r="BA7" s="28" t="str">
        <f>IFERROR(VLOOKUP($AZ7,VerbleibSchulbesuch!$A:$B,2,0),"")</f>
        <v/>
      </c>
      <c r="BC7" s="28" t="str">
        <f>IFERROR(VLOOKUP($BB7,Hochschulqualifizierung!$A$1:$B$5,2,0),"")</f>
        <v/>
      </c>
    </row>
    <row r="8" spans="1:75">
      <c r="E8" s="35" t="str">
        <f>IFERROR(VLOOKUP(D8,Tabelle2!$A$1:$B$27,2,1),"")</f>
        <v/>
      </c>
      <c r="G8" s="36" t="str">
        <f>IFERROR(VLOOKUP($F8,Tabelle2!$F:$G,2,1),"")</f>
        <v/>
      </c>
      <c r="I8" s="37" t="str">
        <f>IFERROR(VLOOKUP(H8,Migration!$A$1:$B$4,2,0),"")</f>
        <v/>
      </c>
      <c r="L8" s="14"/>
      <c r="M8" s="37" t="str">
        <f>IFERROR(VLOOKUP($L8,Bildungsstand!$A:$B,2,0),"")</f>
        <v/>
      </c>
      <c r="O8" s="37" t="str">
        <f>IFERROR(VLOOKUP($N8,Schulbesuch!$A:$B,2,0),"")</f>
        <v/>
      </c>
      <c r="S8" s="37" t="str">
        <f>IFERROR(VLOOKUP($R8,Arbeitslosmeldung!$A:$B,2,1),"")</f>
        <v/>
      </c>
      <c r="U8" s="37" t="str">
        <f>IFERROR(VLOOKUP($T8,Erwerbstätigkeit!$A:$B,2,0),"")</f>
        <v/>
      </c>
      <c r="W8" s="38" t="str">
        <f>IFERROR(VLOOKUP($V8,Leistungsbezug!$A:$B,2,0),"")</f>
        <v/>
      </c>
      <c r="Y8" s="37" t="str">
        <f>IFERROR(VLOOKUP($X8,Haushaltssituation!$A:$B,2,1),"")</f>
        <v/>
      </c>
      <c r="AA8" s="35" t="str">
        <f>IFERROR(VLOOKUP($Z8,'TN-Ziele'!$A$2:$B$10,2,0),"")</f>
        <v/>
      </c>
      <c r="AU8" s="28" t="str">
        <f>IFERROR(VLOOKUP($AT8,Verbleib!$A:$B,2,0),"")</f>
        <v/>
      </c>
      <c r="AX8" s="28" t="str">
        <f>IFERROR(VLOOKUP($AW8,Austrittsgründe!$A:$B,2,0),"")</f>
        <v/>
      </c>
      <c r="BA8" s="28" t="str">
        <f>IFERROR(VLOOKUP($AZ8,VerbleibSchulbesuch!$A:$B,2,0),"")</f>
        <v/>
      </c>
      <c r="BC8" s="28" t="str">
        <f>IFERROR(VLOOKUP($BB8,Hochschulqualifizierung!$A$1:$B$5,2,0),"")</f>
        <v/>
      </c>
    </row>
    <row r="9" spans="1:75">
      <c r="E9" s="35" t="str">
        <f>IFERROR(VLOOKUP(D9,Tabelle2!$A$1:$B$27,2,1),"")</f>
        <v/>
      </c>
      <c r="G9" s="36" t="str">
        <f>IFERROR(VLOOKUP($F9,Tabelle2!$F:$G,2,1),"")</f>
        <v/>
      </c>
      <c r="I9" s="37" t="str">
        <f>IFERROR(VLOOKUP(H9,Migration!$A$1:$B$4,2,0),"")</f>
        <v/>
      </c>
      <c r="L9" s="14"/>
      <c r="M9" s="37" t="str">
        <f>IFERROR(VLOOKUP($L9,Bildungsstand!$A:$B,2,0),"")</f>
        <v/>
      </c>
      <c r="O9" s="37" t="str">
        <f>IFERROR(VLOOKUP($N9,Schulbesuch!$A:$B,2,0),"")</f>
        <v/>
      </c>
      <c r="S9" s="37" t="str">
        <f>IFERROR(VLOOKUP($R9,Arbeitslosmeldung!$A:$B,2,1),"")</f>
        <v/>
      </c>
      <c r="U9" s="37" t="str">
        <f>IFERROR(VLOOKUP($T9,Erwerbstätigkeit!$A:$B,2,0),"")</f>
        <v/>
      </c>
      <c r="W9" s="38" t="str">
        <f>IFERROR(VLOOKUP($V9,Leistungsbezug!$A:$B,2,0),"")</f>
        <v/>
      </c>
      <c r="Y9" s="37" t="str">
        <f>IFERROR(VLOOKUP($X9,Haushaltssituation!$A:$B,2,1),"")</f>
        <v/>
      </c>
      <c r="AA9" s="35" t="str">
        <f>IFERROR(VLOOKUP($Z9,'TN-Ziele'!$A$2:$B$10,2,0),"")</f>
        <v/>
      </c>
      <c r="AU9" s="28" t="str">
        <f>IFERROR(VLOOKUP($AT9,Verbleib!$A:$B,2,0),"")</f>
        <v/>
      </c>
      <c r="AX9" s="28" t="str">
        <f>IFERROR(VLOOKUP($AW9,Austrittsgründe!$A:$B,2,0),"")</f>
        <v/>
      </c>
      <c r="BA9" s="28" t="str">
        <f>IFERROR(VLOOKUP($AZ9,VerbleibSchulbesuch!$A:$B,2,0),"")</f>
        <v/>
      </c>
      <c r="BC9" s="28" t="str">
        <f>IFERROR(VLOOKUP($BB9,Hochschulqualifizierung!$A$1:$B$5,2,0),"")</f>
        <v/>
      </c>
    </row>
    <row r="10" spans="1:75">
      <c r="E10" s="35" t="str">
        <f>IFERROR(VLOOKUP(D10,Tabelle2!$A$1:$B$27,2,1),"")</f>
        <v/>
      </c>
      <c r="G10" s="36" t="str">
        <f>IFERROR(VLOOKUP($F10,Tabelle2!$F:$G,2,1),"")</f>
        <v/>
      </c>
      <c r="I10" s="37" t="str">
        <f>IFERROR(VLOOKUP(H10,Migration!$A$1:$B$4,2,0),"")</f>
        <v/>
      </c>
      <c r="L10" s="14"/>
      <c r="M10" s="37" t="str">
        <f>IFERROR(VLOOKUP($L10,Bildungsstand!$A:$B,2,0),"")</f>
        <v/>
      </c>
      <c r="O10" s="37" t="str">
        <f>IFERROR(VLOOKUP($N10,Schulbesuch!$A:$B,2,0),"")</f>
        <v/>
      </c>
      <c r="S10" s="37" t="str">
        <f>IFERROR(VLOOKUP($R10,Arbeitslosmeldung!$A:$B,2,1),"")</f>
        <v/>
      </c>
      <c r="U10" s="37" t="str">
        <f>IFERROR(VLOOKUP($T10,Erwerbstätigkeit!$A:$B,2,0),"")</f>
        <v/>
      </c>
      <c r="W10" s="38" t="str">
        <f>IFERROR(VLOOKUP($V10,Leistungsbezug!$A:$B,2,0),"")</f>
        <v/>
      </c>
      <c r="Y10" s="37" t="str">
        <f>IFERROR(VLOOKUP($X10,Haushaltssituation!$A:$B,2,1),"")</f>
        <v/>
      </c>
      <c r="AA10" s="35" t="str">
        <f>IFERROR(VLOOKUP($Z10,'TN-Ziele'!$A$2:$B$10,2,0),"")</f>
        <v/>
      </c>
      <c r="AU10" s="28" t="str">
        <f>IFERROR(VLOOKUP($AT10,Verbleib!$A:$B,2,0),"")</f>
        <v/>
      </c>
      <c r="AX10" s="28" t="str">
        <f>IFERROR(VLOOKUP($AW10,Austrittsgründe!$A:$B,2,0),"")</f>
        <v/>
      </c>
      <c r="BA10" s="28" t="str">
        <f>IFERROR(VLOOKUP($AZ10,VerbleibSchulbesuch!$A:$B,2,0),"")</f>
        <v/>
      </c>
      <c r="BC10" s="28" t="str">
        <f>IFERROR(VLOOKUP($BB10,Hochschulqualifizierung!$A$1:$B$5,2,0),"")</f>
        <v/>
      </c>
    </row>
    <row r="11" spans="1:75">
      <c r="E11" s="35" t="str">
        <f>IFERROR(VLOOKUP(D11,Tabelle2!$A$1:$B$27,2,1),"")</f>
        <v/>
      </c>
      <c r="G11" s="36" t="str">
        <f>IFERROR(VLOOKUP($F11,Tabelle2!$F:$G,2,1),"")</f>
        <v/>
      </c>
      <c r="I11" s="37" t="str">
        <f>IFERROR(VLOOKUP(H11,Migration!$A$1:$B$4,2,0),"")</f>
        <v/>
      </c>
      <c r="L11" s="14"/>
      <c r="M11" s="37" t="str">
        <f>IFERROR(VLOOKUP($L11,Bildungsstand!$A:$B,2,0),"")</f>
        <v/>
      </c>
      <c r="O11" s="37" t="str">
        <f>IFERROR(VLOOKUP($N11,Schulbesuch!$A:$B,2,0),"")</f>
        <v/>
      </c>
      <c r="S11" s="37" t="str">
        <f>IFERROR(VLOOKUP($R11,Arbeitslosmeldung!$A:$B,2,1),"")</f>
        <v/>
      </c>
      <c r="U11" s="37" t="str">
        <f>IFERROR(VLOOKUP($T11,Erwerbstätigkeit!$A:$B,2,0),"")</f>
        <v/>
      </c>
      <c r="W11" s="38" t="str">
        <f>IFERROR(VLOOKUP($V11,Leistungsbezug!$A:$B,2,0),"")</f>
        <v/>
      </c>
      <c r="Y11" s="37" t="str">
        <f>IFERROR(VLOOKUP($X11,Haushaltssituation!$A:$B,2,1),"")</f>
        <v/>
      </c>
      <c r="AA11" s="35" t="str">
        <f>IFERROR(VLOOKUP($Z11,'TN-Ziele'!$A$2:$B$10,2,0),"")</f>
        <v/>
      </c>
      <c r="AU11" s="28" t="str">
        <f>IFERROR(VLOOKUP($AT11,Verbleib!$A:$B,2,0),"")</f>
        <v/>
      </c>
      <c r="AX11" s="28" t="str">
        <f>IFERROR(VLOOKUP($AW11,Austrittsgründe!$A:$B,2,0),"")</f>
        <v/>
      </c>
      <c r="BA11" s="28" t="str">
        <f>IFERROR(VLOOKUP($AZ11,VerbleibSchulbesuch!$A:$B,2,0),"")</f>
        <v/>
      </c>
      <c r="BC11" s="28" t="str">
        <f>IFERROR(VLOOKUP($BB11,Hochschulqualifizierung!$A$1:$B$5,2,0),"")</f>
        <v/>
      </c>
    </row>
    <row r="12" spans="1:75">
      <c r="E12" s="35" t="str">
        <f>IFERROR(VLOOKUP(D12,Tabelle2!$A$1:$B$27,2,1),"")</f>
        <v/>
      </c>
      <c r="G12" s="36" t="str">
        <f>IFERROR(VLOOKUP($F12,Tabelle2!$F:$G,2,1),"")</f>
        <v/>
      </c>
      <c r="I12" s="37" t="str">
        <f>IFERROR(VLOOKUP(H12,Migration!$A$1:$B$4,2,0),"")</f>
        <v/>
      </c>
      <c r="L12" s="14"/>
      <c r="M12" s="37" t="str">
        <f>IFERROR(VLOOKUP($L12,Bildungsstand!$A:$B,2,0),"")</f>
        <v/>
      </c>
      <c r="O12" s="37" t="str">
        <f>IFERROR(VLOOKUP($N12,Schulbesuch!$A:$B,2,0),"")</f>
        <v/>
      </c>
      <c r="S12" s="37" t="str">
        <f>IFERROR(VLOOKUP($R12,Arbeitslosmeldung!$A:$B,2,1),"")</f>
        <v/>
      </c>
      <c r="U12" s="37" t="str">
        <f>IFERROR(VLOOKUP($T12,Erwerbstätigkeit!$A:$B,2,0),"")</f>
        <v/>
      </c>
      <c r="W12" s="38" t="str">
        <f>IFERROR(VLOOKUP($V12,Leistungsbezug!$A:$B,2,0),"")</f>
        <v/>
      </c>
      <c r="Y12" s="37" t="str">
        <f>IFERROR(VLOOKUP($X12,Haushaltssituation!$A:$B,2,1),"")</f>
        <v/>
      </c>
      <c r="AA12" s="35" t="str">
        <f>IFERROR(VLOOKUP($Z12,'TN-Ziele'!$A$2:$B$10,2,0),"")</f>
        <v/>
      </c>
      <c r="AU12" s="28" t="str">
        <f>IFERROR(VLOOKUP($AT12,Verbleib!$A:$B,2,0),"")</f>
        <v/>
      </c>
      <c r="AX12" s="28" t="str">
        <f>IFERROR(VLOOKUP($AW12,Austrittsgründe!$A:$B,2,0),"")</f>
        <v/>
      </c>
      <c r="BA12" s="28" t="str">
        <f>IFERROR(VLOOKUP($AZ12,VerbleibSchulbesuch!$A:$B,2,0),"")</f>
        <v/>
      </c>
      <c r="BC12" s="28" t="str">
        <f>IFERROR(VLOOKUP($BB12,Hochschulqualifizierung!$A$1:$B$5,2,0),"")</f>
        <v/>
      </c>
    </row>
    <row r="13" spans="1:75">
      <c r="E13" s="35" t="str">
        <f>IFERROR(VLOOKUP(D13,Tabelle2!$A$1:$B$27,2,1),"")</f>
        <v/>
      </c>
      <c r="G13" s="36" t="str">
        <f>IFERROR(VLOOKUP($F13,Tabelle2!$F:$G,2,1),"")</f>
        <v/>
      </c>
      <c r="I13" s="37" t="str">
        <f>IFERROR(VLOOKUP(H13,Migration!$A$1:$B$4,2,0),"")</f>
        <v/>
      </c>
      <c r="L13" s="14"/>
      <c r="M13" s="37" t="str">
        <f>IFERROR(VLOOKUP($L13,Bildungsstand!$A:$B,2,0),"")</f>
        <v/>
      </c>
      <c r="O13" s="37" t="str">
        <f>IFERROR(VLOOKUP($N13,Schulbesuch!$A:$B,2,0),"")</f>
        <v/>
      </c>
      <c r="S13" s="37" t="str">
        <f>IFERROR(VLOOKUP($R13,Arbeitslosmeldung!$A:$B,2,1),"")</f>
        <v/>
      </c>
      <c r="U13" s="37" t="str">
        <f>IFERROR(VLOOKUP($T13,Erwerbstätigkeit!$A:$B,2,0),"")</f>
        <v/>
      </c>
      <c r="W13" s="38" t="str">
        <f>IFERROR(VLOOKUP($V13,Leistungsbezug!$A:$B,2,0),"")</f>
        <v/>
      </c>
      <c r="Y13" s="37" t="str">
        <f>IFERROR(VLOOKUP($X13,Haushaltssituation!$A:$B,2,1),"")</f>
        <v/>
      </c>
      <c r="AA13" s="35" t="str">
        <f>IFERROR(VLOOKUP($Z13,'TN-Ziele'!$A$2:$B$10,2,0),"")</f>
        <v/>
      </c>
      <c r="AU13" s="28" t="str">
        <f>IFERROR(VLOOKUP($AT13,Verbleib!$A:$B,2,0),"")</f>
        <v/>
      </c>
      <c r="AX13" s="28" t="str">
        <f>IFERROR(VLOOKUP($AW13,Austrittsgründe!$A:$B,2,0),"")</f>
        <v/>
      </c>
      <c r="BA13" s="28" t="str">
        <f>IFERROR(VLOOKUP($AZ13,VerbleibSchulbesuch!$A:$B,2,0),"")</f>
        <v/>
      </c>
      <c r="BC13" s="28" t="str">
        <f>IFERROR(VLOOKUP($BB13,Hochschulqualifizierung!$A$1:$B$5,2,0),"")</f>
        <v/>
      </c>
    </row>
    <row r="14" spans="1:75">
      <c r="E14" s="35" t="str">
        <f>IFERROR(VLOOKUP(D14,Tabelle2!$A$1:$B$27,2,1),"")</f>
        <v/>
      </c>
      <c r="G14" s="36" t="str">
        <f>IFERROR(VLOOKUP($F14,Tabelle2!$F:$G,2,1),"")</f>
        <v/>
      </c>
      <c r="I14" s="37" t="str">
        <f>IFERROR(VLOOKUP(H14,Migration!$A$1:$B$4,2,0),"")</f>
        <v/>
      </c>
      <c r="L14" s="14"/>
      <c r="M14" s="37" t="str">
        <f>IFERROR(VLOOKUP($L14,Bildungsstand!$A:$B,2,0),"")</f>
        <v/>
      </c>
      <c r="O14" s="37" t="str">
        <f>IFERROR(VLOOKUP($N14,Schulbesuch!$A:$B,2,0),"")</f>
        <v/>
      </c>
      <c r="S14" s="37" t="str">
        <f>IFERROR(VLOOKUP($R14,Arbeitslosmeldung!$A:$B,2,1),"")</f>
        <v/>
      </c>
      <c r="U14" s="37" t="str">
        <f>IFERROR(VLOOKUP($T14,Erwerbstätigkeit!$A:$B,2,0),"")</f>
        <v/>
      </c>
      <c r="W14" s="38" t="str">
        <f>IFERROR(VLOOKUP($V14,Leistungsbezug!$A:$B,2,0),"")</f>
        <v/>
      </c>
      <c r="Y14" s="37" t="str">
        <f>IFERROR(VLOOKUP($X14,Haushaltssituation!$A:$B,2,1),"")</f>
        <v/>
      </c>
      <c r="AA14" s="35" t="str">
        <f>IFERROR(VLOOKUP($Z14,'TN-Ziele'!$A$2:$B$10,2,0),"")</f>
        <v/>
      </c>
      <c r="AU14" s="28" t="str">
        <f>IFERROR(VLOOKUP($AT14,Verbleib!$A:$B,2,0),"")</f>
        <v/>
      </c>
      <c r="AX14" s="28" t="str">
        <f>IFERROR(VLOOKUP($AW14,Austrittsgründe!$A:$B,2,0),"")</f>
        <v/>
      </c>
      <c r="BA14" s="28" t="str">
        <f>IFERROR(VLOOKUP($AZ14,VerbleibSchulbesuch!$A:$B,2,0),"")</f>
        <v/>
      </c>
      <c r="BC14" s="28" t="str">
        <f>IFERROR(VLOOKUP($BB14,Hochschulqualifizierung!$A$1:$B$5,2,0),"")</f>
        <v/>
      </c>
    </row>
    <row r="15" spans="1:75">
      <c r="E15" s="35" t="str">
        <f>IFERROR(VLOOKUP(D15,Tabelle2!$A$1:$B$27,2,1),"")</f>
        <v/>
      </c>
      <c r="G15" s="36" t="str">
        <f>IFERROR(VLOOKUP($F15,Tabelle2!$F:$G,2,1),"")</f>
        <v/>
      </c>
      <c r="I15" s="37" t="str">
        <f>IFERROR(VLOOKUP(H15,Migration!$A$1:$B$4,2,0),"")</f>
        <v/>
      </c>
      <c r="L15" s="14"/>
      <c r="M15" s="37" t="str">
        <f>IFERROR(VLOOKUP($L15,Bildungsstand!$A:$B,2,0),"")</f>
        <v/>
      </c>
      <c r="O15" s="37" t="str">
        <f>IFERROR(VLOOKUP($N15,Schulbesuch!$A:$B,2,0),"")</f>
        <v/>
      </c>
      <c r="S15" s="37" t="str">
        <f>IFERROR(VLOOKUP($R15,Arbeitslosmeldung!$A:$B,2,1),"")</f>
        <v/>
      </c>
      <c r="U15" s="37" t="str">
        <f>IFERROR(VLOOKUP($T15,Erwerbstätigkeit!$A:$B,2,0),"")</f>
        <v/>
      </c>
      <c r="W15" s="38" t="str">
        <f>IFERROR(VLOOKUP($V15,Leistungsbezug!$A:$B,2,0),"")</f>
        <v/>
      </c>
      <c r="Y15" s="37" t="str">
        <f>IFERROR(VLOOKUP($X15,Haushaltssituation!$A:$B,2,1),"")</f>
        <v/>
      </c>
      <c r="AA15" s="35" t="str">
        <f>IFERROR(VLOOKUP($Z15,'TN-Ziele'!$A$2:$B$10,2,0),"")</f>
        <v/>
      </c>
      <c r="AU15" s="28" t="str">
        <f>IFERROR(VLOOKUP($AT15,Verbleib!$A:$B,2,0),"")</f>
        <v/>
      </c>
      <c r="AX15" s="28" t="str">
        <f>IFERROR(VLOOKUP($AW15,Austrittsgründe!$A:$B,2,0),"")</f>
        <v/>
      </c>
      <c r="BA15" s="28" t="str">
        <f>IFERROR(VLOOKUP($AZ15,VerbleibSchulbesuch!$A:$B,2,0),"")</f>
        <v/>
      </c>
      <c r="BC15" s="28" t="str">
        <f>IFERROR(VLOOKUP($BB15,Hochschulqualifizierung!$A$1:$B$5,2,0),"")</f>
        <v/>
      </c>
    </row>
    <row r="16" spans="1:75">
      <c r="E16" s="35" t="str">
        <f>IFERROR(VLOOKUP(D16,Tabelle2!$A$1:$B$27,2,1),"")</f>
        <v/>
      </c>
      <c r="G16" s="36" t="str">
        <f>IFERROR(VLOOKUP($F16,Tabelle2!$F:$G,2,1),"")</f>
        <v/>
      </c>
      <c r="I16" s="37" t="str">
        <f>IFERROR(VLOOKUP(H16,Migration!$A$1:$B$4,2,0),"")</f>
        <v/>
      </c>
      <c r="L16" s="14"/>
      <c r="M16" s="37" t="str">
        <f>IFERROR(VLOOKUP($L16,Bildungsstand!$A:$B,2,0),"")</f>
        <v/>
      </c>
      <c r="O16" s="37" t="str">
        <f>IFERROR(VLOOKUP($N16,Schulbesuch!$A:$B,2,0),"")</f>
        <v/>
      </c>
      <c r="S16" s="37" t="str">
        <f>IFERROR(VLOOKUP($R16,Arbeitslosmeldung!$A:$B,2,1),"")</f>
        <v/>
      </c>
      <c r="U16" s="37" t="str">
        <f>IFERROR(VLOOKUP($T16,Erwerbstätigkeit!$A:$B,2,0),"")</f>
        <v/>
      </c>
      <c r="W16" s="38" t="str">
        <f>IFERROR(VLOOKUP($V16,Leistungsbezug!$A:$B,2,0),"")</f>
        <v/>
      </c>
      <c r="Y16" s="37" t="str">
        <f>IFERROR(VLOOKUP($X16,Haushaltssituation!$A:$B,2,1),"")</f>
        <v/>
      </c>
      <c r="AA16" s="35" t="str">
        <f>IFERROR(VLOOKUP($Z16,'TN-Ziele'!$A$2:$B$10,2,0),"")</f>
        <v/>
      </c>
      <c r="AU16" s="28" t="str">
        <f>IFERROR(VLOOKUP($AT16,Verbleib!$A:$B,2,0),"")</f>
        <v/>
      </c>
      <c r="AX16" s="28" t="str">
        <f>IFERROR(VLOOKUP($AW16,Austrittsgründe!$A:$B,2,0),"")</f>
        <v/>
      </c>
      <c r="BA16" s="28" t="str">
        <f>IFERROR(VLOOKUP($AZ16,VerbleibSchulbesuch!$A:$B,2,0),"")</f>
        <v/>
      </c>
      <c r="BC16" s="28" t="str">
        <f>IFERROR(VLOOKUP($BB16,Hochschulqualifizierung!$A$1:$B$5,2,0),"")</f>
        <v/>
      </c>
    </row>
    <row r="17" spans="5:55">
      <c r="E17" s="35" t="str">
        <f>IFERROR(VLOOKUP(D17,Tabelle2!$A$1:$B$27,2,1),"")</f>
        <v/>
      </c>
      <c r="G17" s="36" t="str">
        <f>IFERROR(VLOOKUP($F17,Tabelle2!$F:$G,2,1),"")</f>
        <v/>
      </c>
      <c r="I17" s="37" t="str">
        <f>IFERROR(VLOOKUP(H17,Migration!$A$1:$B$4,2,0),"")</f>
        <v/>
      </c>
      <c r="L17" s="14"/>
      <c r="M17" s="37" t="str">
        <f>IFERROR(VLOOKUP($L17,Bildungsstand!$A:$B,2,0),"")</f>
        <v/>
      </c>
      <c r="O17" s="37" t="str">
        <f>IFERROR(VLOOKUP($N17,Schulbesuch!$A:$B,2,0),"")</f>
        <v/>
      </c>
      <c r="S17" s="37" t="str">
        <f>IFERROR(VLOOKUP($R17,Arbeitslosmeldung!$A:$B,2,1),"")</f>
        <v/>
      </c>
      <c r="U17" s="37" t="str">
        <f>IFERROR(VLOOKUP($T17,Erwerbstätigkeit!$A:$B,2,0),"")</f>
        <v/>
      </c>
      <c r="W17" s="38" t="str">
        <f>IFERROR(VLOOKUP($V17,Leistungsbezug!$A:$B,2,0),"")</f>
        <v/>
      </c>
      <c r="Y17" s="37" t="str">
        <f>IFERROR(VLOOKUP($X17,Haushaltssituation!$A:$B,2,1),"")</f>
        <v/>
      </c>
      <c r="AA17" s="35" t="str">
        <f>IFERROR(VLOOKUP($Z17,'TN-Ziele'!$A$2:$B$10,2,0),"")</f>
        <v/>
      </c>
      <c r="AU17" s="28" t="str">
        <f>IFERROR(VLOOKUP($AT17,Verbleib!$A:$B,2,0),"")</f>
        <v/>
      </c>
      <c r="AX17" s="28" t="str">
        <f>IFERROR(VLOOKUP($AW17,Austrittsgründe!$A:$B,2,0),"")</f>
        <v/>
      </c>
      <c r="BA17" s="28" t="str">
        <f>IFERROR(VLOOKUP($AZ17,VerbleibSchulbesuch!$A:$B,2,0),"")</f>
        <v/>
      </c>
      <c r="BC17" s="28" t="str">
        <f>IFERROR(VLOOKUP($BB17,Hochschulqualifizierung!$A$1:$B$5,2,0),"")</f>
        <v/>
      </c>
    </row>
    <row r="18" spans="5:55">
      <c r="E18" s="35" t="str">
        <f>IFERROR(VLOOKUP(D18,Tabelle2!$A$1:$B$27,2,1),"")</f>
        <v/>
      </c>
      <c r="G18" s="36" t="str">
        <f>IFERROR(VLOOKUP($F18,Tabelle2!$F:$G,2,1),"")</f>
        <v/>
      </c>
      <c r="I18" s="37" t="str">
        <f>IFERROR(VLOOKUP(H18,Migration!$A$1:$B$4,2,0),"")</f>
        <v/>
      </c>
      <c r="L18" s="14"/>
      <c r="M18" s="37" t="str">
        <f>IFERROR(VLOOKUP($L18,Bildungsstand!$A:$B,2,0),"")</f>
        <v/>
      </c>
      <c r="O18" s="37" t="str">
        <f>IFERROR(VLOOKUP($N18,Schulbesuch!$A:$B,2,0),"")</f>
        <v/>
      </c>
      <c r="S18" s="37" t="str">
        <f>IFERROR(VLOOKUP($R18,Arbeitslosmeldung!$A:$B,2,1),"")</f>
        <v/>
      </c>
      <c r="U18" s="37" t="str">
        <f>IFERROR(VLOOKUP($T18,Erwerbstätigkeit!$A:$B,2,0),"")</f>
        <v/>
      </c>
      <c r="W18" s="38" t="str">
        <f>IFERROR(VLOOKUP($V18,Leistungsbezug!$A:$B,2,0),"")</f>
        <v/>
      </c>
      <c r="Y18" s="37" t="str">
        <f>IFERROR(VLOOKUP($X18,Haushaltssituation!$A:$B,2,1),"")</f>
        <v/>
      </c>
      <c r="AA18" s="35" t="str">
        <f>IFERROR(VLOOKUP($Z18,'TN-Ziele'!$A$2:$B$10,2,0),"")</f>
        <v/>
      </c>
      <c r="AU18" s="28" t="str">
        <f>IFERROR(VLOOKUP($AT18,Verbleib!$A:$B,2,0),"")</f>
        <v/>
      </c>
      <c r="AX18" s="28" t="str">
        <f>IFERROR(VLOOKUP($AW18,Austrittsgründe!$A:$B,2,0),"")</f>
        <v/>
      </c>
      <c r="BA18" s="28" t="str">
        <f>IFERROR(VLOOKUP($AZ18,VerbleibSchulbesuch!$A:$B,2,0),"")</f>
        <v/>
      </c>
      <c r="BC18" s="28" t="str">
        <f>IFERROR(VLOOKUP($BB18,Hochschulqualifizierung!$A$1:$B$5,2,0),"")</f>
        <v/>
      </c>
    </row>
    <row r="19" spans="5:55">
      <c r="E19" s="35" t="str">
        <f>IFERROR(VLOOKUP(D19,Tabelle2!$A$1:$B$27,2,1),"")</f>
        <v/>
      </c>
      <c r="G19" s="36" t="str">
        <f>IFERROR(VLOOKUP($F19,Tabelle2!$F:$G,2,1),"")</f>
        <v/>
      </c>
      <c r="I19" s="37" t="str">
        <f>IFERROR(VLOOKUP(H19,Migration!$A$1:$B$4,2,0),"")</f>
        <v/>
      </c>
      <c r="L19" s="14"/>
      <c r="M19" s="37" t="str">
        <f>IFERROR(VLOOKUP($L19,Bildungsstand!$A:$B,2,0),"")</f>
        <v/>
      </c>
      <c r="O19" s="37" t="str">
        <f>IFERROR(VLOOKUP($N19,Schulbesuch!$A:$B,2,0),"")</f>
        <v/>
      </c>
      <c r="S19" s="37" t="str">
        <f>IFERROR(VLOOKUP($R19,Arbeitslosmeldung!$A:$B,2,1),"")</f>
        <v/>
      </c>
      <c r="U19" s="37" t="str">
        <f>IFERROR(VLOOKUP($T19,Erwerbstätigkeit!$A:$B,2,0),"")</f>
        <v/>
      </c>
      <c r="W19" s="38" t="str">
        <f>IFERROR(VLOOKUP($V19,Leistungsbezug!$A:$B,2,0),"")</f>
        <v/>
      </c>
      <c r="Y19" s="37" t="str">
        <f>IFERROR(VLOOKUP($X19,Haushaltssituation!$A:$B,2,1),"")</f>
        <v/>
      </c>
      <c r="AA19" s="35" t="str">
        <f>IFERROR(VLOOKUP($Z19,'TN-Ziele'!$A$2:$B$10,2,0),"")</f>
        <v/>
      </c>
      <c r="AU19" s="28" t="str">
        <f>IFERROR(VLOOKUP($AT19,Verbleib!$A:$B,2,0),"")</f>
        <v/>
      </c>
      <c r="AX19" s="28" t="str">
        <f>IFERROR(VLOOKUP($AW19,Austrittsgründe!$A:$B,2,0),"")</f>
        <v/>
      </c>
      <c r="BA19" s="28" t="str">
        <f>IFERROR(VLOOKUP($AZ19,VerbleibSchulbesuch!$A:$B,2,0),"")</f>
        <v/>
      </c>
      <c r="BC19" s="28" t="str">
        <f>IFERROR(VLOOKUP($BB19,Hochschulqualifizierung!$A$1:$B$5,2,0),"")</f>
        <v/>
      </c>
    </row>
    <row r="20" spans="5:55">
      <c r="E20" s="35" t="str">
        <f>IFERROR(VLOOKUP(D20,Tabelle2!$A$1:$B$27,2,1),"")</f>
        <v/>
      </c>
      <c r="G20" s="36" t="str">
        <f>IFERROR(VLOOKUP($F20,Tabelle2!$F:$G,2,1),"")</f>
        <v/>
      </c>
      <c r="I20" s="37" t="str">
        <f>IFERROR(VLOOKUP(H20,Migration!$A$1:$B$4,2,0),"")</f>
        <v/>
      </c>
      <c r="L20" s="14"/>
      <c r="M20" s="37" t="str">
        <f>IFERROR(VLOOKUP($L20,Bildungsstand!$A:$B,2,0),"")</f>
        <v/>
      </c>
      <c r="O20" s="37" t="str">
        <f>IFERROR(VLOOKUP($N20,Schulbesuch!$A:$B,2,0),"")</f>
        <v/>
      </c>
      <c r="S20" s="37" t="str">
        <f>IFERROR(VLOOKUP($R20,Arbeitslosmeldung!$A:$B,2,1),"")</f>
        <v/>
      </c>
      <c r="U20" s="37" t="str">
        <f>IFERROR(VLOOKUP($T20,Erwerbstätigkeit!$A:$B,2,0),"")</f>
        <v/>
      </c>
      <c r="W20" s="38" t="str">
        <f>IFERROR(VLOOKUP($V20,Leistungsbezug!$A:$B,2,0),"")</f>
        <v/>
      </c>
      <c r="Y20" s="37" t="str">
        <f>IFERROR(VLOOKUP($X20,Haushaltssituation!$A:$B,2,1),"")</f>
        <v/>
      </c>
      <c r="AA20" s="35" t="str">
        <f>IFERROR(VLOOKUP($Z20,'TN-Ziele'!$A$2:$B$10,2,0),"")</f>
        <v/>
      </c>
      <c r="AU20" s="28" t="str">
        <f>IFERROR(VLOOKUP($AT20,Verbleib!$A:$B,2,0),"")</f>
        <v/>
      </c>
      <c r="AX20" s="28" t="str">
        <f>IFERROR(VLOOKUP($AW20,Austrittsgründe!$A:$B,2,0),"")</f>
        <v/>
      </c>
      <c r="BA20" s="28" t="str">
        <f>IFERROR(VLOOKUP($AZ20,VerbleibSchulbesuch!$A:$B,2,0),"")</f>
        <v/>
      </c>
      <c r="BC20" s="28" t="str">
        <f>IFERROR(VLOOKUP($BB20,Hochschulqualifizierung!$A$1:$B$5,2,0),"")</f>
        <v/>
      </c>
    </row>
    <row r="21" spans="5:55">
      <c r="E21" s="35" t="str">
        <f>IFERROR(VLOOKUP(D21,Tabelle2!$A$1:$B$27,2,1),"")</f>
        <v/>
      </c>
      <c r="G21" s="36" t="str">
        <f>IFERROR(VLOOKUP($F21,Tabelle2!$F:$G,2,1),"")</f>
        <v/>
      </c>
      <c r="I21" s="37" t="str">
        <f>IFERROR(VLOOKUP(H21,Migration!$A$1:$B$4,2,0),"")</f>
        <v/>
      </c>
      <c r="L21" s="14"/>
      <c r="M21" s="37" t="str">
        <f>IFERROR(VLOOKUP($L21,Bildungsstand!$A:$B,2,0),"")</f>
        <v/>
      </c>
      <c r="O21" s="37" t="str">
        <f>IFERROR(VLOOKUP($N21,Schulbesuch!$A:$B,2,0),"")</f>
        <v/>
      </c>
      <c r="S21" s="37" t="str">
        <f>IFERROR(VLOOKUP($R21,Arbeitslosmeldung!$A:$B,2,1),"")</f>
        <v/>
      </c>
      <c r="U21" s="37" t="str">
        <f>IFERROR(VLOOKUP($T21,Erwerbstätigkeit!$A:$B,2,0),"")</f>
        <v/>
      </c>
      <c r="W21" s="38" t="str">
        <f>IFERROR(VLOOKUP($V21,Leistungsbezug!$A:$B,2,0),"")</f>
        <v/>
      </c>
      <c r="Y21" s="37" t="str">
        <f>IFERROR(VLOOKUP($X21,Haushaltssituation!$A:$B,2,1),"")</f>
        <v/>
      </c>
      <c r="AA21" s="35" t="str">
        <f>IFERROR(VLOOKUP($Z21,'TN-Ziele'!$A$2:$B$10,2,0),"")</f>
        <v/>
      </c>
      <c r="AU21" s="28" t="str">
        <f>IFERROR(VLOOKUP($AT21,Verbleib!$A:$B,2,0),"")</f>
        <v/>
      </c>
      <c r="AX21" s="28" t="str">
        <f>IFERROR(VLOOKUP($AW21,Austrittsgründe!$A:$B,2,0),"")</f>
        <v/>
      </c>
      <c r="BA21" s="28" t="str">
        <f>IFERROR(VLOOKUP($AZ21,VerbleibSchulbesuch!$A:$B,2,0),"")</f>
        <v/>
      </c>
      <c r="BC21" s="28" t="str">
        <f>IFERROR(VLOOKUP($BB21,Hochschulqualifizierung!$A$1:$B$5,2,0),"")</f>
        <v/>
      </c>
    </row>
    <row r="22" spans="5:55">
      <c r="E22" s="35" t="str">
        <f>IFERROR(VLOOKUP(D22,Tabelle2!$A$1:$B$27,2,1),"")</f>
        <v/>
      </c>
      <c r="G22" s="36" t="str">
        <f>IFERROR(VLOOKUP($F22,Tabelle2!$F:$G,2,1),"")</f>
        <v/>
      </c>
      <c r="I22" s="37" t="str">
        <f>IFERROR(VLOOKUP(H22,Migration!$A$1:$B$4,2,0),"")</f>
        <v/>
      </c>
      <c r="L22" s="14"/>
      <c r="M22" s="37" t="str">
        <f>IFERROR(VLOOKUP($L22,Bildungsstand!$A:$B,2,0),"")</f>
        <v/>
      </c>
      <c r="O22" s="37" t="str">
        <f>IFERROR(VLOOKUP($N22,Schulbesuch!$A:$B,2,0),"")</f>
        <v/>
      </c>
      <c r="S22" s="37" t="str">
        <f>IFERROR(VLOOKUP($R22,Arbeitslosmeldung!$A:$B,2,1),"")</f>
        <v/>
      </c>
      <c r="U22" s="37" t="str">
        <f>IFERROR(VLOOKUP($T22,Erwerbstätigkeit!$A:$B,2,0),"")</f>
        <v/>
      </c>
      <c r="W22" s="38" t="str">
        <f>IFERROR(VLOOKUP($V22,Leistungsbezug!$A:$B,2,0),"")</f>
        <v/>
      </c>
      <c r="Y22" s="37" t="str">
        <f>IFERROR(VLOOKUP($X22,Haushaltssituation!$A:$B,2,1),"")</f>
        <v/>
      </c>
      <c r="AA22" s="35" t="str">
        <f>IFERROR(VLOOKUP($Z22,'TN-Ziele'!$A$2:$B$10,2,0),"")</f>
        <v/>
      </c>
      <c r="AU22" s="28" t="str">
        <f>IFERROR(VLOOKUP($AT22,Verbleib!$A:$B,2,0),"")</f>
        <v/>
      </c>
      <c r="AX22" s="28" t="str">
        <f>IFERROR(VLOOKUP($AW22,Austrittsgründe!$A:$B,2,0),"")</f>
        <v/>
      </c>
      <c r="BA22" s="28" t="str">
        <f>IFERROR(VLOOKUP($AZ22,VerbleibSchulbesuch!$A:$B,2,0),"")</f>
        <v/>
      </c>
      <c r="BC22" s="28" t="str">
        <f>IFERROR(VLOOKUP($BB22,Hochschulqualifizierung!$A$1:$B$5,2,0),"")</f>
        <v/>
      </c>
    </row>
    <row r="23" spans="5:55">
      <c r="E23" s="35" t="str">
        <f>IFERROR(VLOOKUP(D23,Tabelle2!$A$1:$B$27,2,1),"")</f>
        <v/>
      </c>
      <c r="G23" s="36" t="str">
        <f>IFERROR(VLOOKUP($F23,Tabelle2!$F:$G,2,1),"")</f>
        <v/>
      </c>
      <c r="I23" s="37" t="str">
        <f>IFERROR(VLOOKUP(H23,Migration!$A$1:$B$4,2,0),"")</f>
        <v/>
      </c>
      <c r="L23" s="14"/>
      <c r="M23" s="37" t="str">
        <f>IFERROR(VLOOKUP($L23,Bildungsstand!$A:$B,2,0),"")</f>
        <v/>
      </c>
      <c r="O23" s="37" t="str">
        <f>IFERROR(VLOOKUP($N23,Schulbesuch!$A:$B,2,0),"")</f>
        <v/>
      </c>
      <c r="S23" s="37" t="str">
        <f>IFERROR(VLOOKUP($R23,Arbeitslosmeldung!$A:$B,2,1),"")</f>
        <v/>
      </c>
      <c r="U23" s="37" t="str">
        <f>IFERROR(VLOOKUP($T23,Erwerbstätigkeit!$A:$B,2,0),"")</f>
        <v/>
      </c>
      <c r="W23" s="38" t="str">
        <f>IFERROR(VLOOKUP($V23,Leistungsbezug!$A:$B,2,0),"")</f>
        <v/>
      </c>
      <c r="Y23" s="37" t="str">
        <f>IFERROR(VLOOKUP($X23,Haushaltssituation!$A:$B,2,1),"")</f>
        <v/>
      </c>
      <c r="AA23" s="35" t="str">
        <f>IFERROR(VLOOKUP($Z23,'TN-Ziele'!$A$2:$B$10,2,0),"")</f>
        <v/>
      </c>
      <c r="AU23" s="28" t="str">
        <f>IFERROR(VLOOKUP($AT23,Verbleib!$A:$B,2,0),"")</f>
        <v/>
      </c>
      <c r="AX23" s="28" t="str">
        <f>IFERROR(VLOOKUP($AW23,Austrittsgründe!$A:$B,2,0),"")</f>
        <v/>
      </c>
      <c r="BA23" s="28" t="str">
        <f>IFERROR(VLOOKUP($AZ23,VerbleibSchulbesuch!$A:$B,2,0),"")</f>
        <v/>
      </c>
      <c r="BC23" s="28" t="str">
        <f>IFERROR(VLOOKUP($BB23,Hochschulqualifizierung!$A$1:$B$5,2,0),"")</f>
        <v/>
      </c>
    </row>
    <row r="24" spans="5:55">
      <c r="E24" s="35" t="str">
        <f>IFERROR(VLOOKUP(D24,Tabelle2!$A$1:$B$27,2,1),"")</f>
        <v/>
      </c>
      <c r="G24" s="36" t="str">
        <f>IFERROR(VLOOKUP($F24,Tabelle2!$F:$G,2,1),"")</f>
        <v/>
      </c>
      <c r="I24" s="37" t="str">
        <f>IFERROR(VLOOKUP(H24,Migration!$A$1:$B$4,2,0),"")</f>
        <v/>
      </c>
      <c r="L24" s="14"/>
      <c r="M24" s="37" t="str">
        <f>IFERROR(VLOOKUP($L24,Bildungsstand!$A:$B,2,0),"")</f>
        <v/>
      </c>
      <c r="O24" s="37" t="str">
        <f>IFERROR(VLOOKUP($N24,Schulbesuch!$A:$B,2,0),"")</f>
        <v/>
      </c>
      <c r="S24" s="37" t="str">
        <f>IFERROR(VLOOKUP($R24,Arbeitslosmeldung!$A:$B,2,1),"")</f>
        <v/>
      </c>
      <c r="U24" s="37" t="str">
        <f>IFERROR(VLOOKUP($T24,Erwerbstätigkeit!$A:$B,2,0),"")</f>
        <v/>
      </c>
      <c r="W24" s="38" t="str">
        <f>IFERROR(VLOOKUP($V24,Leistungsbezug!$A:$B,2,0),"")</f>
        <v/>
      </c>
      <c r="Y24" s="37" t="str">
        <f>IFERROR(VLOOKUP($X24,Haushaltssituation!$A:$B,2,1),"")</f>
        <v/>
      </c>
      <c r="AA24" s="35" t="str">
        <f>IFERROR(VLOOKUP($Z24,'TN-Ziele'!$A$2:$B$10,2,0),"")</f>
        <v/>
      </c>
      <c r="AU24" s="28" t="str">
        <f>IFERROR(VLOOKUP($AT24,Verbleib!$A:$B,2,0),"")</f>
        <v/>
      </c>
      <c r="AX24" s="28" t="str">
        <f>IFERROR(VLOOKUP($AW24,Austrittsgründe!$A:$B,2,0),"")</f>
        <v/>
      </c>
      <c r="BA24" s="28" t="str">
        <f>IFERROR(VLOOKUP($AZ24,VerbleibSchulbesuch!$A:$B,2,0),"")</f>
        <v/>
      </c>
      <c r="BC24" s="28" t="str">
        <f>IFERROR(VLOOKUP($BB24,Hochschulqualifizierung!$A$1:$B$5,2,0),"")</f>
        <v/>
      </c>
    </row>
    <row r="25" spans="5:55">
      <c r="E25" s="35" t="str">
        <f>IFERROR(VLOOKUP(D25,Tabelle2!$A$1:$B$27,2,1),"")</f>
        <v/>
      </c>
      <c r="G25" s="36" t="str">
        <f>IFERROR(VLOOKUP($F25,Tabelle2!$F:$G,2,1),"")</f>
        <v/>
      </c>
      <c r="I25" s="37" t="str">
        <f>IFERROR(VLOOKUP(H25,Migration!$A$1:$B$4,2,0),"")</f>
        <v/>
      </c>
      <c r="L25" s="14"/>
      <c r="M25" s="37" t="str">
        <f>IFERROR(VLOOKUP($L25,Bildungsstand!$A:$B,2,0),"")</f>
        <v/>
      </c>
      <c r="O25" s="37" t="str">
        <f>IFERROR(VLOOKUP($N25,Schulbesuch!$A:$B,2,0),"")</f>
        <v/>
      </c>
      <c r="S25" s="37" t="str">
        <f>IFERROR(VLOOKUP($R25,Arbeitslosmeldung!$A:$B,2,1),"")</f>
        <v/>
      </c>
      <c r="U25" s="37" t="str">
        <f>IFERROR(VLOOKUP($T25,Erwerbstätigkeit!$A:$B,2,0),"")</f>
        <v/>
      </c>
      <c r="W25" s="38" t="str">
        <f>IFERROR(VLOOKUP($V25,Leistungsbezug!$A:$B,2,0),"")</f>
        <v/>
      </c>
      <c r="Y25" s="37" t="str">
        <f>IFERROR(VLOOKUP($X25,Haushaltssituation!$A:$B,2,1),"")</f>
        <v/>
      </c>
      <c r="AA25" s="35" t="str">
        <f>IFERROR(VLOOKUP($Z25,'TN-Ziele'!$A$2:$B$10,2,0),"")</f>
        <v/>
      </c>
      <c r="AU25" s="28" t="str">
        <f>IFERROR(VLOOKUP($AT25,Verbleib!$A:$B,2,0),"")</f>
        <v/>
      </c>
      <c r="AX25" s="28" t="str">
        <f>IFERROR(VLOOKUP($AW25,Austrittsgründe!$A:$B,2,0),"")</f>
        <v/>
      </c>
      <c r="BA25" s="28" t="str">
        <f>IFERROR(VLOOKUP($AZ25,VerbleibSchulbesuch!$A:$B,2,0),"")</f>
        <v/>
      </c>
      <c r="BC25" s="28" t="str">
        <f>IFERROR(VLOOKUP($BB25,Hochschulqualifizierung!$A$1:$B$5,2,0),"")</f>
        <v/>
      </c>
    </row>
    <row r="26" spans="5:55">
      <c r="E26" s="35" t="str">
        <f>IFERROR(VLOOKUP(D26,Tabelle2!$A$1:$B$27,2,1),"")</f>
        <v/>
      </c>
      <c r="G26" s="36" t="str">
        <f>IFERROR(VLOOKUP($F26,Tabelle2!$F:$G,2,1),"")</f>
        <v/>
      </c>
      <c r="I26" s="37" t="str">
        <f>IFERROR(VLOOKUP(H26,Migration!$A$1:$B$4,2,0),"")</f>
        <v/>
      </c>
      <c r="L26" s="14"/>
      <c r="M26" s="37" t="str">
        <f>IFERROR(VLOOKUP($L26,Bildungsstand!$A:$B,2,0),"")</f>
        <v/>
      </c>
      <c r="O26" s="37" t="str">
        <f>IFERROR(VLOOKUP($N26,Schulbesuch!$A:$B,2,0),"")</f>
        <v/>
      </c>
      <c r="S26" s="37" t="str">
        <f>IFERROR(VLOOKUP($R26,Arbeitslosmeldung!$A:$B,2,1),"")</f>
        <v/>
      </c>
      <c r="U26" s="37" t="str">
        <f>IFERROR(VLOOKUP($T26,Erwerbstätigkeit!$A:$B,2,0),"")</f>
        <v/>
      </c>
      <c r="W26" s="38" t="str">
        <f>IFERROR(VLOOKUP($V26,Leistungsbezug!$A:$B,2,0),"")</f>
        <v/>
      </c>
      <c r="Y26" s="37" t="str">
        <f>IFERROR(VLOOKUP($X26,Haushaltssituation!$A:$B,2,1),"")</f>
        <v/>
      </c>
      <c r="AA26" s="35" t="str">
        <f>IFERROR(VLOOKUP($Z26,'TN-Ziele'!$A$2:$B$10,2,0),"")</f>
        <v/>
      </c>
      <c r="AU26" s="28" t="str">
        <f>IFERROR(VLOOKUP($AT26,Verbleib!$A:$B,2,0),"")</f>
        <v/>
      </c>
      <c r="AX26" s="28" t="str">
        <f>IFERROR(VLOOKUP($AW26,Austrittsgründe!$A:$B,2,0),"")</f>
        <v/>
      </c>
      <c r="BA26" s="28" t="str">
        <f>IFERROR(VLOOKUP($AZ26,VerbleibSchulbesuch!$A:$B,2,0),"")</f>
        <v/>
      </c>
      <c r="BC26" s="28" t="str">
        <f>IFERROR(VLOOKUP($BB26,Hochschulqualifizierung!$A$1:$B$5,2,0),"")</f>
        <v/>
      </c>
    </row>
    <row r="27" spans="5:55">
      <c r="E27" s="35" t="str">
        <f>IFERROR(VLOOKUP(D27,Tabelle2!$A$1:$B$27,2,1),"")</f>
        <v/>
      </c>
      <c r="G27" s="36" t="str">
        <f>IFERROR(VLOOKUP($F27,Tabelle2!$F:$G,2,1),"")</f>
        <v/>
      </c>
      <c r="I27" s="37" t="str">
        <f>IFERROR(VLOOKUP(H27,Migration!$A$1:$B$4,2,0),"")</f>
        <v/>
      </c>
      <c r="L27" s="14"/>
      <c r="M27" s="37" t="str">
        <f>IFERROR(VLOOKUP($L27,Bildungsstand!$A:$B,2,0),"")</f>
        <v/>
      </c>
      <c r="O27" s="37" t="str">
        <f>IFERROR(VLOOKUP($N27,Schulbesuch!$A:$B,2,0),"")</f>
        <v/>
      </c>
      <c r="S27" s="37" t="str">
        <f>IFERROR(VLOOKUP($R27,Arbeitslosmeldung!$A:$B,2,1),"")</f>
        <v/>
      </c>
      <c r="U27" s="37" t="str">
        <f>IFERROR(VLOOKUP($T27,Erwerbstätigkeit!$A:$B,2,0),"")</f>
        <v/>
      </c>
      <c r="W27" s="38" t="str">
        <f>IFERROR(VLOOKUP($V27,Leistungsbezug!$A:$B,2,0),"")</f>
        <v/>
      </c>
      <c r="Y27" s="37" t="str">
        <f>IFERROR(VLOOKUP($X27,Haushaltssituation!$A:$B,2,1),"")</f>
        <v/>
      </c>
      <c r="AA27" s="35" t="str">
        <f>IFERROR(VLOOKUP($Z27,'TN-Ziele'!$A$2:$B$10,2,0),"")</f>
        <v/>
      </c>
      <c r="AU27" s="28" t="str">
        <f>IFERROR(VLOOKUP($AT27,Verbleib!$A:$B,2,0),"")</f>
        <v/>
      </c>
      <c r="AX27" s="28" t="str">
        <f>IFERROR(VLOOKUP($AW27,Austrittsgründe!$A:$B,2,0),"")</f>
        <v/>
      </c>
      <c r="BA27" s="28" t="str">
        <f>IFERROR(VLOOKUP($AZ27,VerbleibSchulbesuch!$A:$B,2,0),"")</f>
        <v/>
      </c>
      <c r="BC27" s="28" t="str">
        <f>IFERROR(VLOOKUP($BB27,Hochschulqualifizierung!$A$1:$B$5,2,0),"")</f>
        <v/>
      </c>
    </row>
    <row r="28" spans="5:55">
      <c r="E28" s="35" t="str">
        <f>IFERROR(VLOOKUP(D28,Tabelle2!$A$1:$B$27,2,1),"")</f>
        <v/>
      </c>
      <c r="G28" s="36" t="str">
        <f>IFERROR(VLOOKUP($F28,Tabelle2!$F:$G,2,1),"")</f>
        <v/>
      </c>
      <c r="I28" s="37" t="str">
        <f>IFERROR(VLOOKUP(H28,Migration!$A$1:$B$4,2,0),"")</f>
        <v/>
      </c>
      <c r="L28" s="14"/>
      <c r="M28" s="37" t="str">
        <f>IFERROR(VLOOKUP($L28,Bildungsstand!$A:$B,2,0),"")</f>
        <v/>
      </c>
      <c r="O28" s="37" t="str">
        <f>IFERROR(VLOOKUP($N28,Schulbesuch!$A:$B,2,0),"")</f>
        <v/>
      </c>
      <c r="S28" s="37" t="str">
        <f>IFERROR(VLOOKUP($R28,Arbeitslosmeldung!$A:$B,2,1),"")</f>
        <v/>
      </c>
      <c r="U28" s="37" t="str">
        <f>IFERROR(VLOOKUP($T28,Erwerbstätigkeit!$A:$B,2,0),"")</f>
        <v/>
      </c>
      <c r="W28" s="38" t="str">
        <f>IFERROR(VLOOKUP($V28,Leistungsbezug!$A:$B,2,0),"")</f>
        <v/>
      </c>
      <c r="Y28" s="37" t="str">
        <f>IFERROR(VLOOKUP($X28,Haushaltssituation!$A:$B,2,1),"")</f>
        <v/>
      </c>
      <c r="AA28" s="35" t="str">
        <f>IFERROR(VLOOKUP($Z28,'TN-Ziele'!$A$2:$B$10,2,0),"")</f>
        <v/>
      </c>
      <c r="AU28" s="28" t="str">
        <f>IFERROR(VLOOKUP($AT28,Verbleib!$A:$B,2,0),"")</f>
        <v/>
      </c>
      <c r="AX28" s="28" t="str">
        <f>IFERROR(VLOOKUP($AW28,Austrittsgründe!$A:$B,2,0),"")</f>
        <v/>
      </c>
      <c r="BA28" s="28" t="str">
        <f>IFERROR(VLOOKUP($AZ28,VerbleibSchulbesuch!$A:$B,2,0),"")</f>
        <v/>
      </c>
      <c r="BC28" s="28" t="str">
        <f>IFERROR(VLOOKUP($BB28,Hochschulqualifizierung!$A$1:$B$5,2,0),"")</f>
        <v/>
      </c>
    </row>
    <row r="29" spans="5:55">
      <c r="E29" s="35" t="str">
        <f>IFERROR(VLOOKUP(D29,Tabelle2!$A$1:$B$27,2,1),"")</f>
        <v/>
      </c>
      <c r="G29" s="36" t="str">
        <f>IFERROR(VLOOKUP($F29,Tabelle2!$F:$G,2,1),"")</f>
        <v/>
      </c>
      <c r="I29" s="37" t="str">
        <f>IFERROR(VLOOKUP(H29,Migration!$A$1:$B$4,2,0),"")</f>
        <v/>
      </c>
      <c r="L29" s="14"/>
      <c r="M29" s="37" t="str">
        <f>IFERROR(VLOOKUP($L29,Bildungsstand!$A:$B,2,0),"")</f>
        <v/>
      </c>
      <c r="O29" s="37" t="str">
        <f>IFERROR(VLOOKUP($N29,Schulbesuch!$A:$B,2,0),"")</f>
        <v/>
      </c>
      <c r="S29" s="37" t="str">
        <f>IFERROR(VLOOKUP($R29,Arbeitslosmeldung!$A:$B,2,1),"")</f>
        <v/>
      </c>
      <c r="U29" s="37" t="str">
        <f>IFERROR(VLOOKUP($T29,Erwerbstätigkeit!$A:$B,2,0),"")</f>
        <v/>
      </c>
      <c r="W29" s="38" t="str">
        <f>IFERROR(VLOOKUP($V29,Leistungsbezug!$A:$B,2,0),"")</f>
        <v/>
      </c>
      <c r="Y29" s="37" t="str">
        <f>IFERROR(VLOOKUP($X29,Haushaltssituation!$A:$B,2,1),"")</f>
        <v/>
      </c>
      <c r="AA29" s="35" t="str">
        <f>IFERROR(VLOOKUP($Z29,'TN-Ziele'!$A$2:$B$10,2,0),"")</f>
        <v/>
      </c>
      <c r="AU29" s="28" t="str">
        <f>IFERROR(VLOOKUP($AT29,Verbleib!$A:$B,2,0),"")</f>
        <v/>
      </c>
      <c r="AX29" s="28" t="str">
        <f>IFERROR(VLOOKUP($AW29,Austrittsgründe!$A:$B,2,0),"")</f>
        <v/>
      </c>
      <c r="BA29" s="28" t="str">
        <f>IFERROR(VLOOKUP($AZ29,VerbleibSchulbesuch!$A:$B,2,0),"")</f>
        <v/>
      </c>
      <c r="BC29" s="28" t="str">
        <f>IFERROR(VLOOKUP($BB29,Hochschulqualifizierung!$A$1:$B$5,2,0),"")</f>
        <v/>
      </c>
    </row>
    <row r="30" spans="5:55">
      <c r="E30" s="35" t="str">
        <f>IFERROR(VLOOKUP(D30,Tabelle2!$A$1:$B$27,2,1),"")</f>
        <v/>
      </c>
      <c r="G30" s="36" t="str">
        <f>IFERROR(VLOOKUP($F30,Tabelle2!$F:$G,2,1),"")</f>
        <v/>
      </c>
      <c r="I30" s="37" t="str">
        <f>IFERROR(VLOOKUP(H30,Migration!$A$1:$B$4,2,0),"")</f>
        <v/>
      </c>
      <c r="L30" s="14"/>
      <c r="M30" s="37" t="str">
        <f>IFERROR(VLOOKUP($L30,Bildungsstand!$A:$B,2,0),"")</f>
        <v/>
      </c>
      <c r="O30" s="37" t="str">
        <f>IFERROR(VLOOKUP($N30,Schulbesuch!$A:$B,2,0),"")</f>
        <v/>
      </c>
      <c r="S30" s="37" t="str">
        <f>IFERROR(VLOOKUP($R30,Arbeitslosmeldung!$A:$B,2,1),"")</f>
        <v/>
      </c>
      <c r="U30" s="37" t="str">
        <f>IFERROR(VLOOKUP($T30,Erwerbstätigkeit!$A:$B,2,0),"")</f>
        <v/>
      </c>
      <c r="W30" s="38" t="str">
        <f>IFERROR(VLOOKUP($V30,Leistungsbezug!$A:$B,2,0),"")</f>
        <v/>
      </c>
      <c r="Y30" s="37" t="str">
        <f>IFERROR(VLOOKUP($X30,Haushaltssituation!$A:$B,2,1),"")</f>
        <v/>
      </c>
      <c r="AA30" s="35" t="str">
        <f>IFERROR(VLOOKUP($Z30,'TN-Ziele'!$A$2:$B$10,2,0),"")</f>
        <v/>
      </c>
      <c r="AU30" s="28" t="str">
        <f>IFERROR(VLOOKUP($AT30,Verbleib!$A:$B,2,0),"")</f>
        <v/>
      </c>
      <c r="AX30" s="28" t="str">
        <f>IFERROR(VLOOKUP($AW30,Austrittsgründe!$A:$B,2,0),"")</f>
        <v/>
      </c>
      <c r="BA30" s="28" t="str">
        <f>IFERROR(VLOOKUP($AZ30,VerbleibSchulbesuch!$A:$B,2,0),"")</f>
        <v/>
      </c>
      <c r="BC30" s="28" t="str">
        <f>IFERROR(VLOOKUP($BB30,Hochschulqualifizierung!$A$1:$B$5,2,0),"")</f>
        <v/>
      </c>
    </row>
    <row r="31" spans="5:55">
      <c r="E31" s="35" t="str">
        <f>IFERROR(VLOOKUP(D31,Tabelle2!$A$1:$B$27,2,1),"")</f>
        <v/>
      </c>
      <c r="G31" s="36" t="str">
        <f>IFERROR(VLOOKUP($F31,Tabelle2!$F:$G,2,1),"")</f>
        <v/>
      </c>
      <c r="I31" s="37" t="str">
        <f>IFERROR(VLOOKUP(H31,Migration!$A$1:$B$4,2,0),"")</f>
        <v/>
      </c>
      <c r="L31" s="14"/>
      <c r="M31" s="37" t="str">
        <f>IFERROR(VLOOKUP($L31,Bildungsstand!$A:$B,2,0),"")</f>
        <v/>
      </c>
      <c r="O31" s="37" t="str">
        <f>IFERROR(VLOOKUP($N31,Schulbesuch!$A:$B,2,0),"")</f>
        <v/>
      </c>
      <c r="S31" s="37" t="str">
        <f>IFERROR(VLOOKUP($R31,Arbeitslosmeldung!$A:$B,2,1),"")</f>
        <v/>
      </c>
      <c r="U31" s="37" t="str">
        <f>IFERROR(VLOOKUP($T31,Erwerbstätigkeit!$A:$B,2,0),"")</f>
        <v/>
      </c>
      <c r="W31" s="38" t="str">
        <f>IFERROR(VLOOKUP($V31,Leistungsbezug!$A:$B,2,0),"")</f>
        <v/>
      </c>
      <c r="Y31" s="37" t="str">
        <f>IFERROR(VLOOKUP($X31,Haushaltssituation!$A:$B,2,1),"")</f>
        <v/>
      </c>
      <c r="AA31" s="35" t="str">
        <f>IFERROR(VLOOKUP($Z31,'TN-Ziele'!$A$2:$B$10,2,0),"")</f>
        <v/>
      </c>
      <c r="AU31" s="28" t="str">
        <f>IFERROR(VLOOKUP($AT31,Verbleib!$A:$B,2,0),"")</f>
        <v/>
      </c>
      <c r="AX31" s="28" t="str">
        <f>IFERROR(VLOOKUP($AW31,Austrittsgründe!$A:$B,2,0),"")</f>
        <v/>
      </c>
      <c r="BA31" s="28" t="str">
        <f>IFERROR(VLOOKUP($AZ31,VerbleibSchulbesuch!$A:$B,2,0),"")</f>
        <v/>
      </c>
      <c r="BC31" s="28" t="str">
        <f>IFERROR(VLOOKUP($BB31,Hochschulqualifizierung!$A$1:$B$5,2,0),"")</f>
        <v/>
      </c>
    </row>
    <row r="32" spans="5:55">
      <c r="E32" s="35" t="str">
        <f>IFERROR(VLOOKUP(D32,Tabelle2!$A$1:$B$27,2,1),"")</f>
        <v/>
      </c>
      <c r="G32" s="36" t="str">
        <f>IFERROR(VLOOKUP($F32,Tabelle2!$F:$G,2,1),"")</f>
        <v/>
      </c>
      <c r="I32" s="37" t="str">
        <f>IFERROR(VLOOKUP(H32,Migration!$A$1:$B$4,2,0),"")</f>
        <v/>
      </c>
      <c r="L32" s="14"/>
      <c r="M32" s="37" t="str">
        <f>IFERROR(VLOOKUP($L32,Bildungsstand!$A:$B,2,0),"")</f>
        <v/>
      </c>
      <c r="O32" s="37" t="str">
        <f>IFERROR(VLOOKUP($N32,Schulbesuch!$A:$B,2,0),"")</f>
        <v/>
      </c>
      <c r="S32" s="37" t="str">
        <f>IFERROR(VLOOKUP($R32,Arbeitslosmeldung!$A:$B,2,1),"")</f>
        <v/>
      </c>
      <c r="U32" s="37" t="str">
        <f>IFERROR(VLOOKUP($T32,Erwerbstätigkeit!$A:$B,2,0),"")</f>
        <v/>
      </c>
      <c r="W32" s="38" t="str">
        <f>IFERROR(VLOOKUP($V32,Leistungsbezug!$A:$B,2,0),"")</f>
        <v/>
      </c>
      <c r="Y32" s="37" t="str">
        <f>IFERROR(VLOOKUP($X32,Haushaltssituation!$A:$B,2,1),"")</f>
        <v/>
      </c>
      <c r="AA32" s="35" t="str">
        <f>IFERROR(VLOOKUP($Z32,'TN-Ziele'!$A$2:$B$10,2,0),"")</f>
        <v/>
      </c>
      <c r="AU32" s="28" t="str">
        <f>IFERROR(VLOOKUP($AT32,Verbleib!$A:$B,2,0),"")</f>
        <v/>
      </c>
      <c r="AX32" s="28" t="str">
        <f>IFERROR(VLOOKUP($AW32,Austrittsgründe!$A:$B,2,0),"")</f>
        <v/>
      </c>
      <c r="BA32" s="28" t="str">
        <f>IFERROR(VLOOKUP($AZ32,VerbleibSchulbesuch!$A:$B,2,0),"")</f>
        <v/>
      </c>
      <c r="BC32" s="28" t="str">
        <f>IFERROR(VLOOKUP($BB32,Hochschulqualifizierung!$A$1:$B$5,2,0),"")</f>
        <v/>
      </c>
    </row>
    <row r="33" spans="5:55">
      <c r="E33" s="35" t="str">
        <f>IFERROR(VLOOKUP(D33,Tabelle2!$A$1:$B$27,2,1),"")</f>
        <v/>
      </c>
      <c r="G33" s="36" t="str">
        <f>IFERROR(VLOOKUP($F33,Tabelle2!$F:$G,2,1),"")</f>
        <v/>
      </c>
      <c r="I33" s="37" t="str">
        <f>IFERROR(VLOOKUP(H33,Migration!$A$1:$B$4,2,0),"")</f>
        <v/>
      </c>
      <c r="L33" s="14"/>
      <c r="M33" s="37" t="str">
        <f>IFERROR(VLOOKUP($L33,Bildungsstand!$A:$B,2,0),"")</f>
        <v/>
      </c>
      <c r="O33" s="37" t="str">
        <f>IFERROR(VLOOKUP($N33,Schulbesuch!$A:$B,2,0),"")</f>
        <v/>
      </c>
      <c r="S33" s="37" t="str">
        <f>IFERROR(VLOOKUP($R33,Arbeitslosmeldung!$A:$B,2,1),"")</f>
        <v/>
      </c>
      <c r="U33" s="37" t="str">
        <f>IFERROR(VLOOKUP($T33,Erwerbstätigkeit!$A:$B,2,0),"")</f>
        <v/>
      </c>
      <c r="W33" s="38" t="str">
        <f>IFERROR(VLOOKUP($V33,Leistungsbezug!$A:$B,2,0),"")</f>
        <v/>
      </c>
      <c r="Y33" s="37" t="str">
        <f>IFERROR(VLOOKUP($X33,Haushaltssituation!$A:$B,2,1),"")</f>
        <v/>
      </c>
      <c r="AA33" s="35" t="str">
        <f>IFERROR(VLOOKUP($Z33,'TN-Ziele'!$A$2:$B$10,2,0),"")</f>
        <v/>
      </c>
      <c r="AU33" s="28" t="str">
        <f>IFERROR(VLOOKUP($AT33,Verbleib!$A:$B,2,0),"")</f>
        <v/>
      </c>
      <c r="AX33" s="28" t="str">
        <f>IFERROR(VLOOKUP($AW33,Austrittsgründe!$A:$B,2,0),"")</f>
        <v/>
      </c>
      <c r="BA33" s="28" t="str">
        <f>IFERROR(VLOOKUP($AZ33,VerbleibSchulbesuch!$A:$B,2,0),"")</f>
        <v/>
      </c>
      <c r="BC33" s="28" t="str">
        <f>IFERROR(VLOOKUP($BB33,Hochschulqualifizierung!$A$1:$B$5,2,0),"")</f>
        <v/>
      </c>
    </row>
    <row r="34" spans="5:55">
      <c r="E34" s="35" t="str">
        <f>IFERROR(VLOOKUP(D34,Tabelle2!$A$1:$B$27,2,1),"")</f>
        <v/>
      </c>
      <c r="G34" s="36" t="str">
        <f>IFERROR(VLOOKUP($F34,Tabelle2!$F:$G,2,1),"")</f>
        <v/>
      </c>
      <c r="I34" s="37" t="str">
        <f>IFERROR(VLOOKUP(H34,Migration!$A$1:$B$4,2,0),"")</f>
        <v/>
      </c>
      <c r="L34" s="14"/>
      <c r="M34" s="37" t="str">
        <f>IFERROR(VLOOKUP($L34,Bildungsstand!$A:$B,2,0),"")</f>
        <v/>
      </c>
      <c r="O34" s="37" t="str">
        <f>IFERROR(VLOOKUP($N34,Schulbesuch!$A:$B,2,0),"")</f>
        <v/>
      </c>
      <c r="S34" s="37" t="str">
        <f>IFERROR(VLOOKUP($R34,Arbeitslosmeldung!$A:$B,2,1),"")</f>
        <v/>
      </c>
      <c r="U34" s="37" t="str">
        <f>IFERROR(VLOOKUP($T34,Erwerbstätigkeit!$A:$B,2,0),"")</f>
        <v/>
      </c>
      <c r="W34" s="38" t="str">
        <f>IFERROR(VLOOKUP($V34,Leistungsbezug!$A:$B,2,0),"")</f>
        <v/>
      </c>
      <c r="Y34" s="37" t="str">
        <f>IFERROR(VLOOKUP($X34,Haushaltssituation!$A:$B,2,1),"")</f>
        <v/>
      </c>
      <c r="AA34" s="35" t="str">
        <f>IFERROR(VLOOKUP($Z34,'TN-Ziele'!$A$2:$B$10,2,0),"")</f>
        <v/>
      </c>
      <c r="AU34" s="28" t="str">
        <f>IFERROR(VLOOKUP($AT34,Verbleib!$A:$B,2,0),"")</f>
        <v/>
      </c>
      <c r="AX34" s="28" t="str">
        <f>IFERROR(VLOOKUP($AW34,Austrittsgründe!$A:$B,2,0),"")</f>
        <v/>
      </c>
      <c r="BA34" s="28" t="str">
        <f>IFERROR(VLOOKUP($AZ34,VerbleibSchulbesuch!$A:$B,2,0),"")</f>
        <v/>
      </c>
      <c r="BC34" s="28" t="str">
        <f>IFERROR(VLOOKUP($BB34,Hochschulqualifizierung!$A$1:$B$5,2,0),"")</f>
        <v/>
      </c>
    </row>
    <row r="35" spans="5:55">
      <c r="E35" s="35" t="str">
        <f>IFERROR(VLOOKUP(D35,Tabelle2!$A$1:$B$27,2,1),"")</f>
        <v/>
      </c>
      <c r="G35" s="36" t="str">
        <f>IFERROR(VLOOKUP($F35,Tabelle2!$F:$G,2,1),"")</f>
        <v/>
      </c>
      <c r="I35" s="37" t="str">
        <f>IFERROR(VLOOKUP(H35,Migration!$A$1:$B$4,2,0),"")</f>
        <v/>
      </c>
      <c r="L35" s="14"/>
      <c r="M35" s="37" t="str">
        <f>IFERROR(VLOOKUP($L35,Bildungsstand!$A:$B,2,0),"")</f>
        <v/>
      </c>
      <c r="O35" s="37" t="str">
        <f>IFERROR(VLOOKUP($N35,Schulbesuch!$A:$B,2,0),"")</f>
        <v/>
      </c>
      <c r="S35" s="37" t="str">
        <f>IFERROR(VLOOKUP($R35,Arbeitslosmeldung!$A:$B,2,1),"")</f>
        <v/>
      </c>
      <c r="U35" s="37" t="str">
        <f>IFERROR(VLOOKUP($T35,Erwerbstätigkeit!$A:$B,2,0),"")</f>
        <v/>
      </c>
      <c r="W35" s="38" t="str">
        <f>IFERROR(VLOOKUP($V35,Leistungsbezug!$A:$B,2,0),"")</f>
        <v/>
      </c>
      <c r="Y35" s="37" t="str">
        <f>IFERROR(VLOOKUP($X35,Haushaltssituation!$A:$B,2,1),"")</f>
        <v/>
      </c>
      <c r="AA35" s="35" t="str">
        <f>IFERROR(VLOOKUP($Z35,'TN-Ziele'!$A$2:$B$10,2,0),"")</f>
        <v/>
      </c>
      <c r="AU35" s="28" t="str">
        <f>IFERROR(VLOOKUP($AT35,Verbleib!$A:$B,2,0),"")</f>
        <v/>
      </c>
      <c r="AX35" s="28" t="str">
        <f>IFERROR(VLOOKUP($AW35,Austrittsgründe!$A:$B,2,0),"")</f>
        <v/>
      </c>
      <c r="BA35" s="28" t="str">
        <f>IFERROR(VLOOKUP($AZ35,VerbleibSchulbesuch!$A:$B,2,0),"")</f>
        <v/>
      </c>
      <c r="BC35" s="28" t="str">
        <f>IFERROR(VLOOKUP($BB35,Hochschulqualifizierung!$A$1:$B$5,2,0),"")</f>
        <v/>
      </c>
    </row>
    <row r="36" spans="5:55">
      <c r="E36" s="35" t="str">
        <f>IFERROR(VLOOKUP(D36,Tabelle2!$A$1:$B$27,2,1),"")</f>
        <v/>
      </c>
      <c r="G36" s="36" t="str">
        <f>IFERROR(VLOOKUP($F36,Tabelle2!$F:$G,2,1),"")</f>
        <v/>
      </c>
      <c r="I36" s="37" t="str">
        <f>IFERROR(VLOOKUP(H36,Migration!$A$1:$B$4,2,0),"")</f>
        <v/>
      </c>
      <c r="L36" s="14"/>
      <c r="M36" s="37" t="str">
        <f>IFERROR(VLOOKUP($L36,Bildungsstand!$A:$B,2,0),"")</f>
        <v/>
      </c>
      <c r="O36" s="37" t="str">
        <f>IFERROR(VLOOKUP($N36,Schulbesuch!$A:$B,2,0),"")</f>
        <v/>
      </c>
      <c r="S36" s="37" t="str">
        <f>IFERROR(VLOOKUP($R36,Arbeitslosmeldung!$A:$B,2,1),"")</f>
        <v/>
      </c>
      <c r="U36" s="37" t="str">
        <f>IFERROR(VLOOKUP($T36,Erwerbstätigkeit!$A:$B,2,0),"")</f>
        <v/>
      </c>
      <c r="W36" s="38" t="str">
        <f>IFERROR(VLOOKUP($V36,Leistungsbezug!$A:$B,2,0),"")</f>
        <v/>
      </c>
      <c r="Y36" s="37" t="str">
        <f>IFERROR(VLOOKUP($X36,Haushaltssituation!$A:$B,2,1),"")</f>
        <v/>
      </c>
      <c r="AA36" s="35" t="str">
        <f>IFERROR(VLOOKUP($Z36,'TN-Ziele'!$A$2:$B$10,2,0),"")</f>
        <v/>
      </c>
      <c r="AU36" s="28" t="str">
        <f>IFERROR(VLOOKUP($AT36,Verbleib!$A:$B,2,0),"")</f>
        <v/>
      </c>
      <c r="AX36" s="28" t="str">
        <f>IFERROR(VLOOKUP($AW36,Austrittsgründe!$A:$B,2,0),"")</f>
        <v/>
      </c>
      <c r="BA36" s="28" t="str">
        <f>IFERROR(VLOOKUP($AZ36,VerbleibSchulbesuch!$A:$B,2,0),"")</f>
        <v/>
      </c>
      <c r="BC36" s="28" t="str">
        <f>IFERROR(VLOOKUP($BB36,Hochschulqualifizierung!$A$1:$B$5,2,0),"")</f>
        <v/>
      </c>
    </row>
    <row r="37" spans="5:55">
      <c r="E37" s="35" t="str">
        <f>IFERROR(VLOOKUP(D37,Tabelle2!$A$1:$B$27,2,1),"")</f>
        <v/>
      </c>
      <c r="G37" s="36" t="str">
        <f>IFERROR(VLOOKUP($F37,Tabelle2!$F:$G,2,1),"")</f>
        <v/>
      </c>
      <c r="I37" s="37" t="str">
        <f>IFERROR(VLOOKUP(H37,Migration!$A$1:$B$4,2,0),"")</f>
        <v/>
      </c>
      <c r="L37" s="14"/>
      <c r="M37" s="37" t="str">
        <f>IFERROR(VLOOKUP($L37,Bildungsstand!$A:$B,2,0),"")</f>
        <v/>
      </c>
      <c r="O37" s="37" t="str">
        <f>IFERROR(VLOOKUP($N37,Schulbesuch!$A:$B,2,0),"")</f>
        <v/>
      </c>
      <c r="S37" s="37" t="str">
        <f>IFERROR(VLOOKUP($R37,Arbeitslosmeldung!$A:$B,2,1),"")</f>
        <v/>
      </c>
      <c r="U37" s="37" t="str">
        <f>IFERROR(VLOOKUP($T37,Erwerbstätigkeit!$A:$B,2,0),"")</f>
        <v/>
      </c>
      <c r="W37" s="38" t="str">
        <f>IFERROR(VLOOKUP($V37,Leistungsbezug!$A:$B,2,0),"")</f>
        <v/>
      </c>
      <c r="Y37" s="37" t="str">
        <f>IFERROR(VLOOKUP($X37,Haushaltssituation!$A:$B,2,1),"")</f>
        <v/>
      </c>
      <c r="AA37" s="35" t="str">
        <f>IFERROR(VLOOKUP($Z37,'TN-Ziele'!$A$2:$B$10,2,0),"")</f>
        <v/>
      </c>
      <c r="AU37" s="28" t="str">
        <f>IFERROR(VLOOKUP($AT37,Verbleib!$A:$B,2,0),"")</f>
        <v/>
      </c>
      <c r="AX37" s="28" t="str">
        <f>IFERROR(VLOOKUP($AW37,Austrittsgründe!$A:$B,2,0),"")</f>
        <v/>
      </c>
      <c r="BA37" s="28" t="str">
        <f>IFERROR(VLOOKUP($AZ37,VerbleibSchulbesuch!$A:$B,2,0),"")</f>
        <v/>
      </c>
      <c r="BC37" s="28" t="str">
        <f>IFERROR(VLOOKUP($BB37,Hochschulqualifizierung!$A$1:$B$5,2,0),"")</f>
        <v/>
      </c>
    </row>
    <row r="38" spans="5:55">
      <c r="E38" s="35" t="str">
        <f>IFERROR(VLOOKUP(D38,Tabelle2!$A$1:$B$27,2,1),"")</f>
        <v/>
      </c>
      <c r="G38" s="36" t="str">
        <f>IFERROR(VLOOKUP($F38,Tabelle2!$F:$G,2,1),"")</f>
        <v/>
      </c>
      <c r="I38" s="37" t="str">
        <f>IFERROR(VLOOKUP(H38,Migration!$A$1:$B$4,2,0),"")</f>
        <v/>
      </c>
      <c r="L38" s="14"/>
      <c r="M38" s="37" t="str">
        <f>IFERROR(VLOOKUP($L38,Bildungsstand!$A:$B,2,0),"")</f>
        <v/>
      </c>
      <c r="O38" s="37" t="str">
        <f>IFERROR(VLOOKUP($N38,Schulbesuch!$A:$B,2,0),"")</f>
        <v/>
      </c>
      <c r="S38" s="37" t="str">
        <f>IFERROR(VLOOKUP($R38,Arbeitslosmeldung!$A:$B,2,1),"")</f>
        <v/>
      </c>
      <c r="U38" s="37" t="str">
        <f>IFERROR(VLOOKUP($T38,Erwerbstätigkeit!$A:$B,2,0),"")</f>
        <v/>
      </c>
      <c r="W38" s="38" t="str">
        <f>IFERROR(VLOOKUP($V38,Leistungsbezug!$A:$B,2,0),"")</f>
        <v/>
      </c>
      <c r="Y38" s="37" t="str">
        <f>IFERROR(VLOOKUP($X38,Haushaltssituation!$A:$B,2,1),"")</f>
        <v/>
      </c>
      <c r="AA38" s="35" t="str">
        <f>IFERROR(VLOOKUP($Z38,'TN-Ziele'!$A$2:$B$10,2,0),"")</f>
        <v/>
      </c>
      <c r="AU38" s="28" t="str">
        <f>IFERROR(VLOOKUP($AT38,Verbleib!$A:$B,2,0),"")</f>
        <v/>
      </c>
      <c r="AX38" s="28" t="str">
        <f>IFERROR(VLOOKUP($AW38,Austrittsgründe!$A:$B,2,0),"")</f>
        <v/>
      </c>
      <c r="BA38" s="28" t="str">
        <f>IFERROR(VLOOKUP($AZ38,VerbleibSchulbesuch!$A:$B,2,0),"")</f>
        <v/>
      </c>
      <c r="BC38" s="28" t="str">
        <f>IFERROR(VLOOKUP($BB38,Hochschulqualifizierung!$A$1:$B$5,2,0),"")</f>
        <v/>
      </c>
    </row>
    <row r="39" spans="5:55">
      <c r="E39" s="35" t="str">
        <f>IFERROR(VLOOKUP(D39,Tabelle2!$A$1:$B$27,2,1),"")</f>
        <v/>
      </c>
      <c r="G39" s="36" t="str">
        <f>IFERROR(VLOOKUP($F39,Tabelle2!$F:$G,2,1),"")</f>
        <v/>
      </c>
      <c r="I39" s="37" t="str">
        <f>IFERROR(VLOOKUP(H39,Migration!$A$1:$B$4,2,0),"")</f>
        <v/>
      </c>
      <c r="L39" s="14"/>
      <c r="M39" s="37" t="str">
        <f>IFERROR(VLOOKUP($L39,Bildungsstand!$A:$B,2,0),"")</f>
        <v/>
      </c>
      <c r="O39" s="37" t="str">
        <f>IFERROR(VLOOKUP($N39,Schulbesuch!$A:$B,2,0),"")</f>
        <v/>
      </c>
      <c r="S39" s="37" t="str">
        <f>IFERROR(VLOOKUP($R39,Arbeitslosmeldung!$A:$B,2,1),"")</f>
        <v/>
      </c>
      <c r="U39" s="37" t="str">
        <f>IFERROR(VLOOKUP($T39,Erwerbstätigkeit!$A:$B,2,0),"")</f>
        <v/>
      </c>
      <c r="W39" s="38" t="str">
        <f>IFERROR(VLOOKUP($V39,Leistungsbezug!$A:$B,2,0),"")</f>
        <v/>
      </c>
      <c r="Y39" s="37" t="str">
        <f>IFERROR(VLOOKUP($X39,Haushaltssituation!$A:$B,2,1),"")</f>
        <v/>
      </c>
      <c r="AA39" s="35" t="str">
        <f>IFERROR(VLOOKUP($Z39,'TN-Ziele'!$A$2:$B$10,2,0),"")</f>
        <v/>
      </c>
      <c r="AU39" s="28" t="str">
        <f>IFERROR(VLOOKUP($AT39,Verbleib!$A:$B,2,0),"")</f>
        <v/>
      </c>
      <c r="AX39" s="28" t="str">
        <f>IFERROR(VLOOKUP($AW39,Austrittsgründe!$A:$B,2,0),"")</f>
        <v/>
      </c>
      <c r="BA39" s="28" t="str">
        <f>IFERROR(VLOOKUP($AZ39,VerbleibSchulbesuch!$A:$B,2,0),"")</f>
        <v/>
      </c>
      <c r="BC39" s="28" t="str">
        <f>IFERROR(VLOOKUP($BB39,Hochschulqualifizierung!$A$1:$B$5,2,0),"")</f>
        <v/>
      </c>
    </row>
    <row r="40" spans="5:55">
      <c r="E40" s="35" t="str">
        <f>IFERROR(VLOOKUP(D40,Tabelle2!$A$1:$B$27,2,1),"")</f>
        <v/>
      </c>
      <c r="G40" s="36" t="str">
        <f>IFERROR(VLOOKUP($F40,Tabelle2!$F:$G,2,1),"")</f>
        <v/>
      </c>
      <c r="I40" s="37" t="str">
        <f>IFERROR(VLOOKUP(H40,Migration!$A$1:$B$4,2,0),"")</f>
        <v/>
      </c>
      <c r="L40" s="14"/>
      <c r="M40" s="37" t="str">
        <f>IFERROR(VLOOKUP($L40,Bildungsstand!$A:$B,2,0),"")</f>
        <v/>
      </c>
      <c r="O40" s="37" t="str">
        <f>IFERROR(VLOOKUP($N40,Schulbesuch!$A:$B,2,0),"")</f>
        <v/>
      </c>
      <c r="S40" s="37" t="str">
        <f>IFERROR(VLOOKUP($R40,Arbeitslosmeldung!$A:$B,2,1),"")</f>
        <v/>
      </c>
      <c r="U40" s="37" t="str">
        <f>IFERROR(VLOOKUP($T40,Erwerbstätigkeit!$A:$B,2,0),"")</f>
        <v/>
      </c>
      <c r="W40" s="38" t="str">
        <f>IFERROR(VLOOKUP($V40,Leistungsbezug!$A:$B,2,0),"")</f>
        <v/>
      </c>
      <c r="Y40" s="37" t="str">
        <f>IFERROR(VLOOKUP($X40,Haushaltssituation!$A:$B,2,1),"")</f>
        <v/>
      </c>
      <c r="AA40" s="35" t="str">
        <f>IFERROR(VLOOKUP($Z40,'TN-Ziele'!$A$2:$B$10,2,0),"")</f>
        <v/>
      </c>
      <c r="AU40" s="28" t="str">
        <f>IFERROR(VLOOKUP($AT40,Verbleib!$A:$B,2,0),"")</f>
        <v/>
      </c>
      <c r="AX40" s="28" t="str">
        <f>IFERROR(VLOOKUP($AW40,Austrittsgründe!$A:$B,2,0),"")</f>
        <v/>
      </c>
      <c r="BA40" s="28" t="str">
        <f>IFERROR(VLOOKUP($AZ40,VerbleibSchulbesuch!$A:$B,2,0),"")</f>
        <v/>
      </c>
      <c r="BC40" s="28" t="str">
        <f>IFERROR(VLOOKUP($BB40,Hochschulqualifizierung!$A$1:$B$5,2,0),"")</f>
        <v/>
      </c>
    </row>
    <row r="41" spans="5:55">
      <c r="E41" s="35" t="str">
        <f>IFERROR(VLOOKUP(D41,Tabelle2!$A$1:$B$27,2,1),"")</f>
        <v/>
      </c>
      <c r="G41" s="36" t="str">
        <f>IFERROR(VLOOKUP($F41,Tabelle2!$F:$G,2,1),"")</f>
        <v/>
      </c>
      <c r="I41" s="37" t="str">
        <f>IFERROR(VLOOKUP(H41,Migration!$A$1:$B$4,2,0),"")</f>
        <v/>
      </c>
      <c r="L41" s="14"/>
      <c r="M41" s="37" t="str">
        <f>IFERROR(VLOOKUP($L41,Bildungsstand!$A:$B,2,0),"")</f>
        <v/>
      </c>
      <c r="O41" s="37" t="str">
        <f>IFERROR(VLOOKUP($N41,Schulbesuch!$A:$B,2,0),"")</f>
        <v/>
      </c>
      <c r="S41" s="37" t="str">
        <f>IFERROR(VLOOKUP($R41,Arbeitslosmeldung!$A:$B,2,1),"")</f>
        <v/>
      </c>
      <c r="U41" s="37" t="str">
        <f>IFERROR(VLOOKUP($T41,Erwerbstätigkeit!$A:$B,2,0),"")</f>
        <v/>
      </c>
      <c r="W41" s="38" t="str">
        <f>IFERROR(VLOOKUP($V41,Leistungsbezug!$A:$B,2,0),"")</f>
        <v/>
      </c>
      <c r="Y41" s="37" t="str">
        <f>IFERROR(VLOOKUP($X41,Haushaltssituation!$A:$B,2,1),"")</f>
        <v/>
      </c>
      <c r="AA41" s="35" t="str">
        <f>IFERROR(VLOOKUP($Z41,'TN-Ziele'!$A$2:$B$10,2,0),"")</f>
        <v/>
      </c>
      <c r="AU41" s="28" t="str">
        <f>IFERROR(VLOOKUP($AT41,Verbleib!$A:$B,2,0),"")</f>
        <v/>
      </c>
      <c r="AX41" s="28" t="str">
        <f>IFERROR(VLOOKUP($AW41,Austrittsgründe!$A:$B,2,0),"")</f>
        <v/>
      </c>
      <c r="BA41" s="28" t="str">
        <f>IFERROR(VLOOKUP($AZ41,VerbleibSchulbesuch!$A:$B,2,0),"")</f>
        <v/>
      </c>
      <c r="BC41" s="28" t="str">
        <f>IFERROR(VLOOKUP($BB41,Hochschulqualifizierung!$A$1:$B$5,2,0),"")</f>
        <v/>
      </c>
    </row>
    <row r="42" spans="5:55">
      <c r="E42" s="35" t="str">
        <f>IFERROR(VLOOKUP(D42,Tabelle2!$A$1:$B$27,2,1),"")</f>
        <v/>
      </c>
      <c r="G42" s="36" t="str">
        <f>IFERROR(VLOOKUP($F42,Tabelle2!$F:$G,2,1),"")</f>
        <v/>
      </c>
      <c r="I42" s="37" t="str">
        <f>IFERROR(VLOOKUP(H42,Migration!$A$1:$B$4,2,0),"")</f>
        <v/>
      </c>
      <c r="L42" s="14"/>
      <c r="M42" s="37" t="str">
        <f>IFERROR(VLOOKUP($L42,Bildungsstand!$A:$B,2,0),"")</f>
        <v/>
      </c>
      <c r="O42" s="37" t="str">
        <f>IFERROR(VLOOKUP($N42,Schulbesuch!$A:$B,2,0),"")</f>
        <v/>
      </c>
      <c r="S42" s="37" t="str">
        <f>IFERROR(VLOOKUP($R42,Arbeitslosmeldung!$A:$B,2,1),"")</f>
        <v/>
      </c>
      <c r="U42" s="37" t="str">
        <f>IFERROR(VLOOKUP($T42,Erwerbstätigkeit!$A:$B,2,0),"")</f>
        <v/>
      </c>
      <c r="W42" s="38" t="str">
        <f>IFERROR(VLOOKUP($V42,Leistungsbezug!$A:$B,2,0),"")</f>
        <v/>
      </c>
      <c r="Y42" s="37" t="str">
        <f>IFERROR(VLOOKUP($X42,Haushaltssituation!$A:$B,2,1),"")</f>
        <v/>
      </c>
      <c r="AA42" s="35" t="str">
        <f>IFERROR(VLOOKUP($Z42,'TN-Ziele'!$A$2:$B$10,2,0),"")</f>
        <v/>
      </c>
      <c r="AU42" s="28" t="str">
        <f>IFERROR(VLOOKUP($AT42,Verbleib!$A:$B,2,0),"")</f>
        <v/>
      </c>
      <c r="AX42" s="28" t="str">
        <f>IFERROR(VLOOKUP($AW42,Austrittsgründe!$A:$B,2,0),"")</f>
        <v/>
      </c>
      <c r="BA42" s="28" t="str">
        <f>IFERROR(VLOOKUP($AZ42,VerbleibSchulbesuch!$A:$B,2,0),"")</f>
        <v/>
      </c>
      <c r="BC42" s="28" t="str">
        <f>IFERROR(VLOOKUP($BB42,Hochschulqualifizierung!$A$1:$B$5,2,0),"")</f>
        <v/>
      </c>
    </row>
    <row r="43" spans="5:55">
      <c r="E43" s="35" t="str">
        <f>IFERROR(VLOOKUP(D43,Tabelle2!$A$1:$B$27,2,1),"")</f>
        <v/>
      </c>
      <c r="G43" s="36" t="str">
        <f>IFERROR(VLOOKUP($F43,Tabelle2!$F:$G,2,1),"")</f>
        <v/>
      </c>
      <c r="I43" s="37" t="str">
        <f>IFERROR(VLOOKUP(H43,Migration!$A$1:$B$4,2,0),"")</f>
        <v/>
      </c>
      <c r="L43" s="14"/>
      <c r="M43" s="37" t="str">
        <f>IFERROR(VLOOKUP($L43,Bildungsstand!$A:$B,2,0),"")</f>
        <v/>
      </c>
      <c r="O43" s="37" t="str">
        <f>IFERROR(VLOOKUP($N43,Schulbesuch!$A:$B,2,0),"")</f>
        <v/>
      </c>
      <c r="S43" s="37" t="str">
        <f>IFERROR(VLOOKUP($R43,Arbeitslosmeldung!$A:$B,2,1),"")</f>
        <v/>
      </c>
      <c r="U43" s="37" t="str">
        <f>IFERROR(VLOOKUP($T43,Erwerbstätigkeit!$A:$B,2,0),"")</f>
        <v/>
      </c>
      <c r="W43" s="38" t="str">
        <f>IFERROR(VLOOKUP($V43,Leistungsbezug!$A:$B,2,0),"")</f>
        <v/>
      </c>
      <c r="Y43" s="37" t="str">
        <f>IFERROR(VLOOKUP($X43,Haushaltssituation!$A:$B,2,1),"")</f>
        <v/>
      </c>
      <c r="AA43" s="35" t="str">
        <f>IFERROR(VLOOKUP($Z43,'TN-Ziele'!$A$2:$B$10,2,0),"")</f>
        <v/>
      </c>
      <c r="AU43" s="28" t="str">
        <f>IFERROR(VLOOKUP($AT43,Verbleib!$A:$B,2,0),"")</f>
        <v/>
      </c>
      <c r="AX43" s="28" t="str">
        <f>IFERROR(VLOOKUP($AW43,Austrittsgründe!$A:$B,2,0),"")</f>
        <v/>
      </c>
      <c r="BA43" s="28" t="str">
        <f>IFERROR(VLOOKUP($AZ43,VerbleibSchulbesuch!$A:$B,2,0),"")</f>
        <v/>
      </c>
      <c r="BC43" s="28" t="str">
        <f>IFERROR(VLOOKUP($BB43,Hochschulqualifizierung!$A$1:$B$5,2,0),"")</f>
        <v/>
      </c>
    </row>
    <row r="44" spans="5:55">
      <c r="E44" s="35" t="str">
        <f>IFERROR(VLOOKUP(D44,Tabelle2!$A$1:$B$27,2,1),"")</f>
        <v/>
      </c>
      <c r="G44" s="36" t="str">
        <f>IFERROR(VLOOKUP($F44,Tabelle2!$F:$G,2,1),"")</f>
        <v/>
      </c>
      <c r="I44" s="37" t="str">
        <f>IFERROR(VLOOKUP(H44,Migration!$A$1:$B$4,2,0),"")</f>
        <v/>
      </c>
      <c r="L44" s="14"/>
      <c r="M44" s="37" t="str">
        <f>IFERROR(VLOOKUP($L44,Bildungsstand!$A:$B,2,0),"")</f>
        <v/>
      </c>
      <c r="O44" s="37" t="str">
        <f>IFERROR(VLOOKUP($N44,Schulbesuch!$A:$B,2,0),"")</f>
        <v/>
      </c>
      <c r="S44" s="37" t="str">
        <f>IFERROR(VLOOKUP($R44,Arbeitslosmeldung!$A:$B,2,1),"")</f>
        <v/>
      </c>
      <c r="U44" s="37" t="str">
        <f>IFERROR(VLOOKUP($T44,Erwerbstätigkeit!$A:$B,2,0),"")</f>
        <v/>
      </c>
      <c r="W44" s="38" t="str">
        <f>IFERROR(VLOOKUP($V44,Leistungsbezug!$A:$B,2,0),"")</f>
        <v/>
      </c>
      <c r="Y44" s="37" t="str">
        <f>IFERROR(VLOOKUP($X44,Haushaltssituation!$A:$B,2,1),"")</f>
        <v/>
      </c>
      <c r="AA44" s="35" t="str">
        <f>IFERROR(VLOOKUP($Z44,'TN-Ziele'!$A$2:$B$10,2,0),"")</f>
        <v/>
      </c>
      <c r="AU44" s="28" t="str">
        <f>IFERROR(VLOOKUP($AT44,Verbleib!$A:$B,2,0),"")</f>
        <v/>
      </c>
      <c r="AX44" s="28" t="str">
        <f>IFERROR(VLOOKUP($AW44,Austrittsgründe!$A:$B,2,0),"")</f>
        <v/>
      </c>
      <c r="BA44" s="28" t="str">
        <f>IFERROR(VLOOKUP($AZ44,VerbleibSchulbesuch!$A:$B,2,0),"")</f>
        <v/>
      </c>
      <c r="BC44" s="28" t="str">
        <f>IFERROR(VLOOKUP($BB44,Hochschulqualifizierung!$A$1:$B$5,2,0),"")</f>
        <v/>
      </c>
    </row>
    <row r="45" spans="5:55">
      <c r="E45" s="35" t="str">
        <f>IFERROR(VLOOKUP(D45,Tabelle2!$A$1:$B$27,2,1),"")</f>
        <v/>
      </c>
      <c r="G45" s="36" t="str">
        <f>IFERROR(VLOOKUP($F45,Tabelle2!$F:$G,2,1),"")</f>
        <v/>
      </c>
      <c r="I45" s="37" t="str">
        <f>IFERROR(VLOOKUP(H45,Migration!$A$1:$B$4,2,0),"")</f>
        <v/>
      </c>
      <c r="L45" s="14"/>
      <c r="M45" s="37" t="str">
        <f>IFERROR(VLOOKUP($L45,Bildungsstand!$A:$B,2,0),"")</f>
        <v/>
      </c>
      <c r="O45" s="37" t="str">
        <f>IFERROR(VLOOKUP($N45,Schulbesuch!$A:$B,2,0),"")</f>
        <v/>
      </c>
      <c r="S45" s="37" t="str">
        <f>IFERROR(VLOOKUP($R45,Arbeitslosmeldung!$A:$B,2,1),"")</f>
        <v/>
      </c>
      <c r="U45" s="37" t="str">
        <f>IFERROR(VLOOKUP($T45,Erwerbstätigkeit!$A:$B,2,0),"")</f>
        <v/>
      </c>
      <c r="W45" s="38" t="str">
        <f>IFERROR(VLOOKUP($V45,Leistungsbezug!$A:$B,2,0),"")</f>
        <v/>
      </c>
      <c r="Y45" s="37" t="str">
        <f>IFERROR(VLOOKUP($X45,Haushaltssituation!$A:$B,2,1),"")</f>
        <v/>
      </c>
      <c r="AA45" s="35" t="str">
        <f>IFERROR(VLOOKUP($Z45,'TN-Ziele'!$A$2:$B$10,2,0),"")</f>
        <v/>
      </c>
      <c r="AU45" s="28" t="str">
        <f>IFERROR(VLOOKUP($AT45,Verbleib!$A:$B,2,0),"")</f>
        <v/>
      </c>
      <c r="AX45" s="28" t="str">
        <f>IFERROR(VLOOKUP($AW45,Austrittsgründe!$A:$B,2,0),"")</f>
        <v/>
      </c>
      <c r="BA45" s="28" t="str">
        <f>IFERROR(VLOOKUP($AZ45,VerbleibSchulbesuch!$A:$B,2,0),"")</f>
        <v/>
      </c>
      <c r="BC45" s="28" t="str">
        <f>IFERROR(VLOOKUP($BB45,Hochschulqualifizierung!$A$1:$B$5,2,0),"")</f>
        <v/>
      </c>
    </row>
    <row r="46" spans="5:55">
      <c r="E46" s="35" t="str">
        <f>IFERROR(VLOOKUP(D46,Tabelle2!$A$1:$B$27,2,1),"")</f>
        <v/>
      </c>
      <c r="G46" s="36" t="str">
        <f>IFERROR(VLOOKUP($F46,Tabelle2!$F:$G,2,1),"")</f>
        <v/>
      </c>
      <c r="I46" s="37" t="str">
        <f>IFERROR(VLOOKUP(H46,Migration!$A$1:$B$4,2,0),"")</f>
        <v/>
      </c>
      <c r="L46" s="14"/>
      <c r="M46" s="37" t="str">
        <f>IFERROR(VLOOKUP($L46,Bildungsstand!$A:$B,2,0),"")</f>
        <v/>
      </c>
      <c r="O46" s="37" t="str">
        <f>IFERROR(VLOOKUP($N46,Schulbesuch!$A:$B,2,0),"")</f>
        <v/>
      </c>
      <c r="S46" s="37" t="str">
        <f>IFERROR(VLOOKUP($R46,Arbeitslosmeldung!$A:$B,2,1),"")</f>
        <v/>
      </c>
      <c r="U46" s="37" t="str">
        <f>IFERROR(VLOOKUP($T46,Erwerbstätigkeit!$A:$B,2,0),"")</f>
        <v/>
      </c>
      <c r="W46" s="38" t="str">
        <f>IFERROR(VLOOKUP($V46,Leistungsbezug!$A:$B,2,0),"")</f>
        <v/>
      </c>
      <c r="Y46" s="37" t="str">
        <f>IFERROR(VLOOKUP($X46,Haushaltssituation!$A:$B,2,1),"")</f>
        <v/>
      </c>
      <c r="AA46" s="35" t="str">
        <f>IFERROR(VLOOKUP($Z46,'TN-Ziele'!$A$2:$B$10,2,0),"")</f>
        <v/>
      </c>
      <c r="AU46" s="28" t="str">
        <f>IFERROR(VLOOKUP($AT46,Verbleib!$A:$B,2,0),"")</f>
        <v/>
      </c>
      <c r="AX46" s="28" t="str">
        <f>IFERROR(VLOOKUP($AW46,Austrittsgründe!$A:$B,2,0),"")</f>
        <v/>
      </c>
      <c r="BA46" s="28" t="str">
        <f>IFERROR(VLOOKUP($AZ46,VerbleibSchulbesuch!$A:$B,2,0),"")</f>
        <v/>
      </c>
      <c r="BC46" s="28" t="str">
        <f>IFERROR(VLOOKUP($BB46,Hochschulqualifizierung!$A$1:$B$5,2,0),"")</f>
        <v/>
      </c>
    </row>
    <row r="47" spans="5:55">
      <c r="E47" s="35" t="str">
        <f>IFERROR(VLOOKUP(D47,Tabelle2!$A$1:$B$27,2,1),"")</f>
        <v/>
      </c>
      <c r="G47" s="36" t="str">
        <f>IFERROR(VLOOKUP($F47,Tabelle2!$F:$G,2,1),"")</f>
        <v/>
      </c>
      <c r="I47" s="37" t="str">
        <f>IFERROR(VLOOKUP(H47,Migration!$A$1:$B$4,2,0),"")</f>
        <v/>
      </c>
      <c r="L47" s="14"/>
      <c r="M47" s="37" t="str">
        <f>IFERROR(VLOOKUP($L47,Bildungsstand!$A:$B,2,0),"")</f>
        <v/>
      </c>
      <c r="O47" s="37" t="str">
        <f>IFERROR(VLOOKUP($N47,Schulbesuch!$A:$B,2,0),"")</f>
        <v/>
      </c>
      <c r="S47" s="37" t="str">
        <f>IFERROR(VLOOKUP($R47,Arbeitslosmeldung!$A:$B,2,1),"")</f>
        <v/>
      </c>
      <c r="U47" s="37" t="str">
        <f>IFERROR(VLOOKUP($T47,Erwerbstätigkeit!$A:$B,2,0),"")</f>
        <v/>
      </c>
      <c r="W47" s="38" t="str">
        <f>IFERROR(VLOOKUP($V47,Leistungsbezug!$A:$B,2,0),"")</f>
        <v/>
      </c>
      <c r="Y47" s="37" t="str">
        <f>IFERROR(VLOOKUP($X47,Haushaltssituation!$A:$B,2,1),"")</f>
        <v/>
      </c>
      <c r="AA47" s="35" t="str">
        <f>IFERROR(VLOOKUP($Z47,'TN-Ziele'!$A$2:$B$10,2,0),"")</f>
        <v/>
      </c>
      <c r="AU47" s="28" t="str">
        <f>IFERROR(VLOOKUP($AT47,Verbleib!$A:$B,2,0),"")</f>
        <v/>
      </c>
      <c r="AX47" s="28" t="str">
        <f>IFERROR(VLOOKUP($AW47,Austrittsgründe!$A:$B,2,0),"")</f>
        <v/>
      </c>
      <c r="BA47" s="28" t="str">
        <f>IFERROR(VLOOKUP($AZ47,VerbleibSchulbesuch!$A:$B,2,0),"")</f>
        <v/>
      </c>
      <c r="BC47" s="28" t="str">
        <f>IFERROR(VLOOKUP($BB47,Hochschulqualifizierung!$A$1:$B$5,2,0),"")</f>
        <v/>
      </c>
    </row>
    <row r="48" spans="5:55">
      <c r="E48" s="35" t="str">
        <f>IFERROR(VLOOKUP(D48,Tabelle2!$A$1:$B$27,2,1),"")</f>
        <v/>
      </c>
      <c r="G48" s="36" t="str">
        <f>IFERROR(VLOOKUP($F48,Tabelle2!$F:$G,2,1),"")</f>
        <v/>
      </c>
      <c r="I48" s="37" t="str">
        <f>IFERROR(VLOOKUP(H48,Migration!$A$1:$B$4,2,0),"")</f>
        <v/>
      </c>
      <c r="L48" s="14"/>
      <c r="M48" s="37" t="str">
        <f>IFERROR(VLOOKUP($L48,Bildungsstand!$A:$B,2,0),"")</f>
        <v/>
      </c>
      <c r="O48" s="37" t="str">
        <f>IFERROR(VLOOKUP($N48,Schulbesuch!$A:$B,2,0),"")</f>
        <v/>
      </c>
      <c r="S48" s="37" t="str">
        <f>IFERROR(VLOOKUP($R48,Arbeitslosmeldung!$A:$B,2,1),"")</f>
        <v/>
      </c>
      <c r="U48" s="37" t="str">
        <f>IFERROR(VLOOKUP($T48,Erwerbstätigkeit!$A:$B,2,0),"")</f>
        <v/>
      </c>
      <c r="W48" s="38" t="str">
        <f>IFERROR(VLOOKUP($V48,Leistungsbezug!$A:$B,2,0),"")</f>
        <v/>
      </c>
      <c r="Y48" s="37" t="str">
        <f>IFERROR(VLOOKUP($X48,Haushaltssituation!$A:$B,2,1),"")</f>
        <v/>
      </c>
      <c r="AA48" s="35" t="str">
        <f>IFERROR(VLOOKUP($Z48,'TN-Ziele'!$A$2:$B$10,2,0),"")</f>
        <v/>
      </c>
      <c r="AU48" s="28" t="str">
        <f>IFERROR(VLOOKUP($AT48,Verbleib!$A:$B,2,0),"")</f>
        <v/>
      </c>
      <c r="AX48" s="28" t="str">
        <f>IFERROR(VLOOKUP($AW48,Austrittsgründe!$A:$B,2,0),"")</f>
        <v/>
      </c>
      <c r="BA48" s="28" t="str">
        <f>IFERROR(VLOOKUP($AZ48,VerbleibSchulbesuch!$A:$B,2,0),"")</f>
        <v/>
      </c>
      <c r="BC48" s="28" t="str">
        <f>IFERROR(VLOOKUP($BB48,Hochschulqualifizierung!$A$1:$B$5,2,0),"")</f>
        <v/>
      </c>
    </row>
    <row r="49" spans="5:55">
      <c r="E49" s="35" t="str">
        <f>IFERROR(VLOOKUP(D49,Tabelle2!$A$1:$B$27,2,1),"")</f>
        <v/>
      </c>
      <c r="G49" s="36" t="str">
        <f>IFERROR(VLOOKUP($F49,Tabelle2!$F:$G,2,1),"")</f>
        <v/>
      </c>
      <c r="I49" s="37" t="str">
        <f>IFERROR(VLOOKUP(H49,Migration!$A$1:$B$4,2,0),"")</f>
        <v/>
      </c>
      <c r="L49" s="14"/>
      <c r="M49" s="37" t="str">
        <f>IFERROR(VLOOKUP($L49,Bildungsstand!$A:$B,2,0),"")</f>
        <v/>
      </c>
      <c r="O49" s="37" t="str">
        <f>IFERROR(VLOOKUP($N49,Schulbesuch!$A:$B,2,0),"")</f>
        <v/>
      </c>
      <c r="S49" s="37" t="str">
        <f>IFERROR(VLOOKUP($R49,Arbeitslosmeldung!$A:$B,2,1),"")</f>
        <v/>
      </c>
      <c r="U49" s="37" t="str">
        <f>IFERROR(VLOOKUP($T49,Erwerbstätigkeit!$A:$B,2,0),"")</f>
        <v/>
      </c>
      <c r="W49" s="38" t="str">
        <f>IFERROR(VLOOKUP($V49,Leistungsbezug!$A:$B,2,0),"")</f>
        <v/>
      </c>
      <c r="Y49" s="37" t="str">
        <f>IFERROR(VLOOKUP($X49,Haushaltssituation!$A:$B,2,1),"")</f>
        <v/>
      </c>
      <c r="AA49" s="35" t="str">
        <f>IFERROR(VLOOKUP($Z49,'TN-Ziele'!$A$2:$B$10,2,0),"")</f>
        <v/>
      </c>
      <c r="AU49" s="28" t="str">
        <f>IFERROR(VLOOKUP($AT49,Verbleib!$A:$B,2,0),"")</f>
        <v/>
      </c>
      <c r="AX49" s="28" t="str">
        <f>IFERROR(VLOOKUP($AW49,Austrittsgründe!$A:$B,2,0),"")</f>
        <v/>
      </c>
      <c r="BA49" s="28" t="str">
        <f>IFERROR(VLOOKUP($AZ49,VerbleibSchulbesuch!$A:$B,2,0),"")</f>
        <v/>
      </c>
      <c r="BC49" s="28" t="str">
        <f>IFERROR(VLOOKUP($BB49,Hochschulqualifizierung!$A$1:$B$5,2,0),"")</f>
        <v/>
      </c>
    </row>
    <row r="50" spans="5:55">
      <c r="E50" s="35" t="str">
        <f>IFERROR(VLOOKUP(D50,Tabelle2!$A$1:$B$27,2,1),"")</f>
        <v/>
      </c>
      <c r="G50" s="36" t="str">
        <f>IFERROR(VLOOKUP($F50,Tabelle2!$F:$G,2,1),"")</f>
        <v/>
      </c>
      <c r="I50" s="37" t="str">
        <f>IFERROR(VLOOKUP(H50,Migration!$A$1:$B$4,2,0),"")</f>
        <v/>
      </c>
      <c r="L50" s="14"/>
      <c r="M50" s="37" t="str">
        <f>IFERROR(VLOOKUP($L50,Bildungsstand!$A:$B,2,0),"")</f>
        <v/>
      </c>
      <c r="O50" s="37" t="str">
        <f>IFERROR(VLOOKUP($N50,Schulbesuch!$A:$B,2,0),"")</f>
        <v/>
      </c>
      <c r="S50" s="37" t="str">
        <f>IFERROR(VLOOKUP($R50,Arbeitslosmeldung!$A:$B,2,1),"")</f>
        <v/>
      </c>
      <c r="U50" s="37" t="str">
        <f>IFERROR(VLOOKUP($T50,Erwerbstätigkeit!$A:$B,2,0),"")</f>
        <v/>
      </c>
      <c r="W50" s="38" t="str">
        <f>IFERROR(VLOOKUP($V50,Leistungsbezug!$A:$B,2,0),"")</f>
        <v/>
      </c>
      <c r="Y50" s="37" t="str">
        <f>IFERROR(VLOOKUP($X50,Haushaltssituation!$A:$B,2,1),"")</f>
        <v/>
      </c>
      <c r="AA50" s="35" t="str">
        <f>IFERROR(VLOOKUP($Z50,'TN-Ziele'!$A$2:$B$10,2,0),"")</f>
        <v/>
      </c>
      <c r="AU50" s="28" t="str">
        <f>IFERROR(VLOOKUP($AT50,Verbleib!$A:$B,2,0),"")</f>
        <v/>
      </c>
      <c r="AX50" s="28" t="str">
        <f>IFERROR(VLOOKUP($AW50,Austrittsgründe!$A:$B,2,0),"")</f>
        <v/>
      </c>
      <c r="BA50" s="28" t="str">
        <f>IFERROR(VLOOKUP($AZ50,VerbleibSchulbesuch!$A:$B,2,0),"")</f>
        <v/>
      </c>
      <c r="BC50" s="28" t="str">
        <f>IFERROR(VLOOKUP($BB50,Hochschulqualifizierung!$A$1:$B$5,2,0),"")</f>
        <v/>
      </c>
    </row>
    <row r="51" spans="5:55">
      <c r="E51" s="35" t="str">
        <f>IFERROR(VLOOKUP(D51,Tabelle2!$A$1:$B$27,2,1),"")</f>
        <v/>
      </c>
      <c r="G51" s="36" t="str">
        <f>IFERROR(VLOOKUP($F51,Tabelle2!$F:$G,2,1),"")</f>
        <v/>
      </c>
      <c r="I51" s="37" t="str">
        <f>IFERROR(VLOOKUP(H51,Migration!$A$1:$B$4,2,0),"")</f>
        <v/>
      </c>
      <c r="L51" s="14"/>
      <c r="M51" s="37" t="str">
        <f>IFERROR(VLOOKUP($L51,Bildungsstand!$A:$B,2,0),"")</f>
        <v/>
      </c>
      <c r="O51" s="37" t="str">
        <f>IFERROR(VLOOKUP($N51,Schulbesuch!$A:$B,2,0),"")</f>
        <v/>
      </c>
      <c r="S51" s="37" t="str">
        <f>IFERROR(VLOOKUP($R51,Arbeitslosmeldung!$A:$B,2,1),"")</f>
        <v/>
      </c>
      <c r="U51" s="37" t="str">
        <f>IFERROR(VLOOKUP($T51,Erwerbstätigkeit!$A:$B,2,0),"")</f>
        <v/>
      </c>
      <c r="W51" s="38" t="str">
        <f>IFERROR(VLOOKUP($V51,Leistungsbezug!$A:$B,2,0),"")</f>
        <v/>
      </c>
      <c r="Y51" s="37" t="str">
        <f>IFERROR(VLOOKUP($X51,Haushaltssituation!$A:$B,2,1),"")</f>
        <v/>
      </c>
      <c r="AA51" s="35" t="str">
        <f>IFERROR(VLOOKUP($Z51,'TN-Ziele'!$A$2:$B$10,2,0),"")</f>
        <v/>
      </c>
      <c r="AU51" s="28" t="str">
        <f>IFERROR(VLOOKUP($AT51,Verbleib!$A:$B,2,0),"")</f>
        <v/>
      </c>
      <c r="AX51" s="28" t="str">
        <f>IFERROR(VLOOKUP($AW51,Austrittsgründe!$A:$B,2,0),"")</f>
        <v/>
      </c>
      <c r="BA51" s="28" t="str">
        <f>IFERROR(VLOOKUP($AZ51,VerbleibSchulbesuch!$A:$B,2,0),"")</f>
        <v/>
      </c>
      <c r="BC51" s="28" t="str">
        <f>IFERROR(VLOOKUP($BB51,Hochschulqualifizierung!$A$1:$B$5,2,0),"")</f>
        <v/>
      </c>
    </row>
    <row r="52" spans="5:55">
      <c r="E52" s="35" t="str">
        <f>IFERROR(VLOOKUP(D52,Tabelle2!$A$1:$B$27,2,1),"")</f>
        <v/>
      </c>
      <c r="G52" s="36" t="str">
        <f>IFERROR(VLOOKUP($F52,Tabelle2!$F:$G,2,1),"")</f>
        <v/>
      </c>
      <c r="I52" s="37" t="str">
        <f>IFERROR(VLOOKUP(H52,Migration!$A$1:$B$4,2,0),"")</f>
        <v/>
      </c>
      <c r="L52" s="14"/>
      <c r="M52" s="37" t="str">
        <f>IFERROR(VLOOKUP($L52,Bildungsstand!$A:$B,2,0),"")</f>
        <v/>
      </c>
      <c r="O52" s="37" t="str">
        <f>IFERROR(VLOOKUP($N52,Schulbesuch!$A:$B,2,0),"")</f>
        <v/>
      </c>
      <c r="S52" s="37" t="str">
        <f>IFERROR(VLOOKUP($R52,Arbeitslosmeldung!$A:$B,2,1),"")</f>
        <v/>
      </c>
      <c r="U52" s="37" t="str">
        <f>IFERROR(VLOOKUP($T52,Erwerbstätigkeit!$A:$B,2,0),"")</f>
        <v/>
      </c>
      <c r="W52" s="38" t="str">
        <f>IFERROR(VLOOKUP($V52,Leistungsbezug!$A:$B,2,0),"")</f>
        <v/>
      </c>
      <c r="Y52" s="37" t="str">
        <f>IFERROR(VLOOKUP($X52,Haushaltssituation!$A:$B,2,1),"")</f>
        <v/>
      </c>
      <c r="AA52" s="35" t="str">
        <f>IFERROR(VLOOKUP($Z52,'TN-Ziele'!$A$2:$B$10,2,0),"")</f>
        <v/>
      </c>
      <c r="AU52" s="28" t="str">
        <f>IFERROR(VLOOKUP($AT52,Verbleib!$A:$B,2,0),"")</f>
        <v/>
      </c>
      <c r="AX52" s="28" t="str">
        <f>IFERROR(VLOOKUP($AW52,Austrittsgründe!$A:$B,2,0),"")</f>
        <v/>
      </c>
      <c r="BA52" s="28" t="str">
        <f>IFERROR(VLOOKUP($AZ52,VerbleibSchulbesuch!$A:$B,2,0),"")</f>
        <v/>
      </c>
      <c r="BC52" s="28" t="str">
        <f>IFERROR(VLOOKUP($BB52,Hochschulqualifizierung!$A$1:$B$5,2,0),"")</f>
        <v/>
      </c>
    </row>
    <row r="53" spans="5:55">
      <c r="E53" s="35" t="str">
        <f>IFERROR(VLOOKUP(D53,Tabelle2!$A$1:$B$27,2,1),"")</f>
        <v/>
      </c>
      <c r="G53" s="36" t="str">
        <f>IFERROR(VLOOKUP($F53,Tabelle2!$F:$G,2,1),"")</f>
        <v/>
      </c>
      <c r="I53" s="37" t="str">
        <f>IFERROR(VLOOKUP(H53,Migration!$A$1:$B$4,2,0),"")</f>
        <v/>
      </c>
      <c r="L53" s="14"/>
      <c r="M53" s="37" t="str">
        <f>IFERROR(VLOOKUP($L53,Bildungsstand!$A:$B,2,0),"")</f>
        <v/>
      </c>
      <c r="O53" s="37" t="str">
        <f>IFERROR(VLOOKUP($N53,Schulbesuch!$A:$B,2,0),"")</f>
        <v/>
      </c>
      <c r="S53" s="37" t="str">
        <f>IFERROR(VLOOKUP($R53,Arbeitslosmeldung!$A:$B,2,1),"")</f>
        <v/>
      </c>
      <c r="U53" s="37" t="str">
        <f>IFERROR(VLOOKUP($T53,Erwerbstätigkeit!$A:$B,2,0),"")</f>
        <v/>
      </c>
      <c r="W53" s="38" t="str">
        <f>IFERROR(VLOOKUP($V53,Leistungsbezug!$A:$B,2,0),"")</f>
        <v/>
      </c>
      <c r="Y53" s="37" t="str">
        <f>IFERROR(VLOOKUP($X53,Haushaltssituation!$A:$B,2,1),"")</f>
        <v/>
      </c>
      <c r="AA53" s="35" t="str">
        <f>IFERROR(VLOOKUP($Z53,'TN-Ziele'!$A$2:$B$10,2,0),"")</f>
        <v/>
      </c>
      <c r="AU53" s="28" t="str">
        <f>IFERROR(VLOOKUP($AT53,Verbleib!$A:$B,2,0),"")</f>
        <v/>
      </c>
      <c r="AX53" s="28" t="str">
        <f>IFERROR(VLOOKUP($AW53,Austrittsgründe!$A:$B,2,0),"")</f>
        <v/>
      </c>
      <c r="BA53" s="28" t="str">
        <f>IFERROR(VLOOKUP($AZ53,VerbleibSchulbesuch!$A:$B,2,0),"")</f>
        <v/>
      </c>
      <c r="BC53" s="28" t="str">
        <f>IFERROR(VLOOKUP($BB53,Hochschulqualifizierung!$A$1:$B$5,2,0),"")</f>
        <v/>
      </c>
    </row>
    <row r="54" spans="5:55">
      <c r="E54" s="35" t="str">
        <f>IFERROR(VLOOKUP(D54,Tabelle2!$A$1:$B$27,2,1),"")</f>
        <v/>
      </c>
      <c r="G54" s="36" t="str">
        <f>IFERROR(VLOOKUP($F54,Tabelle2!$F:$G,2,1),"")</f>
        <v/>
      </c>
      <c r="I54" s="37" t="str">
        <f>IFERROR(VLOOKUP(H54,Migration!$A$1:$B$4,2,0),"")</f>
        <v/>
      </c>
      <c r="L54" s="14"/>
      <c r="M54" s="37" t="str">
        <f>IFERROR(VLOOKUP($L54,Bildungsstand!$A:$B,2,0),"")</f>
        <v/>
      </c>
      <c r="O54" s="37" t="str">
        <f>IFERROR(VLOOKUP($N54,Schulbesuch!$A:$B,2,0),"")</f>
        <v/>
      </c>
      <c r="S54" s="37" t="str">
        <f>IFERROR(VLOOKUP($R54,Arbeitslosmeldung!$A:$B,2,1),"")</f>
        <v/>
      </c>
      <c r="U54" s="37" t="str">
        <f>IFERROR(VLOOKUP($T54,Erwerbstätigkeit!$A:$B,2,0),"")</f>
        <v/>
      </c>
      <c r="W54" s="38" t="str">
        <f>IFERROR(VLOOKUP($V54,Leistungsbezug!$A:$B,2,0),"")</f>
        <v/>
      </c>
      <c r="Y54" s="37" t="str">
        <f>IFERROR(VLOOKUP($X54,Haushaltssituation!$A:$B,2,1),"")</f>
        <v/>
      </c>
      <c r="AA54" s="35" t="str">
        <f>IFERROR(VLOOKUP($Z54,'TN-Ziele'!$A$2:$B$10,2,0),"")</f>
        <v/>
      </c>
      <c r="AU54" s="28" t="str">
        <f>IFERROR(VLOOKUP($AT54,Verbleib!$A:$B,2,0),"")</f>
        <v/>
      </c>
      <c r="AX54" s="28" t="str">
        <f>IFERROR(VLOOKUP($AW54,Austrittsgründe!$A:$B,2,0),"")</f>
        <v/>
      </c>
      <c r="BA54" s="28" t="str">
        <f>IFERROR(VLOOKUP($AZ54,VerbleibSchulbesuch!$A:$B,2,0),"")</f>
        <v/>
      </c>
      <c r="BC54" s="28" t="str">
        <f>IFERROR(VLOOKUP($BB54,Hochschulqualifizierung!$A$1:$B$5,2,0),"")</f>
        <v/>
      </c>
    </row>
    <row r="55" spans="5:55">
      <c r="E55" s="35" t="str">
        <f>IFERROR(VLOOKUP(D55,Tabelle2!$A$1:$B$27,2,1),"")</f>
        <v/>
      </c>
      <c r="G55" s="36" t="str">
        <f>IFERROR(VLOOKUP($F55,Tabelle2!$F:$G,2,1),"")</f>
        <v/>
      </c>
      <c r="I55" s="37" t="str">
        <f>IFERROR(VLOOKUP(H55,Migration!$A$1:$B$4,2,0),"")</f>
        <v/>
      </c>
      <c r="L55" s="14"/>
      <c r="M55" s="37" t="str">
        <f>IFERROR(VLOOKUP($L55,Bildungsstand!$A:$B,2,0),"")</f>
        <v/>
      </c>
      <c r="O55" s="37" t="str">
        <f>IFERROR(VLOOKUP($N55,Schulbesuch!$A:$B,2,0),"")</f>
        <v/>
      </c>
      <c r="S55" s="37" t="str">
        <f>IFERROR(VLOOKUP($R55,Arbeitslosmeldung!$A:$B,2,1),"")</f>
        <v/>
      </c>
      <c r="U55" s="37" t="str">
        <f>IFERROR(VLOOKUP($T55,Erwerbstätigkeit!$A:$B,2,0),"")</f>
        <v/>
      </c>
      <c r="W55" s="38" t="str">
        <f>IFERROR(VLOOKUP($V55,Leistungsbezug!$A:$B,2,0),"")</f>
        <v/>
      </c>
      <c r="Y55" s="37" t="str">
        <f>IFERROR(VLOOKUP($X55,Haushaltssituation!$A:$B,2,1),"")</f>
        <v/>
      </c>
      <c r="AA55" s="35" t="str">
        <f>IFERROR(VLOOKUP($Z55,'TN-Ziele'!$A$2:$B$10,2,0),"")</f>
        <v/>
      </c>
      <c r="AU55" s="28" t="str">
        <f>IFERROR(VLOOKUP($AT55,Verbleib!$A:$B,2,0),"")</f>
        <v/>
      </c>
      <c r="AX55" s="28" t="str">
        <f>IFERROR(VLOOKUP($AW55,Austrittsgründe!$A:$B,2,0),"")</f>
        <v/>
      </c>
      <c r="BA55" s="28" t="str">
        <f>IFERROR(VLOOKUP($AZ55,VerbleibSchulbesuch!$A:$B,2,0),"")</f>
        <v/>
      </c>
      <c r="BC55" s="28" t="str">
        <f>IFERROR(VLOOKUP($BB55,Hochschulqualifizierung!$A$1:$B$5,2,0),"")</f>
        <v/>
      </c>
    </row>
    <row r="56" spans="5:55">
      <c r="E56" s="35" t="str">
        <f>IFERROR(VLOOKUP(D56,Tabelle2!$A$1:$B$27,2,1),"")</f>
        <v/>
      </c>
      <c r="G56" s="36" t="str">
        <f>IFERROR(VLOOKUP($F56,Tabelle2!$F:$G,2,1),"")</f>
        <v/>
      </c>
      <c r="I56" s="37" t="str">
        <f>IFERROR(VLOOKUP(H56,Migration!$A$1:$B$4,2,0),"")</f>
        <v/>
      </c>
      <c r="L56" s="14"/>
      <c r="M56" s="37" t="str">
        <f>IFERROR(VLOOKUP($L56,Bildungsstand!$A:$B,2,0),"")</f>
        <v/>
      </c>
      <c r="O56" s="37" t="str">
        <f>IFERROR(VLOOKUP($N56,Schulbesuch!$A:$B,2,0),"")</f>
        <v/>
      </c>
      <c r="S56" s="37" t="str">
        <f>IFERROR(VLOOKUP($R56,Arbeitslosmeldung!$A:$B,2,1),"")</f>
        <v/>
      </c>
      <c r="U56" s="37" t="str">
        <f>IFERROR(VLOOKUP($T56,Erwerbstätigkeit!$A:$B,2,0),"")</f>
        <v/>
      </c>
      <c r="W56" s="38" t="str">
        <f>IFERROR(VLOOKUP($V56,Leistungsbezug!$A:$B,2,0),"")</f>
        <v/>
      </c>
      <c r="Y56" s="37" t="str">
        <f>IFERROR(VLOOKUP($X56,Haushaltssituation!$A:$B,2,1),"")</f>
        <v/>
      </c>
      <c r="AA56" s="35" t="str">
        <f>IFERROR(VLOOKUP($Z56,'TN-Ziele'!$A$2:$B$10,2,0),"")</f>
        <v/>
      </c>
      <c r="AU56" s="28" t="str">
        <f>IFERROR(VLOOKUP($AT56,Verbleib!$A:$B,2,0),"")</f>
        <v/>
      </c>
      <c r="AX56" s="28" t="str">
        <f>IFERROR(VLOOKUP($AW56,Austrittsgründe!$A:$B,2,0),"")</f>
        <v/>
      </c>
      <c r="BA56" s="28" t="str">
        <f>IFERROR(VLOOKUP($AZ56,VerbleibSchulbesuch!$A:$B,2,0),"")</f>
        <v/>
      </c>
      <c r="BC56" s="28" t="str">
        <f>IFERROR(VLOOKUP($BB56,Hochschulqualifizierung!$A$1:$B$5,2,0),"")</f>
        <v/>
      </c>
    </row>
    <row r="57" spans="5:55">
      <c r="E57" s="35" t="str">
        <f>IFERROR(VLOOKUP(D57,Tabelle2!$A$1:$B$27,2,1),"")</f>
        <v/>
      </c>
      <c r="G57" s="36" t="str">
        <f>IFERROR(VLOOKUP($F57,Tabelle2!$F:$G,2,1),"")</f>
        <v/>
      </c>
      <c r="I57" s="37" t="str">
        <f>IFERROR(VLOOKUP(H57,Migration!$A$1:$B$4,2,0),"")</f>
        <v/>
      </c>
      <c r="L57" s="14"/>
      <c r="M57" s="37" t="str">
        <f>IFERROR(VLOOKUP($L57,Bildungsstand!$A:$B,2,0),"")</f>
        <v/>
      </c>
      <c r="O57" s="37" t="str">
        <f>IFERROR(VLOOKUP($N57,Schulbesuch!$A:$B,2,0),"")</f>
        <v/>
      </c>
      <c r="S57" s="37" t="str">
        <f>IFERROR(VLOOKUP($R57,Arbeitslosmeldung!$A:$B,2,1),"")</f>
        <v/>
      </c>
      <c r="U57" s="37" t="str">
        <f>IFERROR(VLOOKUP($T57,Erwerbstätigkeit!$A:$B,2,0),"")</f>
        <v/>
      </c>
      <c r="W57" s="38" t="str">
        <f>IFERROR(VLOOKUP($V57,Leistungsbezug!$A:$B,2,0),"")</f>
        <v/>
      </c>
      <c r="Y57" s="37" t="str">
        <f>IFERROR(VLOOKUP($X57,Haushaltssituation!$A:$B,2,1),"")</f>
        <v/>
      </c>
      <c r="AA57" s="35" t="str">
        <f>IFERROR(VLOOKUP($Z57,'TN-Ziele'!$A$2:$B$10,2,0),"")</f>
        <v/>
      </c>
      <c r="AU57" s="28" t="str">
        <f>IFERROR(VLOOKUP($AT57,Verbleib!$A:$B,2,0),"")</f>
        <v/>
      </c>
      <c r="AX57" s="28" t="str">
        <f>IFERROR(VLOOKUP($AW57,Austrittsgründe!$A:$B,2,0),"")</f>
        <v/>
      </c>
      <c r="BA57" s="28" t="str">
        <f>IFERROR(VLOOKUP($AZ57,VerbleibSchulbesuch!$A:$B,2,0),"")</f>
        <v/>
      </c>
      <c r="BC57" s="28" t="str">
        <f>IFERROR(VLOOKUP($BB57,Hochschulqualifizierung!$A$1:$B$5,2,0),"")</f>
        <v/>
      </c>
    </row>
    <row r="58" spans="5:55">
      <c r="E58" s="35" t="str">
        <f>IFERROR(VLOOKUP(D58,Tabelle2!$A$1:$B$27,2,1),"")</f>
        <v/>
      </c>
      <c r="G58" s="36" t="str">
        <f>IFERROR(VLOOKUP($F58,Tabelle2!$F:$G,2,1),"")</f>
        <v/>
      </c>
      <c r="I58" s="37" t="str">
        <f>IFERROR(VLOOKUP(H58,Migration!$A$1:$B$4,2,0),"")</f>
        <v/>
      </c>
      <c r="L58" s="14"/>
      <c r="M58" s="37" t="str">
        <f>IFERROR(VLOOKUP($L58,Bildungsstand!$A:$B,2,0),"")</f>
        <v/>
      </c>
      <c r="O58" s="37" t="str">
        <f>IFERROR(VLOOKUP($N58,Schulbesuch!$A:$B,2,0),"")</f>
        <v/>
      </c>
      <c r="S58" s="37" t="str">
        <f>IFERROR(VLOOKUP($R58,Arbeitslosmeldung!$A:$B,2,1),"")</f>
        <v/>
      </c>
      <c r="U58" s="37" t="str">
        <f>IFERROR(VLOOKUP($T58,Erwerbstätigkeit!$A:$B,2,0),"")</f>
        <v/>
      </c>
      <c r="W58" s="38" t="str">
        <f>IFERROR(VLOOKUP($V58,Leistungsbezug!$A:$B,2,0),"")</f>
        <v/>
      </c>
      <c r="Y58" s="37" t="str">
        <f>IFERROR(VLOOKUP($X58,Haushaltssituation!$A:$B,2,1),"")</f>
        <v/>
      </c>
      <c r="AA58" s="35" t="str">
        <f>IFERROR(VLOOKUP($Z58,'TN-Ziele'!$A$2:$B$10,2,0),"")</f>
        <v/>
      </c>
      <c r="AU58" s="28" t="str">
        <f>IFERROR(VLOOKUP($AT58,Verbleib!$A:$B,2,0),"")</f>
        <v/>
      </c>
      <c r="AX58" s="28" t="str">
        <f>IFERROR(VLOOKUP($AW58,Austrittsgründe!$A:$B,2,0),"")</f>
        <v/>
      </c>
      <c r="BA58" s="28" t="str">
        <f>IFERROR(VLOOKUP($AZ58,VerbleibSchulbesuch!$A:$B,2,0),"")</f>
        <v/>
      </c>
      <c r="BC58" s="28" t="str">
        <f>IFERROR(VLOOKUP($BB58,Hochschulqualifizierung!$A$1:$B$5,2,0),"")</f>
        <v/>
      </c>
    </row>
    <row r="59" spans="5:55">
      <c r="E59" s="35" t="str">
        <f>IFERROR(VLOOKUP(D59,Tabelle2!$A$1:$B$27,2,1),"")</f>
        <v/>
      </c>
      <c r="G59" s="36" t="str">
        <f>IFERROR(VLOOKUP($F59,Tabelle2!$F:$G,2,1),"")</f>
        <v/>
      </c>
      <c r="I59" s="37" t="str">
        <f>IFERROR(VLOOKUP(H59,Migration!$A$1:$B$4,2,0),"")</f>
        <v/>
      </c>
      <c r="L59" s="14"/>
      <c r="M59" s="37" t="str">
        <f>IFERROR(VLOOKUP($L59,Bildungsstand!$A:$B,2,0),"")</f>
        <v/>
      </c>
      <c r="O59" s="37" t="str">
        <f>IFERROR(VLOOKUP($N59,Schulbesuch!$A:$B,2,0),"")</f>
        <v/>
      </c>
      <c r="S59" s="37" t="str">
        <f>IFERROR(VLOOKUP($R59,Arbeitslosmeldung!$A:$B,2,1),"")</f>
        <v/>
      </c>
      <c r="U59" s="37" t="str">
        <f>IFERROR(VLOOKUP($T59,Erwerbstätigkeit!$A:$B,2,0),"")</f>
        <v/>
      </c>
      <c r="W59" s="38" t="str">
        <f>IFERROR(VLOOKUP($V59,Leistungsbezug!$A:$B,2,0),"")</f>
        <v/>
      </c>
      <c r="Y59" s="37" t="str">
        <f>IFERROR(VLOOKUP($X59,Haushaltssituation!$A:$B,2,1),"")</f>
        <v/>
      </c>
      <c r="AA59" s="35" t="str">
        <f>IFERROR(VLOOKUP($Z59,'TN-Ziele'!$A$2:$B$10,2,0),"")</f>
        <v/>
      </c>
      <c r="AU59" s="28" t="str">
        <f>IFERROR(VLOOKUP($AT59,Verbleib!$A:$B,2,0),"")</f>
        <v/>
      </c>
      <c r="AX59" s="28" t="str">
        <f>IFERROR(VLOOKUP($AW59,Austrittsgründe!$A:$B,2,0),"")</f>
        <v/>
      </c>
      <c r="BA59" s="28" t="str">
        <f>IFERROR(VLOOKUP($AZ59,VerbleibSchulbesuch!$A:$B,2,0),"")</f>
        <v/>
      </c>
      <c r="BC59" s="28" t="str">
        <f>IFERROR(VLOOKUP($BB59,Hochschulqualifizierung!$A$1:$B$5,2,0),"")</f>
        <v/>
      </c>
    </row>
    <row r="60" spans="5:55">
      <c r="E60" s="35" t="str">
        <f>IFERROR(VLOOKUP(D60,Tabelle2!$A$1:$B$27,2,1),"")</f>
        <v/>
      </c>
      <c r="G60" s="36" t="str">
        <f>IFERROR(VLOOKUP($F60,Tabelle2!$F:$G,2,1),"")</f>
        <v/>
      </c>
      <c r="I60" s="37" t="str">
        <f>IFERROR(VLOOKUP(H60,Migration!$A$1:$B$4,2,0),"")</f>
        <v/>
      </c>
      <c r="L60" s="14"/>
      <c r="M60" s="37" t="str">
        <f>IFERROR(VLOOKUP($L60,Bildungsstand!$A:$B,2,0),"")</f>
        <v/>
      </c>
      <c r="O60" s="37" t="str">
        <f>IFERROR(VLOOKUP($N60,Schulbesuch!$A:$B,2,0),"")</f>
        <v/>
      </c>
      <c r="S60" s="37" t="str">
        <f>IFERROR(VLOOKUP($R60,Arbeitslosmeldung!$A:$B,2,1),"")</f>
        <v/>
      </c>
      <c r="U60" s="37" t="str">
        <f>IFERROR(VLOOKUP($T60,Erwerbstätigkeit!$A:$B,2,0),"")</f>
        <v/>
      </c>
      <c r="W60" s="38" t="str">
        <f>IFERROR(VLOOKUP($V60,Leistungsbezug!$A:$B,2,0),"")</f>
        <v/>
      </c>
      <c r="Y60" s="37" t="str">
        <f>IFERROR(VLOOKUP($X60,Haushaltssituation!$A:$B,2,1),"")</f>
        <v/>
      </c>
      <c r="AA60" s="35" t="str">
        <f>IFERROR(VLOOKUP($Z60,'TN-Ziele'!$A$2:$B$10,2,0),"")</f>
        <v/>
      </c>
      <c r="AU60" s="28" t="str">
        <f>IFERROR(VLOOKUP($AT60,Verbleib!$A:$B,2,0),"")</f>
        <v/>
      </c>
      <c r="AX60" s="28" t="str">
        <f>IFERROR(VLOOKUP($AW60,Austrittsgründe!$A:$B,2,0),"")</f>
        <v/>
      </c>
      <c r="BA60" s="28" t="str">
        <f>IFERROR(VLOOKUP($AZ60,VerbleibSchulbesuch!$A:$B,2,0),"")</f>
        <v/>
      </c>
      <c r="BC60" s="28" t="str">
        <f>IFERROR(VLOOKUP($BB60,Hochschulqualifizierung!$A$1:$B$5,2,0),"")</f>
        <v/>
      </c>
    </row>
    <row r="61" spans="5:55">
      <c r="E61" s="35" t="str">
        <f>IFERROR(VLOOKUP(D61,Tabelle2!$A$1:$B$27,2,1),"")</f>
        <v/>
      </c>
      <c r="G61" s="36" t="str">
        <f>IFERROR(VLOOKUP($F61,Tabelle2!$F:$G,2,1),"")</f>
        <v/>
      </c>
      <c r="I61" s="37" t="str">
        <f>IFERROR(VLOOKUP(H61,Migration!$A$1:$B$4,2,0),"")</f>
        <v/>
      </c>
      <c r="L61" s="14"/>
      <c r="M61" s="37" t="str">
        <f>IFERROR(VLOOKUP($L61,Bildungsstand!$A:$B,2,0),"")</f>
        <v/>
      </c>
      <c r="O61" s="37" t="str">
        <f>IFERROR(VLOOKUP($N61,Schulbesuch!$A:$B,2,0),"")</f>
        <v/>
      </c>
      <c r="S61" s="37" t="str">
        <f>IFERROR(VLOOKUP($R61,Arbeitslosmeldung!$A:$B,2,1),"")</f>
        <v/>
      </c>
      <c r="U61" s="37" t="str">
        <f>IFERROR(VLOOKUP($T61,Erwerbstätigkeit!$A:$B,2,0),"")</f>
        <v/>
      </c>
      <c r="W61" s="38" t="str">
        <f>IFERROR(VLOOKUP($V61,Leistungsbezug!$A:$B,2,0),"")</f>
        <v/>
      </c>
      <c r="Y61" s="37" t="str">
        <f>IFERROR(VLOOKUP($X61,Haushaltssituation!$A:$B,2,1),"")</f>
        <v/>
      </c>
      <c r="AA61" s="35" t="str">
        <f>IFERROR(VLOOKUP($Z61,'TN-Ziele'!$A$2:$B$10,2,0),"")</f>
        <v/>
      </c>
      <c r="AU61" s="28" t="str">
        <f>IFERROR(VLOOKUP($AT61,Verbleib!$A:$B,2,0),"")</f>
        <v/>
      </c>
      <c r="AX61" s="28" t="str">
        <f>IFERROR(VLOOKUP($AW61,Austrittsgründe!$A:$B,2,0),"")</f>
        <v/>
      </c>
      <c r="BA61" s="28" t="str">
        <f>IFERROR(VLOOKUP($AZ61,VerbleibSchulbesuch!$A:$B,2,0),"")</f>
        <v/>
      </c>
      <c r="BC61" s="28" t="str">
        <f>IFERROR(VLOOKUP($BB61,Hochschulqualifizierung!$A$1:$B$5,2,0),"")</f>
        <v/>
      </c>
    </row>
    <row r="62" spans="5:55">
      <c r="E62" s="35" t="str">
        <f>IFERROR(VLOOKUP(D62,Tabelle2!$A$1:$B$27,2,1),"")</f>
        <v/>
      </c>
      <c r="G62" s="36" t="str">
        <f>IFERROR(VLOOKUP($F62,Tabelle2!$F:$G,2,1),"")</f>
        <v/>
      </c>
      <c r="I62" s="37" t="str">
        <f>IFERROR(VLOOKUP(H62,Migration!$A$1:$B$4,2,0),"")</f>
        <v/>
      </c>
      <c r="L62" s="14"/>
      <c r="M62" s="37" t="str">
        <f>IFERROR(VLOOKUP($L62,Bildungsstand!$A:$B,2,0),"")</f>
        <v/>
      </c>
      <c r="O62" s="37" t="str">
        <f>IFERROR(VLOOKUP($N62,Schulbesuch!$A:$B,2,0),"")</f>
        <v/>
      </c>
      <c r="S62" s="37" t="str">
        <f>IFERROR(VLOOKUP($R62,Arbeitslosmeldung!$A:$B,2,1),"")</f>
        <v/>
      </c>
      <c r="U62" s="37" t="str">
        <f>IFERROR(VLOOKUP($T62,Erwerbstätigkeit!$A:$B,2,0),"")</f>
        <v/>
      </c>
      <c r="W62" s="38" t="str">
        <f>IFERROR(VLOOKUP($V62,Leistungsbezug!$A:$B,2,0),"")</f>
        <v/>
      </c>
      <c r="Y62" s="37" t="str">
        <f>IFERROR(VLOOKUP($X62,Haushaltssituation!$A:$B,2,1),"")</f>
        <v/>
      </c>
      <c r="AA62" s="35" t="str">
        <f>IFERROR(VLOOKUP($Z62,'TN-Ziele'!$A$2:$B$10,2,0),"")</f>
        <v/>
      </c>
      <c r="AU62" s="28" t="str">
        <f>IFERROR(VLOOKUP($AT62,Verbleib!$A:$B,2,0),"")</f>
        <v/>
      </c>
      <c r="AX62" s="28" t="str">
        <f>IFERROR(VLOOKUP($AW62,Austrittsgründe!$A:$B,2,0),"")</f>
        <v/>
      </c>
      <c r="BA62" s="28" t="str">
        <f>IFERROR(VLOOKUP($AZ62,VerbleibSchulbesuch!$A:$B,2,0),"")</f>
        <v/>
      </c>
      <c r="BC62" s="28" t="str">
        <f>IFERROR(VLOOKUP($BB62,Hochschulqualifizierung!$A$1:$B$5,2,0),"")</f>
        <v/>
      </c>
    </row>
    <row r="63" spans="5:55">
      <c r="E63" s="35" t="str">
        <f>IFERROR(VLOOKUP(D63,Tabelle2!$A$1:$B$27,2,1),"")</f>
        <v/>
      </c>
      <c r="G63" s="36" t="str">
        <f>IFERROR(VLOOKUP($F63,Tabelle2!$F:$G,2,1),"")</f>
        <v/>
      </c>
      <c r="I63" s="37" t="str">
        <f>IFERROR(VLOOKUP(H63,Migration!$A$1:$B$4,2,0),"")</f>
        <v/>
      </c>
      <c r="L63" s="14"/>
      <c r="M63" s="37" t="str">
        <f>IFERROR(VLOOKUP($L63,Bildungsstand!$A:$B,2,0),"")</f>
        <v/>
      </c>
      <c r="O63" s="37" t="str">
        <f>IFERROR(VLOOKUP($N63,Schulbesuch!$A:$B,2,0),"")</f>
        <v/>
      </c>
      <c r="S63" s="37" t="str">
        <f>IFERROR(VLOOKUP($R63,Arbeitslosmeldung!$A:$B,2,1),"")</f>
        <v/>
      </c>
      <c r="U63" s="37" t="str">
        <f>IFERROR(VLOOKUP($T63,Erwerbstätigkeit!$A:$B,2,0),"")</f>
        <v/>
      </c>
      <c r="W63" s="38" t="str">
        <f>IFERROR(VLOOKUP($V63,Leistungsbezug!$A:$B,2,0),"")</f>
        <v/>
      </c>
      <c r="Y63" s="37" t="str">
        <f>IFERROR(VLOOKUP($X63,Haushaltssituation!$A:$B,2,1),"")</f>
        <v/>
      </c>
      <c r="AA63" s="35" t="str">
        <f>IFERROR(VLOOKUP($Z63,'TN-Ziele'!$A$2:$B$10,2,0),"")</f>
        <v/>
      </c>
      <c r="AU63" s="28" t="str">
        <f>IFERROR(VLOOKUP($AT63,Verbleib!$A:$B,2,0),"")</f>
        <v/>
      </c>
      <c r="AX63" s="28" t="str">
        <f>IFERROR(VLOOKUP($AW63,Austrittsgründe!$A:$B,2,0),"")</f>
        <v/>
      </c>
      <c r="BA63" s="28" t="str">
        <f>IFERROR(VLOOKUP($AZ63,VerbleibSchulbesuch!$A:$B,2,0),"")</f>
        <v/>
      </c>
      <c r="BC63" s="28" t="str">
        <f>IFERROR(VLOOKUP($BB63,Hochschulqualifizierung!$A$1:$B$5,2,0),"")</f>
        <v/>
      </c>
    </row>
    <row r="64" spans="5:55">
      <c r="E64" s="35" t="str">
        <f>IFERROR(VLOOKUP(D64,Tabelle2!$A$1:$B$27,2,1),"")</f>
        <v/>
      </c>
      <c r="G64" s="36" t="str">
        <f>IFERROR(VLOOKUP($F64,Tabelle2!$F:$G,2,1),"")</f>
        <v/>
      </c>
      <c r="I64" s="37" t="str">
        <f>IFERROR(VLOOKUP(H64,Migration!$A$1:$B$4,2,0),"")</f>
        <v/>
      </c>
      <c r="L64" s="14"/>
      <c r="M64" s="37" t="str">
        <f>IFERROR(VLOOKUP($L64,Bildungsstand!$A:$B,2,0),"")</f>
        <v/>
      </c>
      <c r="O64" s="37" t="str">
        <f>IFERROR(VLOOKUP($N64,Schulbesuch!$A:$B,2,0),"")</f>
        <v/>
      </c>
      <c r="S64" s="37" t="str">
        <f>IFERROR(VLOOKUP($R64,Arbeitslosmeldung!$A:$B,2,1),"")</f>
        <v/>
      </c>
      <c r="U64" s="37" t="str">
        <f>IFERROR(VLOOKUP($T64,Erwerbstätigkeit!$A:$B,2,0),"")</f>
        <v/>
      </c>
      <c r="W64" s="38" t="str">
        <f>IFERROR(VLOOKUP($V64,Leistungsbezug!$A:$B,2,0),"")</f>
        <v/>
      </c>
      <c r="Y64" s="37" t="str">
        <f>IFERROR(VLOOKUP($X64,Haushaltssituation!$A:$B,2,1),"")</f>
        <v/>
      </c>
      <c r="AA64" s="35" t="str">
        <f>IFERROR(VLOOKUP($Z64,'TN-Ziele'!$A$2:$B$10,2,0),"")</f>
        <v/>
      </c>
      <c r="AU64" s="28" t="str">
        <f>IFERROR(VLOOKUP($AT64,Verbleib!$A:$B,2,0),"")</f>
        <v/>
      </c>
      <c r="AX64" s="28" t="str">
        <f>IFERROR(VLOOKUP($AW64,Austrittsgründe!$A:$B,2,0),"")</f>
        <v/>
      </c>
      <c r="BA64" s="28" t="str">
        <f>IFERROR(VLOOKUP($AZ64,VerbleibSchulbesuch!$A:$B,2,0),"")</f>
        <v/>
      </c>
      <c r="BC64" s="28" t="str">
        <f>IFERROR(VLOOKUP($BB64,Hochschulqualifizierung!$A$1:$B$5,2,0),"")</f>
        <v/>
      </c>
    </row>
    <row r="65" spans="5:55">
      <c r="E65" s="35" t="str">
        <f>IFERROR(VLOOKUP(D65,Tabelle2!$A$1:$B$27,2,1),"")</f>
        <v/>
      </c>
      <c r="G65" s="36" t="str">
        <f>IFERROR(VLOOKUP($F65,Tabelle2!$F:$G,2,1),"")</f>
        <v/>
      </c>
      <c r="I65" s="37" t="str">
        <f>IFERROR(VLOOKUP(H65,Migration!$A$1:$B$4,2,0),"")</f>
        <v/>
      </c>
      <c r="L65" s="14"/>
      <c r="M65" s="37" t="str">
        <f>IFERROR(VLOOKUP($L65,Bildungsstand!$A:$B,2,0),"")</f>
        <v/>
      </c>
      <c r="O65" s="37" t="str">
        <f>IFERROR(VLOOKUP($N65,Schulbesuch!$A:$B,2,0),"")</f>
        <v/>
      </c>
      <c r="S65" s="37" t="str">
        <f>IFERROR(VLOOKUP($R65,Arbeitslosmeldung!$A:$B,2,1),"")</f>
        <v/>
      </c>
      <c r="U65" s="37" t="str">
        <f>IFERROR(VLOOKUP($T65,Erwerbstätigkeit!$A:$B,2,0),"")</f>
        <v/>
      </c>
      <c r="W65" s="38" t="str">
        <f>IFERROR(VLOOKUP($V65,Leistungsbezug!$A:$B,2,0),"")</f>
        <v/>
      </c>
      <c r="Y65" s="37" t="str">
        <f>IFERROR(VLOOKUP($X65,Haushaltssituation!$A:$B,2,1),"")</f>
        <v/>
      </c>
      <c r="AA65" s="35" t="str">
        <f>IFERROR(VLOOKUP($Z65,'TN-Ziele'!$A$2:$B$10,2,0),"")</f>
        <v/>
      </c>
      <c r="AU65" s="28" t="str">
        <f>IFERROR(VLOOKUP($AT65,Verbleib!$A:$B,2,0),"")</f>
        <v/>
      </c>
      <c r="AX65" s="28" t="str">
        <f>IFERROR(VLOOKUP($AW65,Austrittsgründe!$A:$B,2,0),"")</f>
        <v/>
      </c>
      <c r="BA65" s="28" t="str">
        <f>IFERROR(VLOOKUP($AZ65,VerbleibSchulbesuch!$A:$B,2,0),"")</f>
        <v/>
      </c>
      <c r="BC65" s="28" t="str">
        <f>IFERROR(VLOOKUP($BB65,Hochschulqualifizierung!$A$1:$B$5,2,0),"")</f>
        <v/>
      </c>
    </row>
    <row r="66" spans="5:55">
      <c r="E66" s="35" t="str">
        <f>IFERROR(VLOOKUP(D66,Tabelle2!$A$1:$B$27,2,1),"")</f>
        <v/>
      </c>
      <c r="G66" s="36" t="str">
        <f>IFERROR(VLOOKUP($F66,Tabelle2!$F:$G,2,1),"")</f>
        <v/>
      </c>
      <c r="I66" s="37" t="str">
        <f>IFERROR(VLOOKUP(H66,Migration!$A$1:$B$4,2,0),"")</f>
        <v/>
      </c>
      <c r="L66" s="14"/>
      <c r="M66" s="37" t="str">
        <f>IFERROR(VLOOKUP($L66,Bildungsstand!$A:$B,2,0),"")</f>
        <v/>
      </c>
      <c r="O66" s="37" t="str">
        <f>IFERROR(VLOOKUP($N66,Schulbesuch!$A:$B,2,0),"")</f>
        <v/>
      </c>
      <c r="S66" s="37" t="str">
        <f>IFERROR(VLOOKUP($R66,Arbeitslosmeldung!$A:$B,2,1),"")</f>
        <v/>
      </c>
      <c r="U66" s="37" t="str">
        <f>IFERROR(VLOOKUP($T66,Erwerbstätigkeit!$A:$B,2,0),"")</f>
        <v/>
      </c>
      <c r="W66" s="38" t="str">
        <f>IFERROR(VLOOKUP($V66,Leistungsbezug!$A:$B,2,0),"")</f>
        <v/>
      </c>
      <c r="Y66" s="37" t="str">
        <f>IFERROR(VLOOKUP($X66,Haushaltssituation!$A:$B,2,1),"")</f>
        <v/>
      </c>
      <c r="AA66" s="35" t="str">
        <f>IFERROR(VLOOKUP($Z66,'TN-Ziele'!$A$2:$B$10,2,0),"")</f>
        <v/>
      </c>
      <c r="AU66" s="28" t="str">
        <f>IFERROR(VLOOKUP($AT66,Verbleib!$A:$B,2,0),"")</f>
        <v/>
      </c>
      <c r="AX66" s="28" t="str">
        <f>IFERROR(VLOOKUP($AW66,Austrittsgründe!$A:$B,2,0),"")</f>
        <v/>
      </c>
      <c r="BA66" s="28" t="str">
        <f>IFERROR(VLOOKUP($AZ66,VerbleibSchulbesuch!$A:$B,2,0),"")</f>
        <v/>
      </c>
      <c r="BC66" s="28" t="str">
        <f>IFERROR(VLOOKUP($BB66,Hochschulqualifizierung!$A$1:$B$5,2,0),"")</f>
        <v/>
      </c>
    </row>
    <row r="67" spans="5:55">
      <c r="E67" s="35" t="str">
        <f>IFERROR(VLOOKUP(D67,Tabelle2!$A$1:$B$27,2,1),"")</f>
        <v/>
      </c>
      <c r="G67" s="36" t="str">
        <f>IFERROR(VLOOKUP($F67,Tabelle2!$F:$G,2,1),"")</f>
        <v/>
      </c>
      <c r="I67" s="37" t="str">
        <f>IFERROR(VLOOKUP(H67,Migration!$A$1:$B$4,2,0),"")</f>
        <v/>
      </c>
      <c r="L67" s="14"/>
      <c r="M67" s="37" t="str">
        <f>IFERROR(VLOOKUP($L67,Bildungsstand!$A:$B,2,0),"")</f>
        <v/>
      </c>
      <c r="O67" s="37" t="str">
        <f>IFERROR(VLOOKUP($N67,Schulbesuch!$A:$B,2,0),"")</f>
        <v/>
      </c>
      <c r="S67" s="37" t="str">
        <f>IFERROR(VLOOKUP($R67,Arbeitslosmeldung!$A:$B,2,1),"")</f>
        <v/>
      </c>
      <c r="U67" s="37" t="str">
        <f>IFERROR(VLOOKUP($T67,Erwerbstätigkeit!$A:$B,2,0),"")</f>
        <v/>
      </c>
      <c r="W67" s="38" t="str">
        <f>IFERROR(VLOOKUP($V67,Leistungsbezug!$A:$B,2,0),"")</f>
        <v/>
      </c>
      <c r="Y67" s="37" t="str">
        <f>IFERROR(VLOOKUP($X67,Haushaltssituation!$A:$B,2,1),"")</f>
        <v/>
      </c>
      <c r="AA67" s="35" t="str">
        <f>IFERROR(VLOOKUP($Z67,'TN-Ziele'!$A$2:$B$10,2,0),"")</f>
        <v/>
      </c>
      <c r="AU67" s="28" t="str">
        <f>IFERROR(VLOOKUP($AT67,Verbleib!$A:$B,2,0),"")</f>
        <v/>
      </c>
      <c r="AX67" s="28" t="str">
        <f>IFERROR(VLOOKUP($AW67,Austrittsgründe!$A:$B,2,0),"")</f>
        <v/>
      </c>
      <c r="BA67" s="28" t="str">
        <f>IFERROR(VLOOKUP($AZ67,VerbleibSchulbesuch!$A:$B,2,0),"")</f>
        <v/>
      </c>
      <c r="BC67" s="28" t="str">
        <f>IFERROR(VLOOKUP($BB67,Hochschulqualifizierung!$A$1:$B$5,2,0),"")</f>
        <v/>
      </c>
    </row>
    <row r="68" spans="5:55">
      <c r="E68" s="35" t="str">
        <f>IFERROR(VLOOKUP(D68,Tabelle2!$A$1:$B$27,2,1),"")</f>
        <v/>
      </c>
      <c r="G68" s="36" t="str">
        <f>IFERROR(VLOOKUP($F68,Tabelle2!$F:$G,2,1),"")</f>
        <v/>
      </c>
      <c r="I68" s="37" t="str">
        <f>IFERROR(VLOOKUP(H68,Migration!$A$1:$B$4,2,0),"")</f>
        <v/>
      </c>
      <c r="L68" s="14"/>
      <c r="M68" s="37" t="str">
        <f>IFERROR(VLOOKUP($L68,Bildungsstand!$A:$B,2,0),"")</f>
        <v/>
      </c>
      <c r="O68" s="37" t="str">
        <f>IFERROR(VLOOKUP($N68,Schulbesuch!$A:$B,2,0),"")</f>
        <v/>
      </c>
      <c r="S68" s="37" t="str">
        <f>IFERROR(VLOOKUP($R68,Arbeitslosmeldung!$A:$B,2,1),"")</f>
        <v/>
      </c>
      <c r="U68" s="37" t="str">
        <f>IFERROR(VLOOKUP($T68,Erwerbstätigkeit!$A:$B,2,0),"")</f>
        <v/>
      </c>
      <c r="W68" s="38" t="str">
        <f>IFERROR(VLOOKUP($V68,Leistungsbezug!$A:$B,2,0),"")</f>
        <v/>
      </c>
      <c r="Y68" s="37" t="str">
        <f>IFERROR(VLOOKUP($X68,Haushaltssituation!$A:$B,2,1),"")</f>
        <v/>
      </c>
      <c r="AA68" s="35" t="str">
        <f>IFERROR(VLOOKUP($Z68,'TN-Ziele'!$A$2:$B$10,2,0),"")</f>
        <v/>
      </c>
      <c r="AU68" s="28" t="str">
        <f>IFERROR(VLOOKUP($AT68,Verbleib!$A:$B,2,0),"")</f>
        <v/>
      </c>
      <c r="AX68" s="28" t="str">
        <f>IFERROR(VLOOKUP($AW68,Austrittsgründe!$A:$B,2,0),"")</f>
        <v/>
      </c>
      <c r="BA68" s="28" t="str">
        <f>IFERROR(VLOOKUP($AZ68,VerbleibSchulbesuch!$A:$B,2,0),"")</f>
        <v/>
      </c>
      <c r="BC68" s="28" t="str">
        <f>IFERROR(VLOOKUP($BB68,Hochschulqualifizierung!$A$1:$B$5,2,0),"")</f>
        <v/>
      </c>
    </row>
    <row r="69" spans="5:55">
      <c r="E69" s="35" t="str">
        <f>IFERROR(VLOOKUP(D69,Tabelle2!$A$1:$B$27,2,1),"")</f>
        <v/>
      </c>
      <c r="G69" s="36" t="str">
        <f>IFERROR(VLOOKUP($F69,Tabelle2!$F:$G,2,1),"")</f>
        <v/>
      </c>
      <c r="I69" s="37" t="str">
        <f>IFERROR(VLOOKUP(H69,Migration!$A$1:$B$4,2,0),"")</f>
        <v/>
      </c>
      <c r="L69" s="14"/>
      <c r="M69" s="37" t="str">
        <f>IFERROR(VLOOKUP($L69,Bildungsstand!$A:$B,2,0),"")</f>
        <v/>
      </c>
      <c r="O69" s="37" t="str">
        <f>IFERROR(VLOOKUP($N69,Schulbesuch!$A:$B,2,0),"")</f>
        <v/>
      </c>
      <c r="S69" s="37" t="str">
        <f>IFERROR(VLOOKUP($R69,Arbeitslosmeldung!$A:$B,2,1),"")</f>
        <v/>
      </c>
      <c r="U69" s="37" t="str">
        <f>IFERROR(VLOOKUP($T69,Erwerbstätigkeit!$A:$B,2,0),"")</f>
        <v/>
      </c>
      <c r="W69" s="38" t="str">
        <f>IFERROR(VLOOKUP($V69,Leistungsbezug!$A:$B,2,0),"")</f>
        <v/>
      </c>
      <c r="Y69" s="37" t="str">
        <f>IFERROR(VLOOKUP($X69,Haushaltssituation!$A:$B,2,1),"")</f>
        <v/>
      </c>
      <c r="AA69" s="35" t="str">
        <f>IFERROR(VLOOKUP($Z69,'TN-Ziele'!$A$2:$B$10,2,0),"")</f>
        <v/>
      </c>
      <c r="AU69" s="28" t="str">
        <f>IFERROR(VLOOKUP($AT69,Verbleib!$A:$B,2,0),"")</f>
        <v/>
      </c>
      <c r="AX69" s="28" t="str">
        <f>IFERROR(VLOOKUP($AW69,Austrittsgründe!$A:$B,2,0),"")</f>
        <v/>
      </c>
      <c r="BA69" s="28" t="str">
        <f>IFERROR(VLOOKUP($AZ69,VerbleibSchulbesuch!$A:$B,2,0),"")</f>
        <v/>
      </c>
      <c r="BC69" s="28" t="str">
        <f>IFERROR(VLOOKUP($BB69,Hochschulqualifizierung!$A$1:$B$5,2,0),"")</f>
        <v/>
      </c>
    </row>
    <row r="70" spans="5:55">
      <c r="E70" s="35" t="str">
        <f>IFERROR(VLOOKUP(D70,Tabelle2!$A$1:$B$27,2,1),"")</f>
        <v/>
      </c>
      <c r="G70" s="36" t="str">
        <f>IFERROR(VLOOKUP($F70,Tabelle2!$F:$G,2,1),"")</f>
        <v/>
      </c>
      <c r="I70" s="37" t="str">
        <f>IFERROR(VLOOKUP(H70,Migration!$A$1:$B$4,2,0),"")</f>
        <v/>
      </c>
      <c r="L70" s="14"/>
      <c r="M70" s="37" t="str">
        <f>IFERROR(VLOOKUP($L70,Bildungsstand!$A:$B,2,0),"")</f>
        <v/>
      </c>
      <c r="O70" s="37" t="str">
        <f>IFERROR(VLOOKUP($N70,Schulbesuch!$A:$B,2,0),"")</f>
        <v/>
      </c>
      <c r="S70" s="37" t="str">
        <f>IFERROR(VLOOKUP($R70,Arbeitslosmeldung!$A:$B,2,1),"")</f>
        <v/>
      </c>
      <c r="U70" s="37" t="str">
        <f>IFERROR(VLOOKUP($T70,Erwerbstätigkeit!$A:$B,2,0),"")</f>
        <v/>
      </c>
      <c r="W70" s="38" t="str">
        <f>IFERROR(VLOOKUP($V70,Leistungsbezug!$A:$B,2,0),"")</f>
        <v/>
      </c>
      <c r="Y70" s="37" t="str">
        <f>IFERROR(VLOOKUP($X70,Haushaltssituation!$A:$B,2,1),"")</f>
        <v/>
      </c>
      <c r="AA70" s="35" t="str">
        <f>IFERROR(VLOOKUP($Z70,'TN-Ziele'!$A$2:$B$10,2,0),"")</f>
        <v/>
      </c>
      <c r="AU70" s="28" t="str">
        <f>IFERROR(VLOOKUP($AT70,Verbleib!$A:$B,2,0),"")</f>
        <v/>
      </c>
      <c r="AX70" s="28" t="str">
        <f>IFERROR(VLOOKUP($AW70,Austrittsgründe!$A:$B,2,0),"")</f>
        <v/>
      </c>
      <c r="BA70" s="28" t="str">
        <f>IFERROR(VLOOKUP($AZ70,VerbleibSchulbesuch!$A:$B,2,0),"")</f>
        <v/>
      </c>
      <c r="BC70" s="28" t="str">
        <f>IFERROR(VLOOKUP($BB70,Hochschulqualifizierung!$A$1:$B$5,2,0),"")</f>
        <v/>
      </c>
    </row>
    <row r="71" spans="5:55">
      <c r="E71" s="35" t="str">
        <f>IFERROR(VLOOKUP(D71,Tabelle2!$A$1:$B$27,2,1),"")</f>
        <v/>
      </c>
      <c r="G71" s="36" t="str">
        <f>IFERROR(VLOOKUP($F71,Tabelle2!$F:$G,2,1),"")</f>
        <v/>
      </c>
      <c r="I71" s="37" t="str">
        <f>IFERROR(VLOOKUP(H71,Migration!$A$1:$B$4,2,0),"")</f>
        <v/>
      </c>
      <c r="L71" s="14"/>
      <c r="M71" s="37" t="str">
        <f>IFERROR(VLOOKUP($L71,Bildungsstand!$A:$B,2,0),"")</f>
        <v/>
      </c>
      <c r="O71" s="37" t="str">
        <f>IFERROR(VLOOKUP($N71,Schulbesuch!$A:$B,2,0),"")</f>
        <v/>
      </c>
      <c r="S71" s="37" t="str">
        <f>IFERROR(VLOOKUP($R71,Arbeitslosmeldung!$A:$B,2,1),"")</f>
        <v/>
      </c>
      <c r="U71" s="37" t="str">
        <f>IFERROR(VLOOKUP($T71,Erwerbstätigkeit!$A:$B,2,0),"")</f>
        <v/>
      </c>
      <c r="W71" s="38" t="str">
        <f>IFERROR(VLOOKUP($V71,Leistungsbezug!$A:$B,2,0),"")</f>
        <v/>
      </c>
      <c r="Y71" s="37" t="str">
        <f>IFERROR(VLOOKUP($X71,Haushaltssituation!$A:$B,2,1),"")</f>
        <v/>
      </c>
      <c r="AA71" s="35" t="str">
        <f>IFERROR(VLOOKUP($Z71,'TN-Ziele'!$A$2:$B$10,2,0),"")</f>
        <v/>
      </c>
      <c r="AU71" s="28" t="str">
        <f>IFERROR(VLOOKUP($AT71,Verbleib!$A:$B,2,0),"")</f>
        <v/>
      </c>
      <c r="AX71" s="28" t="str">
        <f>IFERROR(VLOOKUP($AW71,Austrittsgründe!$A:$B,2,0),"")</f>
        <v/>
      </c>
      <c r="BA71" s="28" t="str">
        <f>IFERROR(VLOOKUP($AZ71,VerbleibSchulbesuch!$A:$B,2,0),"")</f>
        <v/>
      </c>
      <c r="BC71" s="28" t="str">
        <f>IFERROR(VLOOKUP($BB71,Hochschulqualifizierung!$A$1:$B$5,2,0),"")</f>
        <v/>
      </c>
    </row>
    <row r="72" spans="5:55">
      <c r="E72" s="35" t="str">
        <f>IFERROR(VLOOKUP(D72,Tabelle2!$A$1:$B$27,2,1),"")</f>
        <v/>
      </c>
      <c r="G72" s="36" t="str">
        <f>IFERROR(VLOOKUP($F72,Tabelle2!$F:$G,2,1),"")</f>
        <v/>
      </c>
      <c r="I72" s="37" t="str">
        <f>IFERROR(VLOOKUP(H72,Migration!$A$1:$B$4,2,0),"")</f>
        <v/>
      </c>
      <c r="L72" s="14"/>
      <c r="M72" s="37" t="str">
        <f>IFERROR(VLOOKUP($L72,Bildungsstand!$A:$B,2,0),"")</f>
        <v/>
      </c>
      <c r="O72" s="37" t="str">
        <f>IFERROR(VLOOKUP($N72,Schulbesuch!$A:$B,2,0),"")</f>
        <v/>
      </c>
      <c r="S72" s="37" t="str">
        <f>IFERROR(VLOOKUP($R72,Arbeitslosmeldung!$A:$B,2,1),"")</f>
        <v/>
      </c>
      <c r="U72" s="37" t="str">
        <f>IFERROR(VLOOKUP($T72,Erwerbstätigkeit!$A:$B,2,0),"")</f>
        <v/>
      </c>
      <c r="W72" s="38" t="str">
        <f>IFERROR(VLOOKUP($V72,Leistungsbezug!$A:$B,2,0),"")</f>
        <v/>
      </c>
      <c r="Y72" s="37" t="str">
        <f>IFERROR(VLOOKUP($X72,Haushaltssituation!$A:$B,2,1),"")</f>
        <v/>
      </c>
      <c r="AA72" s="35" t="str">
        <f>IFERROR(VLOOKUP($Z72,'TN-Ziele'!$A$2:$B$10,2,0),"")</f>
        <v/>
      </c>
      <c r="AU72" s="28" t="str">
        <f>IFERROR(VLOOKUP($AT72,Verbleib!$A:$B,2,0),"")</f>
        <v/>
      </c>
      <c r="AX72" s="28" t="str">
        <f>IFERROR(VLOOKUP($AW72,Austrittsgründe!$A:$B,2,0),"")</f>
        <v/>
      </c>
      <c r="BA72" s="28" t="str">
        <f>IFERROR(VLOOKUP($AZ72,VerbleibSchulbesuch!$A:$B,2,0),"")</f>
        <v/>
      </c>
      <c r="BC72" s="28" t="str">
        <f>IFERROR(VLOOKUP($BB72,Hochschulqualifizierung!$A$1:$B$5,2,0),"")</f>
        <v/>
      </c>
    </row>
    <row r="73" spans="5:55">
      <c r="E73" s="35" t="str">
        <f>IFERROR(VLOOKUP(D73,Tabelle2!$A$1:$B$27,2,1),"")</f>
        <v/>
      </c>
      <c r="G73" s="36" t="str">
        <f>IFERROR(VLOOKUP($F73,Tabelle2!$F:$G,2,1),"")</f>
        <v/>
      </c>
      <c r="I73" s="37" t="str">
        <f>IFERROR(VLOOKUP(H73,Migration!$A$1:$B$4,2,0),"")</f>
        <v/>
      </c>
      <c r="L73" s="14"/>
      <c r="M73" s="37" t="str">
        <f>IFERROR(VLOOKUP($L73,Bildungsstand!$A:$B,2,0),"")</f>
        <v/>
      </c>
      <c r="O73" s="37" t="str">
        <f>IFERROR(VLOOKUP($N73,Schulbesuch!$A:$B,2,0),"")</f>
        <v/>
      </c>
      <c r="S73" s="37" t="str">
        <f>IFERROR(VLOOKUP($R73,Arbeitslosmeldung!$A:$B,2,1),"")</f>
        <v/>
      </c>
      <c r="U73" s="37" t="str">
        <f>IFERROR(VLOOKUP($T73,Erwerbstätigkeit!$A:$B,2,0),"")</f>
        <v/>
      </c>
      <c r="W73" s="38" t="str">
        <f>IFERROR(VLOOKUP($V73,Leistungsbezug!$A:$B,2,0),"")</f>
        <v/>
      </c>
      <c r="Y73" s="37" t="str">
        <f>IFERROR(VLOOKUP($X73,Haushaltssituation!$A:$B,2,1),"")</f>
        <v/>
      </c>
      <c r="AA73" s="35" t="str">
        <f>IFERROR(VLOOKUP($Z73,'TN-Ziele'!$A$2:$B$10,2,0),"")</f>
        <v/>
      </c>
      <c r="AU73" s="28" t="str">
        <f>IFERROR(VLOOKUP($AT73,Verbleib!$A:$B,2,0),"")</f>
        <v/>
      </c>
      <c r="AX73" s="28" t="str">
        <f>IFERROR(VLOOKUP($AW73,Austrittsgründe!$A:$B,2,0),"")</f>
        <v/>
      </c>
      <c r="BA73" s="28" t="str">
        <f>IFERROR(VLOOKUP($AZ73,VerbleibSchulbesuch!$A:$B,2,0),"")</f>
        <v/>
      </c>
      <c r="BC73" s="28" t="str">
        <f>IFERROR(VLOOKUP($BB73,Hochschulqualifizierung!$A$1:$B$5,2,0),"")</f>
        <v/>
      </c>
    </row>
    <row r="74" spans="5:55">
      <c r="E74" s="35" t="str">
        <f>IFERROR(VLOOKUP(D74,Tabelle2!$A$1:$B$27,2,1),"")</f>
        <v/>
      </c>
      <c r="G74" s="36" t="str">
        <f>IFERROR(VLOOKUP($F74,Tabelle2!$F:$G,2,1),"")</f>
        <v/>
      </c>
      <c r="I74" s="37" t="str">
        <f>IFERROR(VLOOKUP(H74,Migration!$A$1:$B$4,2,0),"")</f>
        <v/>
      </c>
      <c r="L74" s="14"/>
      <c r="M74" s="37" t="str">
        <f>IFERROR(VLOOKUP($L74,Bildungsstand!$A:$B,2,0),"")</f>
        <v/>
      </c>
      <c r="O74" s="37" t="str">
        <f>IFERROR(VLOOKUP($N74,Schulbesuch!$A:$B,2,0),"")</f>
        <v/>
      </c>
      <c r="S74" s="37" t="str">
        <f>IFERROR(VLOOKUP($R74,Arbeitslosmeldung!$A:$B,2,1),"")</f>
        <v/>
      </c>
      <c r="U74" s="37" t="str">
        <f>IFERROR(VLOOKUP($T74,Erwerbstätigkeit!$A:$B,2,0),"")</f>
        <v/>
      </c>
      <c r="W74" s="38" t="str">
        <f>IFERROR(VLOOKUP($V74,Leistungsbezug!$A:$B,2,0),"")</f>
        <v/>
      </c>
      <c r="Y74" s="37" t="str">
        <f>IFERROR(VLOOKUP($X74,Haushaltssituation!$A:$B,2,1),"")</f>
        <v/>
      </c>
      <c r="AA74" s="35" t="str">
        <f>IFERROR(VLOOKUP($Z74,'TN-Ziele'!$A$2:$B$10,2,0),"")</f>
        <v/>
      </c>
      <c r="AU74" s="28" t="str">
        <f>IFERROR(VLOOKUP($AT74,Verbleib!$A:$B,2,0),"")</f>
        <v/>
      </c>
      <c r="AX74" s="28" t="str">
        <f>IFERROR(VLOOKUP($AW74,Austrittsgründe!$A:$B,2,0),"")</f>
        <v/>
      </c>
      <c r="BA74" s="28" t="str">
        <f>IFERROR(VLOOKUP($AZ74,VerbleibSchulbesuch!$A:$B,2,0),"")</f>
        <v/>
      </c>
      <c r="BC74" s="28" t="str">
        <f>IFERROR(VLOOKUP($BB74,Hochschulqualifizierung!$A$1:$B$5,2,0),"")</f>
        <v/>
      </c>
    </row>
    <row r="75" spans="5:55">
      <c r="E75" s="35" t="str">
        <f>IFERROR(VLOOKUP(D75,Tabelle2!$A$1:$B$27,2,1),"")</f>
        <v/>
      </c>
      <c r="G75" s="36" t="str">
        <f>IFERROR(VLOOKUP($F75,Tabelle2!$F:$G,2,1),"")</f>
        <v/>
      </c>
      <c r="I75" s="37" t="str">
        <f>IFERROR(VLOOKUP(H75,Migration!$A$1:$B$4,2,0),"")</f>
        <v/>
      </c>
      <c r="L75" s="14"/>
      <c r="M75" s="37" t="str">
        <f>IFERROR(VLOOKUP($L75,Bildungsstand!$A:$B,2,0),"")</f>
        <v/>
      </c>
      <c r="O75" s="37" t="str">
        <f>IFERROR(VLOOKUP($N75,Schulbesuch!$A:$B,2,0),"")</f>
        <v/>
      </c>
      <c r="S75" s="37" t="str">
        <f>IFERROR(VLOOKUP($R75,Arbeitslosmeldung!$A:$B,2,1),"")</f>
        <v/>
      </c>
      <c r="U75" s="37" t="str">
        <f>IFERROR(VLOOKUP($T75,Erwerbstätigkeit!$A:$B,2,0),"")</f>
        <v/>
      </c>
      <c r="W75" s="38" t="str">
        <f>IFERROR(VLOOKUP($V75,Leistungsbezug!$A:$B,2,0),"")</f>
        <v/>
      </c>
      <c r="Y75" s="37" t="str">
        <f>IFERROR(VLOOKUP($X75,Haushaltssituation!$A:$B,2,1),"")</f>
        <v/>
      </c>
      <c r="AA75" s="35" t="str">
        <f>IFERROR(VLOOKUP($Z75,'TN-Ziele'!$A$2:$B$10,2,0),"")</f>
        <v/>
      </c>
      <c r="AU75" s="28" t="str">
        <f>IFERROR(VLOOKUP($AT75,Verbleib!$A:$B,2,0),"")</f>
        <v/>
      </c>
      <c r="AX75" s="28" t="str">
        <f>IFERROR(VLOOKUP($AW75,Austrittsgründe!$A:$B,2,0),"")</f>
        <v/>
      </c>
      <c r="BA75" s="28" t="str">
        <f>IFERROR(VLOOKUP($AZ75,VerbleibSchulbesuch!$A:$B,2,0),"")</f>
        <v/>
      </c>
      <c r="BC75" s="28" t="str">
        <f>IFERROR(VLOOKUP($BB75,Hochschulqualifizierung!$A$1:$B$5,2,0),"")</f>
        <v/>
      </c>
    </row>
    <row r="76" spans="5:55">
      <c r="E76" s="35" t="str">
        <f>IFERROR(VLOOKUP(D76,Tabelle2!$A$1:$B$27,2,1),"")</f>
        <v/>
      </c>
      <c r="G76" s="36" t="str">
        <f>IFERROR(VLOOKUP($F76,Tabelle2!$F:$G,2,1),"")</f>
        <v/>
      </c>
      <c r="I76" s="37" t="str">
        <f>IFERROR(VLOOKUP(H76,Migration!$A$1:$B$4,2,0),"")</f>
        <v/>
      </c>
      <c r="L76" s="14"/>
      <c r="M76" s="37" t="str">
        <f>IFERROR(VLOOKUP($L76,Bildungsstand!$A:$B,2,0),"")</f>
        <v/>
      </c>
      <c r="O76" s="37" t="str">
        <f>IFERROR(VLOOKUP($N76,Schulbesuch!$A:$B,2,0),"")</f>
        <v/>
      </c>
      <c r="S76" s="37" t="str">
        <f>IFERROR(VLOOKUP($R76,Arbeitslosmeldung!$A:$B,2,1),"")</f>
        <v/>
      </c>
      <c r="U76" s="37" t="str">
        <f>IFERROR(VLOOKUP($T76,Erwerbstätigkeit!$A:$B,2,0),"")</f>
        <v/>
      </c>
      <c r="W76" s="38" t="str">
        <f>IFERROR(VLOOKUP($V76,Leistungsbezug!$A:$B,2,0),"")</f>
        <v/>
      </c>
      <c r="Y76" s="37" t="str">
        <f>IFERROR(VLOOKUP($X76,Haushaltssituation!$A:$B,2,1),"")</f>
        <v/>
      </c>
      <c r="AA76" s="35" t="str">
        <f>IFERROR(VLOOKUP($Z76,'TN-Ziele'!$A$2:$B$10,2,0),"")</f>
        <v/>
      </c>
      <c r="AU76" s="28" t="str">
        <f>IFERROR(VLOOKUP($AT76,Verbleib!$A:$B,2,0),"")</f>
        <v/>
      </c>
      <c r="AX76" s="28" t="str">
        <f>IFERROR(VLOOKUP($AW76,Austrittsgründe!$A:$B,2,0),"")</f>
        <v/>
      </c>
      <c r="BA76" s="28" t="str">
        <f>IFERROR(VLOOKUP($AZ76,VerbleibSchulbesuch!$A:$B,2,0),"")</f>
        <v/>
      </c>
      <c r="BC76" s="28" t="str">
        <f>IFERROR(VLOOKUP($BB76,Hochschulqualifizierung!$A$1:$B$5,2,0),"")</f>
        <v/>
      </c>
    </row>
    <row r="77" spans="5:55">
      <c r="E77" s="35" t="str">
        <f>IFERROR(VLOOKUP(D77,Tabelle2!$A$1:$B$27,2,1),"")</f>
        <v/>
      </c>
      <c r="G77" s="36" t="str">
        <f>IFERROR(VLOOKUP($F77,Tabelle2!$F:$G,2,1),"")</f>
        <v/>
      </c>
      <c r="I77" s="37" t="str">
        <f>IFERROR(VLOOKUP(H77,Migration!$A$1:$B$4,2,0),"")</f>
        <v/>
      </c>
      <c r="L77" s="14"/>
      <c r="M77" s="37" t="str">
        <f>IFERROR(VLOOKUP($L77,Bildungsstand!$A:$B,2,0),"")</f>
        <v/>
      </c>
      <c r="O77" s="37" t="str">
        <f>IFERROR(VLOOKUP($N77,Schulbesuch!$A:$B,2,0),"")</f>
        <v/>
      </c>
      <c r="S77" s="37" t="str">
        <f>IFERROR(VLOOKUP($R77,Arbeitslosmeldung!$A:$B,2,1),"")</f>
        <v/>
      </c>
      <c r="U77" s="37" t="str">
        <f>IFERROR(VLOOKUP($T77,Erwerbstätigkeit!$A:$B,2,0),"")</f>
        <v/>
      </c>
      <c r="W77" s="38" t="str">
        <f>IFERROR(VLOOKUP($V77,Leistungsbezug!$A:$B,2,0),"")</f>
        <v/>
      </c>
      <c r="Y77" s="37" t="str">
        <f>IFERROR(VLOOKUP($X77,Haushaltssituation!$A:$B,2,1),"")</f>
        <v/>
      </c>
      <c r="AA77" s="35" t="str">
        <f>IFERROR(VLOOKUP($Z77,'TN-Ziele'!$A$2:$B$10,2,0),"")</f>
        <v/>
      </c>
      <c r="AU77" s="28" t="str">
        <f>IFERROR(VLOOKUP($AT77,Verbleib!$A:$B,2,0),"")</f>
        <v/>
      </c>
      <c r="AX77" s="28" t="str">
        <f>IFERROR(VLOOKUP($AW77,Austrittsgründe!$A:$B,2,0),"")</f>
        <v/>
      </c>
      <c r="BA77" s="28" t="str">
        <f>IFERROR(VLOOKUP($AZ77,VerbleibSchulbesuch!$A:$B,2,0),"")</f>
        <v/>
      </c>
      <c r="BC77" s="28" t="str">
        <f>IFERROR(VLOOKUP($BB77,Hochschulqualifizierung!$A$1:$B$5,2,0),"")</f>
        <v/>
      </c>
    </row>
    <row r="78" spans="5:55">
      <c r="E78" s="35" t="str">
        <f>IFERROR(VLOOKUP(D78,Tabelle2!$A$1:$B$27,2,1),"")</f>
        <v/>
      </c>
      <c r="G78" s="36" t="str">
        <f>IFERROR(VLOOKUP($F78,Tabelle2!$F:$G,2,1),"")</f>
        <v/>
      </c>
      <c r="I78" s="37" t="str">
        <f>IFERROR(VLOOKUP(H78,Migration!$A$1:$B$4,2,0),"")</f>
        <v/>
      </c>
      <c r="L78" s="14"/>
      <c r="M78" s="37" t="str">
        <f>IFERROR(VLOOKUP($L78,Bildungsstand!$A:$B,2,0),"")</f>
        <v/>
      </c>
      <c r="O78" s="37" t="str">
        <f>IFERROR(VLOOKUP($N78,Schulbesuch!$A:$B,2,0),"")</f>
        <v/>
      </c>
      <c r="S78" s="37" t="str">
        <f>IFERROR(VLOOKUP($R78,Arbeitslosmeldung!$A:$B,2,1),"")</f>
        <v/>
      </c>
      <c r="U78" s="37" t="str">
        <f>IFERROR(VLOOKUP($T78,Erwerbstätigkeit!$A:$B,2,0),"")</f>
        <v/>
      </c>
      <c r="W78" s="38" t="str">
        <f>IFERROR(VLOOKUP($V78,Leistungsbezug!$A:$B,2,0),"")</f>
        <v/>
      </c>
      <c r="Y78" s="37" t="str">
        <f>IFERROR(VLOOKUP($X78,Haushaltssituation!$A:$B,2,1),"")</f>
        <v/>
      </c>
      <c r="AA78" s="35" t="str">
        <f>IFERROR(VLOOKUP($Z78,'TN-Ziele'!$A$2:$B$10,2,0),"")</f>
        <v/>
      </c>
      <c r="AU78" s="28" t="str">
        <f>IFERROR(VLOOKUP($AT78,Verbleib!$A:$B,2,0),"")</f>
        <v/>
      </c>
      <c r="AX78" s="28" t="str">
        <f>IFERROR(VLOOKUP($AW78,Austrittsgründe!$A:$B,2,0),"")</f>
        <v/>
      </c>
      <c r="BA78" s="28" t="str">
        <f>IFERROR(VLOOKUP($AZ78,VerbleibSchulbesuch!$A:$B,2,0),"")</f>
        <v/>
      </c>
      <c r="BC78" s="28" t="str">
        <f>IFERROR(VLOOKUP($BB78,Hochschulqualifizierung!$A$1:$B$5,2,0),"")</f>
        <v/>
      </c>
    </row>
    <row r="79" spans="5:55">
      <c r="E79" s="35" t="str">
        <f>IFERROR(VLOOKUP(D79,Tabelle2!$A$1:$B$27,2,1),"")</f>
        <v/>
      </c>
      <c r="G79" s="36" t="str">
        <f>IFERROR(VLOOKUP($F79,Tabelle2!$F:$G,2,1),"")</f>
        <v/>
      </c>
      <c r="I79" s="37" t="str">
        <f>IFERROR(VLOOKUP(H79,Migration!$A$1:$B$4,2,0),"")</f>
        <v/>
      </c>
      <c r="L79" s="14"/>
      <c r="M79" s="37" t="str">
        <f>IFERROR(VLOOKUP($L79,Bildungsstand!$A:$B,2,0),"")</f>
        <v/>
      </c>
      <c r="O79" s="37" t="str">
        <f>IFERROR(VLOOKUP($N79,Schulbesuch!$A:$B,2,0),"")</f>
        <v/>
      </c>
      <c r="S79" s="37" t="str">
        <f>IFERROR(VLOOKUP($R79,Arbeitslosmeldung!$A:$B,2,1),"")</f>
        <v/>
      </c>
      <c r="U79" s="37" t="str">
        <f>IFERROR(VLOOKUP($T79,Erwerbstätigkeit!$A:$B,2,0),"")</f>
        <v/>
      </c>
      <c r="W79" s="38" t="str">
        <f>IFERROR(VLOOKUP($V79,Leistungsbezug!$A:$B,2,0),"")</f>
        <v/>
      </c>
      <c r="Y79" s="37" t="str">
        <f>IFERROR(VLOOKUP($X79,Haushaltssituation!$A:$B,2,1),"")</f>
        <v/>
      </c>
      <c r="AA79" s="35" t="str">
        <f>IFERROR(VLOOKUP($Z79,'TN-Ziele'!$A$2:$B$10,2,0),"")</f>
        <v/>
      </c>
      <c r="AU79" s="28" t="str">
        <f>IFERROR(VLOOKUP($AT79,Verbleib!$A:$B,2,0),"")</f>
        <v/>
      </c>
      <c r="AX79" s="28" t="str">
        <f>IFERROR(VLOOKUP($AW79,Austrittsgründe!$A:$B,2,0),"")</f>
        <v/>
      </c>
      <c r="BA79" s="28" t="str">
        <f>IFERROR(VLOOKUP($AZ79,VerbleibSchulbesuch!$A:$B,2,0),"")</f>
        <v/>
      </c>
      <c r="BC79" s="28" t="str">
        <f>IFERROR(VLOOKUP($BB79,Hochschulqualifizierung!$A$1:$B$5,2,0),"")</f>
        <v/>
      </c>
    </row>
    <row r="80" spans="5:55">
      <c r="E80" s="35" t="str">
        <f>IFERROR(VLOOKUP(D80,Tabelle2!$A$1:$B$27,2,1),"")</f>
        <v/>
      </c>
      <c r="G80" s="36" t="str">
        <f>IFERROR(VLOOKUP($F80,Tabelle2!$F:$G,2,1),"")</f>
        <v/>
      </c>
      <c r="I80" s="37" t="str">
        <f>IFERROR(VLOOKUP(H80,Migration!$A$1:$B$4,2,0),"")</f>
        <v/>
      </c>
      <c r="L80" s="14"/>
      <c r="M80" s="37" t="str">
        <f>IFERROR(VLOOKUP($L80,Bildungsstand!$A:$B,2,0),"")</f>
        <v/>
      </c>
      <c r="O80" s="37" t="str">
        <f>IFERROR(VLOOKUP($N80,Schulbesuch!$A:$B,2,0),"")</f>
        <v/>
      </c>
      <c r="S80" s="37" t="str">
        <f>IFERROR(VLOOKUP($R80,Arbeitslosmeldung!$A:$B,2,1),"")</f>
        <v/>
      </c>
      <c r="U80" s="37" t="str">
        <f>IFERROR(VLOOKUP($T80,Erwerbstätigkeit!$A:$B,2,0),"")</f>
        <v/>
      </c>
      <c r="W80" s="38" t="str">
        <f>IFERROR(VLOOKUP($V80,Leistungsbezug!$A:$B,2,0),"")</f>
        <v/>
      </c>
      <c r="Y80" s="37" t="str">
        <f>IFERROR(VLOOKUP($X80,Haushaltssituation!$A:$B,2,1),"")</f>
        <v/>
      </c>
      <c r="AA80" s="35" t="str">
        <f>IFERROR(VLOOKUP($Z80,'TN-Ziele'!$A$2:$B$10,2,0),"")</f>
        <v/>
      </c>
      <c r="AU80" s="28" t="str">
        <f>IFERROR(VLOOKUP($AT80,Verbleib!$A:$B,2,0),"")</f>
        <v/>
      </c>
      <c r="AX80" s="28" t="str">
        <f>IFERROR(VLOOKUP($AW80,Austrittsgründe!$A:$B,2,0),"")</f>
        <v/>
      </c>
      <c r="BA80" s="28" t="str">
        <f>IFERROR(VLOOKUP($AZ80,VerbleibSchulbesuch!$A:$B,2,0),"")</f>
        <v/>
      </c>
      <c r="BC80" s="28" t="str">
        <f>IFERROR(VLOOKUP($BB80,Hochschulqualifizierung!$A$1:$B$5,2,0),"")</f>
        <v/>
      </c>
    </row>
    <row r="81" spans="5:55">
      <c r="E81" s="35" t="str">
        <f>IFERROR(VLOOKUP(D81,Tabelle2!$A$1:$B$27,2,1),"")</f>
        <v/>
      </c>
      <c r="G81" s="36" t="str">
        <f>IFERROR(VLOOKUP($F81,Tabelle2!$F:$G,2,1),"")</f>
        <v/>
      </c>
      <c r="I81" s="37" t="str">
        <f>IFERROR(VLOOKUP(H81,Migration!$A$1:$B$4,2,0),"")</f>
        <v/>
      </c>
      <c r="L81" s="14"/>
      <c r="M81" s="37" t="str">
        <f>IFERROR(VLOOKUP($L81,Bildungsstand!$A:$B,2,0),"")</f>
        <v/>
      </c>
      <c r="O81" s="37" t="str">
        <f>IFERROR(VLOOKUP($N81,Schulbesuch!$A:$B,2,0),"")</f>
        <v/>
      </c>
      <c r="S81" s="37" t="str">
        <f>IFERROR(VLOOKUP($R81,Arbeitslosmeldung!$A:$B,2,1),"")</f>
        <v/>
      </c>
      <c r="U81" s="37" t="str">
        <f>IFERROR(VLOOKUP($T81,Erwerbstätigkeit!$A:$B,2,0),"")</f>
        <v/>
      </c>
      <c r="W81" s="38" t="str">
        <f>IFERROR(VLOOKUP($V81,Leistungsbezug!$A:$B,2,0),"")</f>
        <v/>
      </c>
      <c r="Y81" s="37" t="str">
        <f>IFERROR(VLOOKUP($X81,Haushaltssituation!$A:$B,2,1),"")</f>
        <v/>
      </c>
      <c r="AA81" s="35" t="str">
        <f>IFERROR(VLOOKUP($Z81,'TN-Ziele'!$A$2:$B$10,2,0),"")</f>
        <v/>
      </c>
      <c r="AU81" s="28" t="str">
        <f>IFERROR(VLOOKUP($AT81,Verbleib!$A:$B,2,0),"")</f>
        <v/>
      </c>
      <c r="AX81" s="28" t="str">
        <f>IFERROR(VLOOKUP($AW81,Austrittsgründe!$A:$B,2,0),"")</f>
        <v/>
      </c>
      <c r="BA81" s="28" t="str">
        <f>IFERROR(VLOOKUP($AZ81,VerbleibSchulbesuch!$A:$B,2,0),"")</f>
        <v/>
      </c>
      <c r="BC81" s="28" t="str">
        <f>IFERROR(VLOOKUP($BB81,Hochschulqualifizierung!$A$1:$B$5,2,0),"")</f>
        <v/>
      </c>
    </row>
    <row r="82" spans="5:55">
      <c r="E82" s="35" t="str">
        <f>IFERROR(VLOOKUP(D82,Tabelle2!$A$1:$B$27,2,1),"")</f>
        <v/>
      </c>
      <c r="G82" s="36" t="str">
        <f>IFERROR(VLOOKUP($F82,Tabelle2!$F:$G,2,1),"")</f>
        <v/>
      </c>
      <c r="I82" s="37" t="str">
        <f>IFERROR(VLOOKUP(H82,Migration!$A$1:$B$4,2,0),"")</f>
        <v/>
      </c>
      <c r="L82" s="14"/>
      <c r="M82" s="37" t="str">
        <f>IFERROR(VLOOKUP($L82,Bildungsstand!$A:$B,2,0),"")</f>
        <v/>
      </c>
      <c r="O82" s="37" t="str">
        <f>IFERROR(VLOOKUP($N82,Schulbesuch!$A:$B,2,0),"")</f>
        <v/>
      </c>
      <c r="S82" s="37" t="str">
        <f>IFERROR(VLOOKUP($R82,Arbeitslosmeldung!$A:$B,2,1),"")</f>
        <v/>
      </c>
      <c r="U82" s="37" t="str">
        <f>IFERROR(VLOOKUP($T82,Erwerbstätigkeit!$A:$B,2,0),"")</f>
        <v/>
      </c>
      <c r="W82" s="38" t="str">
        <f>IFERROR(VLOOKUP($V82,Leistungsbezug!$A:$B,2,0),"")</f>
        <v/>
      </c>
      <c r="Y82" s="37" t="str">
        <f>IFERROR(VLOOKUP($X82,Haushaltssituation!$A:$B,2,1),"")</f>
        <v/>
      </c>
      <c r="AA82" s="35" t="str">
        <f>IFERROR(VLOOKUP($Z82,'TN-Ziele'!$A$2:$B$10,2,0),"")</f>
        <v/>
      </c>
      <c r="AU82" s="28" t="str">
        <f>IFERROR(VLOOKUP($AT82,Verbleib!$A:$B,2,0),"")</f>
        <v/>
      </c>
      <c r="AX82" s="28" t="str">
        <f>IFERROR(VLOOKUP($AW82,Austrittsgründe!$A:$B,2,0),"")</f>
        <v/>
      </c>
      <c r="BA82" s="28" t="str">
        <f>IFERROR(VLOOKUP($AZ82,VerbleibSchulbesuch!$A:$B,2,0),"")</f>
        <v/>
      </c>
      <c r="BC82" s="28" t="str">
        <f>IFERROR(VLOOKUP($BB82,Hochschulqualifizierung!$A$1:$B$5,2,0),"")</f>
        <v/>
      </c>
    </row>
    <row r="83" spans="5:55">
      <c r="E83" s="35" t="str">
        <f>IFERROR(VLOOKUP(D83,Tabelle2!$A$1:$B$27,2,1),"")</f>
        <v/>
      </c>
      <c r="G83" s="36" t="str">
        <f>IFERROR(VLOOKUP($F83,Tabelle2!$F:$G,2,1),"")</f>
        <v/>
      </c>
      <c r="I83" s="37" t="str">
        <f>IFERROR(VLOOKUP(H83,Migration!$A$1:$B$4,2,0),"")</f>
        <v/>
      </c>
      <c r="L83" s="14"/>
      <c r="M83" s="37" t="str">
        <f>IFERROR(VLOOKUP($L83,Bildungsstand!$A:$B,2,0),"")</f>
        <v/>
      </c>
      <c r="O83" s="37" t="str">
        <f>IFERROR(VLOOKUP($N83,Schulbesuch!$A:$B,2,0),"")</f>
        <v/>
      </c>
      <c r="S83" s="37" t="str">
        <f>IFERROR(VLOOKUP($R83,Arbeitslosmeldung!$A:$B,2,1),"")</f>
        <v/>
      </c>
      <c r="U83" s="37" t="str">
        <f>IFERROR(VLOOKUP($T83,Erwerbstätigkeit!$A:$B,2,0),"")</f>
        <v/>
      </c>
      <c r="W83" s="38" t="str">
        <f>IFERROR(VLOOKUP($V83,Leistungsbezug!$A:$B,2,0),"")</f>
        <v/>
      </c>
      <c r="Y83" s="37" t="str">
        <f>IFERROR(VLOOKUP($X83,Haushaltssituation!$A:$B,2,1),"")</f>
        <v/>
      </c>
      <c r="AA83" s="35" t="str">
        <f>IFERROR(VLOOKUP($Z83,'TN-Ziele'!$A$2:$B$10,2,0),"")</f>
        <v/>
      </c>
      <c r="AU83" s="28" t="str">
        <f>IFERROR(VLOOKUP($AT83,Verbleib!$A:$B,2,0),"")</f>
        <v/>
      </c>
      <c r="AX83" s="28" t="str">
        <f>IFERROR(VLOOKUP($AW83,Austrittsgründe!$A:$B,2,0),"")</f>
        <v/>
      </c>
      <c r="BA83" s="28" t="str">
        <f>IFERROR(VLOOKUP($AZ83,VerbleibSchulbesuch!$A:$B,2,0),"")</f>
        <v/>
      </c>
      <c r="BC83" s="28" t="str">
        <f>IFERROR(VLOOKUP($BB83,Hochschulqualifizierung!$A$1:$B$5,2,0),"")</f>
        <v/>
      </c>
    </row>
    <row r="84" spans="5:55">
      <c r="E84" s="35" t="str">
        <f>IFERROR(VLOOKUP(D84,Tabelle2!$A$1:$B$27,2,1),"")</f>
        <v/>
      </c>
      <c r="G84" s="36" t="str">
        <f>IFERROR(VLOOKUP($F84,Tabelle2!$F:$G,2,1),"")</f>
        <v/>
      </c>
      <c r="I84" s="37" t="str">
        <f>IFERROR(VLOOKUP(H84,Migration!$A$1:$B$4,2,0),"")</f>
        <v/>
      </c>
      <c r="L84" s="14"/>
      <c r="M84" s="37" t="str">
        <f>IFERROR(VLOOKUP($L84,Bildungsstand!$A:$B,2,0),"")</f>
        <v/>
      </c>
      <c r="O84" s="37" t="str">
        <f>IFERROR(VLOOKUP($N84,Schulbesuch!$A:$B,2,0),"")</f>
        <v/>
      </c>
      <c r="S84" s="37" t="str">
        <f>IFERROR(VLOOKUP($R84,Arbeitslosmeldung!$A:$B,2,1),"")</f>
        <v/>
      </c>
      <c r="U84" s="37" t="str">
        <f>IFERROR(VLOOKUP($T84,Erwerbstätigkeit!$A:$B,2,0),"")</f>
        <v/>
      </c>
      <c r="W84" s="38" t="str">
        <f>IFERROR(VLOOKUP($V84,Leistungsbezug!$A:$B,2,0),"")</f>
        <v/>
      </c>
      <c r="Y84" s="37" t="str">
        <f>IFERROR(VLOOKUP($X84,Haushaltssituation!$A:$B,2,1),"")</f>
        <v/>
      </c>
      <c r="AA84" s="35" t="str">
        <f>IFERROR(VLOOKUP($Z84,'TN-Ziele'!$A$2:$B$10,2,0),"")</f>
        <v/>
      </c>
      <c r="AU84" s="28" t="str">
        <f>IFERROR(VLOOKUP($AT84,Verbleib!$A:$B,2,0),"")</f>
        <v/>
      </c>
      <c r="AX84" s="28" t="str">
        <f>IFERROR(VLOOKUP($AW84,Austrittsgründe!$A:$B,2,0),"")</f>
        <v/>
      </c>
      <c r="BA84" s="28" t="str">
        <f>IFERROR(VLOOKUP($AZ84,VerbleibSchulbesuch!$A:$B,2,0),"")</f>
        <v/>
      </c>
      <c r="BC84" s="28" t="str">
        <f>IFERROR(VLOOKUP($BB84,Hochschulqualifizierung!$A$1:$B$5,2,0),"")</f>
        <v/>
      </c>
    </row>
    <row r="85" spans="5:55">
      <c r="E85" s="35" t="str">
        <f>IFERROR(VLOOKUP(D85,Tabelle2!$A$1:$B$27,2,1),"")</f>
        <v/>
      </c>
      <c r="G85" s="36" t="str">
        <f>IFERROR(VLOOKUP($F85,Tabelle2!$F:$G,2,1),"")</f>
        <v/>
      </c>
      <c r="I85" s="37" t="str">
        <f>IFERROR(VLOOKUP(H85,Migration!$A$1:$B$4,2,0),"")</f>
        <v/>
      </c>
      <c r="L85" s="14"/>
      <c r="M85" s="37" t="str">
        <f>IFERROR(VLOOKUP($L85,Bildungsstand!$A:$B,2,0),"")</f>
        <v/>
      </c>
      <c r="O85" s="37" t="str">
        <f>IFERROR(VLOOKUP($N85,Schulbesuch!$A:$B,2,0),"")</f>
        <v/>
      </c>
      <c r="S85" s="37" t="str">
        <f>IFERROR(VLOOKUP($R85,Arbeitslosmeldung!$A:$B,2,1),"")</f>
        <v/>
      </c>
      <c r="U85" s="37" t="str">
        <f>IFERROR(VLOOKUP($T85,Erwerbstätigkeit!$A:$B,2,0),"")</f>
        <v/>
      </c>
      <c r="W85" s="38" t="str">
        <f>IFERROR(VLOOKUP($V85,Leistungsbezug!$A:$B,2,0),"")</f>
        <v/>
      </c>
      <c r="Y85" s="37" t="str">
        <f>IFERROR(VLOOKUP($X85,Haushaltssituation!$A:$B,2,1),"")</f>
        <v/>
      </c>
      <c r="AA85" s="35" t="str">
        <f>IFERROR(VLOOKUP($Z85,'TN-Ziele'!$A$2:$B$10,2,0),"")</f>
        <v/>
      </c>
      <c r="AU85" s="28" t="str">
        <f>IFERROR(VLOOKUP($AT85,Verbleib!$A:$B,2,0),"")</f>
        <v/>
      </c>
      <c r="AX85" s="28" t="str">
        <f>IFERROR(VLOOKUP($AW85,Austrittsgründe!$A:$B,2,0),"")</f>
        <v/>
      </c>
      <c r="BA85" s="28" t="str">
        <f>IFERROR(VLOOKUP($AZ85,VerbleibSchulbesuch!$A:$B,2,0),"")</f>
        <v/>
      </c>
      <c r="BC85" s="28" t="str">
        <f>IFERROR(VLOOKUP($BB85,Hochschulqualifizierung!$A$1:$B$5,2,0),"")</f>
        <v/>
      </c>
    </row>
    <row r="86" spans="5:55">
      <c r="E86" s="35" t="str">
        <f>IFERROR(VLOOKUP(D86,Tabelle2!$A$1:$B$27,2,1),"")</f>
        <v/>
      </c>
      <c r="G86" s="36" t="str">
        <f>IFERROR(VLOOKUP($F86,Tabelle2!$F:$G,2,1),"")</f>
        <v/>
      </c>
      <c r="I86" s="37" t="str">
        <f>IFERROR(VLOOKUP(H86,Migration!$A$1:$B$4,2,0),"")</f>
        <v/>
      </c>
      <c r="L86" s="14"/>
      <c r="M86" s="37" t="str">
        <f>IFERROR(VLOOKUP($L86,Bildungsstand!$A:$B,2,0),"")</f>
        <v/>
      </c>
      <c r="O86" s="37" t="str">
        <f>IFERROR(VLOOKUP($N86,Schulbesuch!$A:$B,2,0),"")</f>
        <v/>
      </c>
      <c r="S86" s="37" t="str">
        <f>IFERROR(VLOOKUP($R86,Arbeitslosmeldung!$A:$B,2,1),"")</f>
        <v/>
      </c>
      <c r="U86" s="37" t="str">
        <f>IFERROR(VLOOKUP($T86,Erwerbstätigkeit!$A:$B,2,0),"")</f>
        <v/>
      </c>
      <c r="W86" s="38" t="str">
        <f>IFERROR(VLOOKUP($V86,Leistungsbezug!$A:$B,2,0),"")</f>
        <v/>
      </c>
      <c r="Y86" s="37" t="str">
        <f>IFERROR(VLOOKUP($X86,Haushaltssituation!$A:$B,2,1),"")</f>
        <v/>
      </c>
      <c r="AA86" s="35" t="str">
        <f>IFERROR(VLOOKUP($Z86,'TN-Ziele'!$A$2:$B$10,2,0),"")</f>
        <v/>
      </c>
      <c r="AU86" s="28" t="str">
        <f>IFERROR(VLOOKUP($AT86,Verbleib!$A:$B,2,0),"")</f>
        <v/>
      </c>
      <c r="AX86" s="28" t="str">
        <f>IFERROR(VLOOKUP($AW86,Austrittsgründe!$A:$B,2,0),"")</f>
        <v/>
      </c>
      <c r="BA86" s="28" t="str">
        <f>IFERROR(VLOOKUP($AZ86,VerbleibSchulbesuch!$A:$B,2,0),"")</f>
        <v/>
      </c>
      <c r="BC86" s="28" t="str">
        <f>IFERROR(VLOOKUP($BB86,Hochschulqualifizierung!$A$1:$B$5,2,0),"")</f>
        <v/>
      </c>
    </row>
    <row r="87" spans="5:55">
      <c r="E87" s="35" t="str">
        <f>IFERROR(VLOOKUP(D87,Tabelle2!$A$1:$B$27,2,1),"")</f>
        <v/>
      </c>
      <c r="G87" s="36" t="str">
        <f>IFERROR(VLOOKUP($F87,Tabelle2!$F:$G,2,1),"")</f>
        <v/>
      </c>
      <c r="I87" s="37" t="str">
        <f>IFERROR(VLOOKUP(H87,Migration!$A$1:$B$4,2,0),"")</f>
        <v/>
      </c>
      <c r="L87" s="14"/>
      <c r="M87" s="37" t="str">
        <f>IFERROR(VLOOKUP($L87,Bildungsstand!$A:$B,2,0),"")</f>
        <v/>
      </c>
      <c r="O87" s="37" t="str">
        <f>IFERROR(VLOOKUP($N87,Schulbesuch!$A:$B,2,0),"")</f>
        <v/>
      </c>
      <c r="S87" s="37" t="str">
        <f>IFERROR(VLOOKUP($R87,Arbeitslosmeldung!$A:$B,2,1),"")</f>
        <v/>
      </c>
      <c r="U87" s="37" t="str">
        <f>IFERROR(VLOOKUP($T87,Erwerbstätigkeit!$A:$B,2,0),"")</f>
        <v/>
      </c>
      <c r="W87" s="38" t="str">
        <f>IFERROR(VLOOKUP($V87,Leistungsbezug!$A:$B,2,0),"")</f>
        <v/>
      </c>
      <c r="Y87" s="37" t="str">
        <f>IFERROR(VLOOKUP($X87,Haushaltssituation!$A:$B,2,1),"")</f>
        <v/>
      </c>
      <c r="AA87" s="35" t="str">
        <f>IFERROR(VLOOKUP($Z87,'TN-Ziele'!$A$2:$B$10,2,0),"")</f>
        <v/>
      </c>
      <c r="AU87" s="28" t="str">
        <f>IFERROR(VLOOKUP($AT87,Verbleib!$A:$B,2,0),"")</f>
        <v/>
      </c>
      <c r="AX87" s="28" t="str">
        <f>IFERROR(VLOOKUP($AW87,Austrittsgründe!$A:$B,2,0),"")</f>
        <v/>
      </c>
      <c r="BA87" s="28" t="str">
        <f>IFERROR(VLOOKUP($AZ87,VerbleibSchulbesuch!$A:$B,2,0),"")</f>
        <v/>
      </c>
      <c r="BC87" s="28" t="str">
        <f>IFERROR(VLOOKUP($BB87,Hochschulqualifizierung!$A$1:$B$5,2,0),"")</f>
        <v/>
      </c>
    </row>
    <row r="88" spans="5:55">
      <c r="E88" s="35" t="str">
        <f>IFERROR(VLOOKUP(D88,Tabelle2!$A$1:$B$27,2,1),"")</f>
        <v/>
      </c>
      <c r="G88" s="36" t="str">
        <f>IFERROR(VLOOKUP($F88,Tabelle2!$F:$G,2,1),"")</f>
        <v/>
      </c>
      <c r="I88" s="37" t="str">
        <f>IFERROR(VLOOKUP(H88,Migration!$A$1:$B$4,2,0),"")</f>
        <v/>
      </c>
      <c r="L88" s="14"/>
      <c r="M88" s="37" t="str">
        <f>IFERROR(VLOOKUP($L88,Bildungsstand!$A:$B,2,0),"")</f>
        <v/>
      </c>
      <c r="O88" s="37" t="str">
        <f>IFERROR(VLOOKUP($N88,Schulbesuch!$A:$B,2,0),"")</f>
        <v/>
      </c>
      <c r="S88" s="37" t="str">
        <f>IFERROR(VLOOKUP($R88,Arbeitslosmeldung!$A:$B,2,1),"")</f>
        <v/>
      </c>
      <c r="U88" s="37" t="str">
        <f>IFERROR(VLOOKUP($T88,Erwerbstätigkeit!$A:$B,2,0),"")</f>
        <v/>
      </c>
      <c r="W88" s="38" t="str">
        <f>IFERROR(VLOOKUP($V88,Leistungsbezug!$A:$B,2,0),"")</f>
        <v/>
      </c>
      <c r="Y88" s="37" t="str">
        <f>IFERROR(VLOOKUP($X88,Haushaltssituation!$A:$B,2,1),"")</f>
        <v/>
      </c>
      <c r="AA88" s="35" t="str">
        <f>IFERROR(VLOOKUP($Z88,'TN-Ziele'!$A$2:$B$10,2,0),"")</f>
        <v/>
      </c>
      <c r="AU88" s="28" t="str">
        <f>IFERROR(VLOOKUP($AT88,Verbleib!$A:$B,2,0),"")</f>
        <v/>
      </c>
      <c r="AX88" s="28" t="str">
        <f>IFERROR(VLOOKUP($AW88,Austrittsgründe!$A:$B,2,0),"")</f>
        <v/>
      </c>
      <c r="BA88" s="28" t="str">
        <f>IFERROR(VLOOKUP($AZ88,VerbleibSchulbesuch!$A:$B,2,0),"")</f>
        <v/>
      </c>
      <c r="BC88" s="28" t="str">
        <f>IFERROR(VLOOKUP($BB88,Hochschulqualifizierung!$A$1:$B$5,2,0),"")</f>
        <v/>
      </c>
    </row>
    <row r="89" spans="5:55">
      <c r="E89" s="35" t="str">
        <f>IFERROR(VLOOKUP(D89,Tabelle2!$A$1:$B$27,2,1),"")</f>
        <v/>
      </c>
      <c r="G89" s="36" t="str">
        <f>IFERROR(VLOOKUP($F89,Tabelle2!$F:$G,2,1),"")</f>
        <v/>
      </c>
      <c r="I89" s="37" t="str">
        <f>IFERROR(VLOOKUP(H89,Migration!$A$1:$B$4,2,0),"")</f>
        <v/>
      </c>
      <c r="L89" s="14"/>
      <c r="M89" s="37" t="str">
        <f>IFERROR(VLOOKUP($L89,Bildungsstand!$A:$B,2,0),"")</f>
        <v/>
      </c>
      <c r="O89" s="37" t="str">
        <f>IFERROR(VLOOKUP($N89,Schulbesuch!$A:$B,2,0),"")</f>
        <v/>
      </c>
      <c r="S89" s="37" t="str">
        <f>IFERROR(VLOOKUP($R89,Arbeitslosmeldung!$A:$B,2,1),"")</f>
        <v/>
      </c>
      <c r="U89" s="37" t="str">
        <f>IFERROR(VLOOKUP($T89,Erwerbstätigkeit!$A:$B,2,0),"")</f>
        <v/>
      </c>
      <c r="W89" s="38" t="str">
        <f>IFERROR(VLOOKUP($V89,Leistungsbezug!$A:$B,2,0),"")</f>
        <v/>
      </c>
      <c r="Y89" s="37" t="str">
        <f>IFERROR(VLOOKUP($X89,Haushaltssituation!$A:$B,2,1),"")</f>
        <v/>
      </c>
      <c r="AA89" s="35" t="str">
        <f>IFERROR(VLOOKUP($Z89,'TN-Ziele'!$A$2:$B$10,2,0),"")</f>
        <v/>
      </c>
      <c r="AU89" s="28" t="str">
        <f>IFERROR(VLOOKUP($AT89,Verbleib!$A:$B,2,0),"")</f>
        <v/>
      </c>
      <c r="AX89" s="28" t="str">
        <f>IFERROR(VLOOKUP($AW89,Austrittsgründe!$A:$B,2,0),"")</f>
        <v/>
      </c>
      <c r="BA89" s="28" t="str">
        <f>IFERROR(VLOOKUP($AZ89,VerbleibSchulbesuch!$A:$B,2,0),"")</f>
        <v/>
      </c>
      <c r="BC89" s="28" t="str">
        <f>IFERROR(VLOOKUP($BB89,Hochschulqualifizierung!$A$1:$B$5,2,0),"")</f>
        <v/>
      </c>
    </row>
    <row r="90" spans="5:55">
      <c r="E90" s="35" t="str">
        <f>IFERROR(VLOOKUP(D90,Tabelle2!$A$1:$B$27,2,1),"")</f>
        <v/>
      </c>
      <c r="G90" s="36" t="str">
        <f>IFERROR(VLOOKUP($F90,Tabelle2!$F:$G,2,1),"")</f>
        <v/>
      </c>
      <c r="I90" s="37" t="str">
        <f>IFERROR(VLOOKUP(H90,Migration!$A$1:$B$4,2,0),"")</f>
        <v/>
      </c>
      <c r="L90" s="14"/>
      <c r="M90" s="37" t="str">
        <f>IFERROR(VLOOKUP($L90,Bildungsstand!$A:$B,2,0),"")</f>
        <v/>
      </c>
      <c r="O90" s="37" t="str">
        <f>IFERROR(VLOOKUP($N90,Schulbesuch!$A:$B,2,0),"")</f>
        <v/>
      </c>
      <c r="S90" s="37" t="str">
        <f>IFERROR(VLOOKUP($R90,Arbeitslosmeldung!$A:$B,2,1),"")</f>
        <v/>
      </c>
      <c r="U90" s="37" t="str">
        <f>IFERROR(VLOOKUP($T90,Erwerbstätigkeit!$A:$B,2,0),"")</f>
        <v/>
      </c>
      <c r="W90" s="38" t="str">
        <f>IFERROR(VLOOKUP($V90,Leistungsbezug!$A:$B,2,0),"")</f>
        <v/>
      </c>
      <c r="Y90" s="37" t="str">
        <f>IFERROR(VLOOKUP($X90,Haushaltssituation!$A:$B,2,1),"")</f>
        <v/>
      </c>
      <c r="AA90" s="35" t="str">
        <f>IFERROR(VLOOKUP($Z90,'TN-Ziele'!$A$2:$B$10,2,0),"")</f>
        <v/>
      </c>
      <c r="AU90" s="28" t="str">
        <f>IFERROR(VLOOKUP($AT90,Verbleib!$A:$B,2,0),"")</f>
        <v/>
      </c>
      <c r="AX90" s="28" t="str">
        <f>IFERROR(VLOOKUP($AW90,Austrittsgründe!$A:$B,2,0),"")</f>
        <v/>
      </c>
      <c r="BA90" s="28" t="str">
        <f>IFERROR(VLOOKUP($AZ90,VerbleibSchulbesuch!$A:$B,2,0),"")</f>
        <v/>
      </c>
      <c r="BC90" s="28" t="str">
        <f>IFERROR(VLOOKUP($BB90,Hochschulqualifizierung!$A$1:$B$5,2,0),"")</f>
        <v/>
      </c>
    </row>
    <row r="91" spans="5:55">
      <c r="E91" s="35" t="str">
        <f>IFERROR(VLOOKUP(D91,Tabelle2!$A$1:$B$27,2,1),"")</f>
        <v/>
      </c>
      <c r="G91" s="36" t="str">
        <f>IFERROR(VLOOKUP($F91,Tabelle2!$F:$G,2,1),"")</f>
        <v/>
      </c>
      <c r="I91" s="37" t="str">
        <f>IFERROR(VLOOKUP(H91,Migration!$A$1:$B$4,2,0),"")</f>
        <v/>
      </c>
      <c r="L91" s="14"/>
      <c r="M91" s="37" t="str">
        <f>IFERROR(VLOOKUP($L91,Bildungsstand!$A:$B,2,0),"")</f>
        <v/>
      </c>
      <c r="O91" s="37" t="str">
        <f>IFERROR(VLOOKUP($N91,Schulbesuch!$A:$B,2,0),"")</f>
        <v/>
      </c>
      <c r="S91" s="37" t="str">
        <f>IFERROR(VLOOKUP($R91,Arbeitslosmeldung!$A:$B,2,1),"")</f>
        <v/>
      </c>
      <c r="U91" s="37" t="str">
        <f>IFERROR(VLOOKUP($T91,Erwerbstätigkeit!$A:$B,2,0),"")</f>
        <v/>
      </c>
      <c r="W91" s="38" t="str">
        <f>IFERROR(VLOOKUP($V91,Leistungsbezug!$A:$B,2,0),"")</f>
        <v/>
      </c>
      <c r="Y91" s="37" t="str">
        <f>IFERROR(VLOOKUP($X91,Haushaltssituation!$A:$B,2,1),"")</f>
        <v/>
      </c>
      <c r="AA91" s="35" t="str">
        <f>IFERROR(VLOOKUP($Z91,'TN-Ziele'!$A$2:$B$10,2,0),"")</f>
        <v/>
      </c>
      <c r="AU91" s="28" t="str">
        <f>IFERROR(VLOOKUP($AT91,Verbleib!$A:$B,2,0),"")</f>
        <v/>
      </c>
      <c r="AX91" s="28" t="str">
        <f>IFERROR(VLOOKUP($AW91,Austrittsgründe!$A:$B,2,0),"")</f>
        <v/>
      </c>
      <c r="BA91" s="28" t="str">
        <f>IFERROR(VLOOKUP($AZ91,VerbleibSchulbesuch!$A:$B,2,0),"")</f>
        <v/>
      </c>
      <c r="BC91" s="28" t="str">
        <f>IFERROR(VLOOKUP($BB91,Hochschulqualifizierung!$A$1:$B$5,2,0),"")</f>
        <v/>
      </c>
    </row>
    <row r="92" spans="5:55">
      <c r="E92" s="35" t="str">
        <f>IFERROR(VLOOKUP(D92,Tabelle2!$A$1:$B$27,2,1),"")</f>
        <v/>
      </c>
      <c r="G92" s="36" t="str">
        <f>IFERROR(VLOOKUP($F92,Tabelle2!$F:$G,2,1),"")</f>
        <v/>
      </c>
      <c r="I92" s="37" t="str">
        <f>IFERROR(VLOOKUP(H92,Migration!$A$1:$B$4,2,0),"")</f>
        <v/>
      </c>
      <c r="L92" s="14"/>
      <c r="M92" s="37" t="str">
        <f>IFERROR(VLOOKUP($L92,Bildungsstand!$A:$B,2,0),"")</f>
        <v/>
      </c>
      <c r="O92" s="37" t="str">
        <f>IFERROR(VLOOKUP($N92,Schulbesuch!$A:$B,2,0),"")</f>
        <v/>
      </c>
      <c r="S92" s="37" t="str">
        <f>IFERROR(VLOOKUP($R92,Arbeitslosmeldung!$A:$B,2,1),"")</f>
        <v/>
      </c>
      <c r="U92" s="37" t="str">
        <f>IFERROR(VLOOKUP($T92,Erwerbstätigkeit!$A:$B,2,0),"")</f>
        <v/>
      </c>
      <c r="W92" s="38" t="str">
        <f>IFERROR(VLOOKUP($V92,Leistungsbezug!$A:$B,2,0),"")</f>
        <v/>
      </c>
      <c r="Y92" s="37" t="str">
        <f>IFERROR(VLOOKUP($X92,Haushaltssituation!$A:$B,2,1),"")</f>
        <v/>
      </c>
      <c r="AA92" s="35" t="str">
        <f>IFERROR(VLOOKUP($Z92,'TN-Ziele'!$A$2:$B$10,2,0),"")</f>
        <v/>
      </c>
      <c r="AU92" s="28" t="str">
        <f>IFERROR(VLOOKUP($AT92,Verbleib!$A:$B,2,0),"")</f>
        <v/>
      </c>
      <c r="AX92" s="28" t="str">
        <f>IFERROR(VLOOKUP($AW92,Austrittsgründe!$A:$B,2,0),"")</f>
        <v/>
      </c>
      <c r="BA92" s="28" t="str">
        <f>IFERROR(VLOOKUP($AZ92,VerbleibSchulbesuch!$A:$B,2,0),"")</f>
        <v/>
      </c>
      <c r="BC92" s="28" t="str">
        <f>IFERROR(VLOOKUP($BB92,Hochschulqualifizierung!$A$1:$B$5,2,0),"")</f>
        <v/>
      </c>
    </row>
    <row r="93" spans="5:55">
      <c r="E93" s="35" t="str">
        <f>IFERROR(VLOOKUP(D93,Tabelle2!$A$1:$B$27,2,1),"")</f>
        <v/>
      </c>
      <c r="G93" s="36" t="str">
        <f>IFERROR(VLOOKUP($F93,Tabelle2!$F:$G,2,1),"")</f>
        <v/>
      </c>
      <c r="I93" s="37" t="str">
        <f>IFERROR(VLOOKUP(H93,Migration!$A$1:$B$4,2,0),"")</f>
        <v/>
      </c>
      <c r="L93" s="14"/>
      <c r="M93" s="37" t="str">
        <f>IFERROR(VLOOKUP($L93,Bildungsstand!$A:$B,2,0),"")</f>
        <v/>
      </c>
      <c r="O93" s="37" t="str">
        <f>IFERROR(VLOOKUP($N93,Schulbesuch!$A:$B,2,0),"")</f>
        <v/>
      </c>
      <c r="S93" s="37" t="str">
        <f>IFERROR(VLOOKUP($R93,Arbeitslosmeldung!$A:$B,2,1),"")</f>
        <v/>
      </c>
      <c r="U93" s="37" t="str">
        <f>IFERROR(VLOOKUP($T93,Erwerbstätigkeit!$A:$B,2,0),"")</f>
        <v/>
      </c>
      <c r="W93" s="38" t="str">
        <f>IFERROR(VLOOKUP($V93,Leistungsbezug!$A:$B,2,0),"")</f>
        <v/>
      </c>
      <c r="Y93" s="37" t="str">
        <f>IFERROR(VLOOKUP($X93,Haushaltssituation!$A:$B,2,1),"")</f>
        <v/>
      </c>
      <c r="AA93" s="35" t="str">
        <f>IFERROR(VLOOKUP($Z93,'TN-Ziele'!$A$2:$B$10,2,0),"")</f>
        <v/>
      </c>
      <c r="AU93" s="28" t="str">
        <f>IFERROR(VLOOKUP($AT93,Verbleib!$A:$B,2,0),"")</f>
        <v/>
      </c>
      <c r="AX93" s="28" t="str">
        <f>IFERROR(VLOOKUP($AW93,Austrittsgründe!$A:$B,2,0),"")</f>
        <v/>
      </c>
      <c r="BA93" s="28" t="str">
        <f>IFERROR(VLOOKUP($AZ93,VerbleibSchulbesuch!$A:$B,2,0),"")</f>
        <v/>
      </c>
      <c r="BC93" s="28" t="str">
        <f>IFERROR(VLOOKUP($BB93,Hochschulqualifizierung!$A$1:$B$5,2,0),"")</f>
        <v/>
      </c>
    </row>
    <row r="94" spans="5:55">
      <c r="E94" s="35" t="str">
        <f>IFERROR(VLOOKUP(D94,Tabelle2!$A$1:$B$27,2,1),"")</f>
        <v/>
      </c>
      <c r="G94" s="36" t="str">
        <f>IFERROR(VLOOKUP($F94,Tabelle2!$F:$G,2,1),"")</f>
        <v/>
      </c>
      <c r="I94" s="37" t="str">
        <f>IFERROR(VLOOKUP(H94,Migration!$A$1:$B$4,2,0),"")</f>
        <v/>
      </c>
      <c r="L94" s="14"/>
      <c r="M94" s="37" t="str">
        <f>IFERROR(VLOOKUP($L94,Bildungsstand!$A:$B,2,0),"")</f>
        <v/>
      </c>
      <c r="O94" s="37" t="str">
        <f>IFERROR(VLOOKUP($N94,Schulbesuch!$A:$B,2,0),"")</f>
        <v/>
      </c>
      <c r="S94" s="37" t="str">
        <f>IFERROR(VLOOKUP($R94,Arbeitslosmeldung!$A:$B,2,1),"")</f>
        <v/>
      </c>
      <c r="U94" s="37" t="str">
        <f>IFERROR(VLOOKUP($T94,Erwerbstätigkeit!$A:$B,2,0),"")</f>
        <v/>
      </c>
      <c r="W94" s="38" t="str">
        <f>IFERROR(VLOOKUP($V94,Leistungsbezug!$A:$B,2,0),"")</f>
        <v/>
      </c>
      <c r="Y94" s="37" t="str">
        <f>IFERROR(VLOOKUP($X94,Haushaltssituation!$A:$B,2,1),"")</f>
        <v/>
      </c>
      <c r="AA94" s="35" t="str">
        <f>IFERROR(VLOOKUP($Z94,'TN-Ziele'!$A$2:$B$10,2,0),"")</f>
        <v/>
      </c>
      <c r="AU94" s="28" t="str">
        <f>IFERROR(VLOOKUP($AT94,Verbleib!$A:$B,2,0),"")</f>
        <v/>
      </c>
      <c r="AX94" s="28" t="str">
        <f>IFERROR(VLOOKUP($AW94,Austrittsgründe!$A:$B,2,0),"")</f>
        <v/>
      </c>
      <c r="BA94" s="28" t="str">
        <f>IFERROR(VLOOKUP($AZ94,VerbleibSchulbesuch!$A:$B,2,0),"")</f>
        <v/>
      </c>
      <c r="BC94" s="28" t="str">
        <f>IFERROR(VLOOKUP($BB94,Hochschulqualifizierung!$A$1:$B$5,2,0),"")</f>
        <v/>
      </c>
    </row>
    <row r="95" spans="5:55">
      <c r="E95" s="35" t="str">
        <f>IFERROR(VLOOKUP(D95,Tabelle2!$A$1:$B$27,2,1),"")</f>
        <v/>
      </c>
      <c r="G95" s="36" t="str">
        <f>IFERROR(VLOOKUP($F95,Tabelle2!$F:$G,2,1),"")</f>
        <v/>
      </c>
      <c r="I95" s="37" t="str">
        <f>IFERROR(VLOOKUP(H95,Migration!$A$1:$B$4,2,0),"")</f>
        <v/>
      </c>
      <c r="L95" s="14"/>
      <c r="M95" s="37" t="str">
        <f>IFERROR(VLOOKUP($L95,Bildungsstand!$A:$B,2,0),"")</f>
        <v/>
      </c>
      <c r="O95" s="37" t="str">
        <f>IFERROR(VLOOKUP($N95,Schulbesuch!$A:$B,2,0),"")</f>
        <v/>
      </c>
      <c r="S95" s="37" t="str">
        <f>IFERROR(VLOOKUP($R95,Arbeitslosmeldung!$A:$B,2,1),"")</f>
        <v/>
      </c>
      <c r="U95" s="37" t="str">
        <f>IFERROR(VLOOKUP($T95,Erwerbstätigkeit!$A:$B,2,0),"")</f>
        <v/>
      </c>
      <c r="W95" s="38" t="str">
        <f>IFERROR(VLOOKUP($V95,Leistungsbezug!$A:$B,2,0),"")</f>
        <v/>
      </c>
      <c r="Y95" s="37" t="str">
        <f>IFERROR(VLOOKUP($X95,Haushaltssituation!$A:$B,2,1),"")</f>
        <v/>
      </c>
      <c r="AA95" s="35" t="str">
        <f>IFERROR(VLOOKUP($Z95,'TN-Ziele'!$A$2:$B$10,2,0),"")</f>
        <v/>
      </c>
      <c r="AU95" s="28" t="str">
        <f>IFERROR(VLOOKUP($AT95,Verbleib!$A:$B,2,0),"")</f>
        <v/>
      </c>
      <c r="AX95" s="28" t="str">
        <f>IFERROR(VLOOKUP($AW95,Austrittsgründe!$A:$B,2,0),"")</f>
        <v/>
      </c>
      <c r="BA95" s="28" t="str">
        <f>IFERROR(VLOOKUP($AZ95,VerbleibSchulbesuch!$A:$B,2,0),"")</f>
        <v/>
      </c>
      <c r="BC95" s="28" t="str">
        <f>IFERROR(VLOOKUP($BB95,Hochschulqualifizierung!$A$1:$B$5,2,0),"")</f>
        <v/>
      </c>
    </row>
    <row r="96" spans="5:55">
      <c r="E96" s="35" t="str">
        <f>IFERROR(VLOOKUP(D96,Tabelle2!$A$1:$B$27,2,1),"")</f>
        <v/>
      </c>
      <c r="G96" s="36" t="str">
        <f>IFERROR(VLOOKUP($F96,Tabelle2!$F:$G,2,1),"")</f>
        <v/>
      </c>
      <c r="I96" s="37" t="str">
        <f>IFERROR(VLOOKUP(H96,Migration!$A$1:$B$4,2,0),"")</f>
        <v/>
      </c>
      <c r="L96" s="14"/>
      <c r="M96" s="37" t="str">
        <f>IFERROR(VLOOKUP($L96,Bildungsstand!$A:$B,2,0),"")</f>
        <v/>
      </c>
      <c r="O96" s="37" t="str">
        <f>IFERROR(VLOOKUP($N96,Schulbesuch!$A:$B,2,0),"")</f>
        <v/>
      </c>
      <c r="S96" s="37" t="str">
        <f>IFERROR(VLOOKUP($R96,Arbeitslosmeldung!$A:$B,2,1),"")</f>
        <v/>
      </c>
      <c r="U96" s="37" t="str">
        <f>IFERROR(VLOOKUP($T96,Erwerbstätigkeit!$A:$B,2,0),"")</f>
        <v/>
      </c>
      <c r="W96" s="38" t="str">
        <f>IFERROR(VLOOKUP($V96,Leistungsbezug!$A:$B,2,0),"")</f>
        <v/>
      </c>
      <c r="Y96" s="37" t="str">
        <f>IFERROR(VLOOKUP($X96,Haushaltssituation!$A:$B,2,1),"")</f>
        <v/>
      </c>
      <c r="AA96" s="35" t="str">
        <f>IFERROR(VLOOKUP($Z96,'TN-Ziele'!$A$2:$B$10,2,0),"")</f>
        <v/>
      </c>
      <c r="AU96" s="28" t="str">
        <f>IFERROR(VLOOKUP($AT96,Verbleib!$A:$B,2,0),"")</f>
        <v/>
      </c>
      <c r="AX96" s="28" t="str">
        <f>IFERROR(VLOOKUP($AW96,Austrittsgründe!$A:$B,2,0),"")</f>
        <v/>
      </c>
      <c r="BA96" s="28" t="str">
        <f>IFERROR(VLOOKUP($AZ96,VerbleibSchulbesuch!$A:$B,2,0),"")</f>
        <v/>
      </c>
      <c r="BC96" s="28" t="str">
        <f>IFERROR(VLOOKUP($BB96,Hochschulqualifizierung!$A$1:$B$5,2,0),"")</f>
        <v/>
      </c>
    </row>
    <row r="97" spans="5:55">
      <c r="E97" s="35" t="str">
        <f>IFERROR(VLOOKUP(D97,Tabelle2!$A$1:$B$27,2,1),"")</f>
        <v/>
      </c>
      <c r="G97" s="36" t="str">
        <f>IFERROR(VLOOKUP($F97,Tabelle2!$F:$G,2,1),"")</f>
        <v/>
      </c>
      <c r="I97" s="37" t="str">
        <f>IFERROR(VLOOKUP(H97,Migration!$A$1:$B$4,2,0),"")</f>
        <v/>
      </c>
      <c r="L97" s="14"/>
      <c r="M97" s="37" t="str">
        <f>IFERROR(VLOOKUP($L97,Bildungsstand!$A:$B,2,0),"")</f>
        <v/>
      </c>
      <c r="O97" s="37" t="str">
        <f>IFERROR(VLOOKUP($N97,Schulbesuch!$A:$B,2,0),"")</f>
        <v/>
      </c>
      <c r="S97" s="37" t="str">
        <f>IFERROR(VLOOKUP($R97,Arbeitslosmeldung!$A:$B,2,1),"")</f>
        <v/>
      </c>
      <c r="U97" s="37" t="str">
        <f>IFERROR(VLOOKUP($T97,Erwerbstätigkeit!$A:$B,2,0),"")</f>
        <v/>
      </c>
      <c r="W97" s="38" t="str">
        <f>IFERROR(VLOOKUP($V97,Leistungsbezug!$A:$B,2,0),"")</f>
        <v/>
      </c>
      <c r="Y97" s="37" t="str">
        <f>IFERROR(VLOOKUP($X97,Haushaltssituation!$A:$B,2,1),"")</f>
        <v/>
      </c>
      <c r="AA97" s="35" t="str">
        <f>IFERROR(VLOOKUP($Z97,'TN-Ziele'!$A$2:$B$10,2,0),"")</f>
        <v/>
      </c>
      <c r="AU97" s="28" t="str">
        <f>IFERROR(VLOOKUP($AT97,Verbleib!$A:$B,2,0),"")</f>
        <v/>
      </c>
      <c r="AX97" s="28" t="str">
        <f>IFERROR(VLOOKUP($AW97,Austrittsgründe!$A:$B,2,0),"")</f>
        <v/>
      </c>
      <c r="BA97" s="28" t="str">
        <f>IFERROR(VLOOKUP($AZ97,VerbleibSchulbesuch!$A:$B,2,0),"")</f>
        <v/>
      </c>
      <c r="BC97" s="28" t="str">
        <f>IFERROR(VLOOKUP($BB97,Hochschulqualifizierung!$A$1:$B$5,2,0),"")</f>
        <v/>
      </c>
    </row>
    <row r="98" spans="5:55">
      <c r="E98" s="35" t="str">
        <f>IFERROR(VLOOKUP(D98,Tabelle2!$A$1:$B$27,2,1),"")</f>
        <v/>
      </c>
      <c r="G98" s="36" t="str">
        <f>IFERROR(VLOOKUP($F98,Tabelle2!$F:$G,2,1),"")</f>
        <v/>
      </c>
      <c r="I98" s="37" t="str">
        <f>IFERROR(VLOOKUP(H98,Migration!$A$1:$B$4,2,0),"")</f>
        <v/>
      </c>
      <c r="L98" s="14"/>
      <c r="M98" s="37" t="str">
        <f>IFERROR(VLOOKUP($L98,Bildungsstand!$A:$B,2,0),"")</f>
        <v/>
      </c>
      <c r="O98" s="37" t="str">
        <f>IFERROR(VLOOKUP($N98,Schulbesuch!$A:$B,2,0),"")</f>
        <v/>
      </c>
      <c r="S98" s="37" t="str">
        <f>IFERROR(VLOOKUP($R98,Arbeitslosmeldung!$A:$B,2,1),"")</f>
        <v/>
      </c>
      <c r="U98" s="37" t="str">
        <f>IFERROR(VLOOKUP($T98,Erwerbstätigkeit!$A:$B,2,0),"")</f>
        <v/>
      </c>
      <c r="W98" s="38" t="str">
        <f>IFERROR(VLOOKUP($V98,Leistungsbezug!$A:$B,2,0),"")</f>
        <v/>
      </c>
      <c r="Y98" s="37" t="str">
        <f>IFERROR(VLOOKUP($X98,Haushaltssituation!$A:$B,2,1),"")</f>
        <v/>
      </c>
      <c r="AA98" s="35" t="str">
        <f>IFERROR(VLOOKUP($Z98,'TN-Ziele'!$A$2:$B$10,2,0),"")</f>
        <v/>
      </c>
      <c r="AU98" s="28" t="str">
        <f>IFERROR(VLOOKUP($AT98,Verbleib!$A:$B,2,0),"")</f>
        <v/>
      </c>
      <c r="AX98" s="28" t="str">
        <f>IFERROR(VLOOKUP($AW98,Austrittsgründe!$A:$B,2,0),"")</f>
        <v/>
      </c>
      <c r="BA98" s="28" t="str">
        <f>IFERROR(VLOOKUP($AZ98,VerbleibSchulbesuch!$A:$B,2,0),"")</f>
        <v/>
      </c>
      <c r="BC98" s="28" t="str">
        <f>IFERROR(VLOOKUP($BB98,Hochschulqualifizierung!$A$1:$B$5,2,0),"")</f>
        <v/>
      </c>
    </row>
    <row r="99" spans="5:55">
      <c r="E99" s="35" t="str">
        <f>IFERROR(VLOOKUP(D99,Tabelle2!$A$1:$B$27,2,1),"")</f>
        <v/>
      </c>
      <c r="G99" s="36" t="str">
        <f>IFERROR(VLOOKUP($F99,Tabelle2!$F:$G,2,1),"")</f>
        <v/>
      </c>
      <c r="I99" s="37" t="str">
        <f>IFERROR(VLOOKUP(H99,Migration!$A$1:$B$4,2,0),"")</f>
        <v/>
      </c>
      <c r="L99" s="14"/>
      <c r="M99" s="37" t="str">
        <f>IFERROR(VLOOKUP($L99,Bildungsstand!$A:$B,2,0),"")</f>
        <v/>
      </c>
      <c r="O99" s="37" t="str">
        <f>IFERROR(VLOOKUP($N99,Schulbesuch!$A:$B,2,0),"")</f>
        <v/>
      </c>
      <c r="S99" s="37" t="str">
        <f>IFERROR(VLOOKUP($R99,Arbeitslosmeldung!$A:$B,2,1),"")</f>
        <v/>
      </c>
      <c r="U99" s="37" t="str">
        <f>IFERROR(VLOOKUP($T99,Erwerbstätigkeit!$A:$B,2,0),"")</f>
        <v/>
      </c>
      <c r="W99" s="38" t="str">
        <f>IFERROR(VLOOKUP($V99,Leistungsbezug!$A:$B,2,0),"")</f>
        <v/>
      </c>
      <c r="Y99" s="37" t="str">
        <f>IFERROR(VLOOKUP($X99,Haushaltssituation!$A:$B,2,1),"")</f>
        <v/>
      </c>
      <c r="AA99" s="35" t="str">
        <f>IFERROR(VLOOKUP($Z99,'TN-Ziele'!$A$2:$B$10,2,0),"")</f>
        <v/>
      </c>
      <c r="AU99" s="28" t="str">
        <f>IFERROR(VLOOKUP($AT99,Verbleib!$A:$B,2,0),"")</f>
        <v/>
      </c>
      <c r="AX99" s="28" t="str">
        <f>IFERROR(VLOOKUP($AW99,Austrittsgründe!$A:$B,2,0),"")</f>
        <v/>
      </c>
      <c r="BA99" s="28" t="str">
        <f>IFERROR(VLOOKUP($AZ99,VerbleibSchulbesuch!$A:$B,2,0),"")</f>
        <v/>
      </c>
      <c r="BC99" s="28" t="str">
        <f>IFERROR(VLOOKUP($BB99,Hochschulqualifizierung!$A$1:$B$5,2,0),"")</f>
        <v/>
      </c>
    </row>
    <row r="100" spans="5:55">
      <c r="E100" s="35" t="str">
        <f>IFERROR(VLOOKUP(D100,Tabelle2!$A$1:$B$27,2,1),"")</f>
        <v/>
      </c>
      <c r="G100" s="36" t="str">
        <f>IFERROR(VLOOKUP($F100,Tabelle2!$F:$G,2,1),"")</f>
        <v/>
      </c>
      <c r="I100" s="37" t="str">
        <f>IFERROR(VLOOKUP(H100,Migration!$A$1:$B$4,2,0),"")</f>
        <v/>
      </c>
      <c r="L100" s="14"/>
      <c r="M100" s="37" t="str">
        <f>IFERROR(VLOOKUP($L100,Bildungsstand!$A:$B,2,0),"")</f>
        <v/>
      </c>
      <c r="O100" s="37" t="str">
        <f>IFERROR(VLOOKUP($N100,Schulbesuch!$A:$B,2,0),"")</f>
        <v/>
      </c>
      <c r="S100" s="37" t="str">
        <f>IFERROR(VLOOKUP($R100,Arbeitslosmeldung!$A:$B,2,1),"")</f>
        <v/>
      </c>
      <c r="U100" s="37" t="str">
        <f>IFERROR(VLOOKUP($T100,Erwerbstätigkeit!$A:$B,2,0),"")</f>
        <v/>
      </c>
      <c r="W100" s="38" t="str">
        <f>IFERROR(VLOOKUP($V100,Leistungsbezug!$A:$B,2,0),"")</f>
        <v/>
      </c>
      <c r="Y100" s="37" t="str">
        <f>IFERROR(VLOOKUP($X100,Haushaltssituation!$A:$B,2,1),"")</f>
        <v/>
      </c>
      <c r="AA100" s="35" t="str">
        <f>IFERROR(VLOOKUP($Z100,'TN-Ziele'!$A$2:$B$10,2,0),"")</f>
        <v/>
      </c>
      <c r="AU100" s="28" t="str">
        <f>IFERROR(VLOOKUP($AT100,Verbleib!$A:$B,2,0),"")</f>
        <v/>
      </c>
      <c r="AX100" s="28" t="str">
        <f>IFERROR(VLOOKUP($AW100,Austrittsgründe!$A:$B,2,0),"")</f>
        <v/>
      </c>
      <c r="BA100" s="28" t="str">
        <f>IFERROR(VLOOKUP($AZ100,VerbleibSchulbesuch!$A:$B,2,0),"")</f>
        <v/>
      </c>
      <c r="BC100" s="28" t="str">
        <f>IFERROR(VLOOKUP($BB100,Hochschulqualifizierung!$A$1:$B$5,2,0),"")</f>
        <v/>
      </c>
    </row>
    <row r="101" spans="5:55">
      <c r="E101" s="35" t="str">
        <f>IFERROR(VLOOKUP(D101,Tabelle2!$A$1:$B$27,2,1),"")</f>
        <v/>
      </c>
      <c r="G101" s="36" t="str">
        <f>IFERROR(VLOOKUP($F101,Tabelle2!$F:$G,2,1),"")</f>
        <v/>
      </c>
      <c r="I101" s="37" t="str">
        <f>IFERROR(VLOOKUP(H101,Migration!$A$1:$B$4,2,0),"")</f>
        <v/>
      </c>
      <c r="L101" s="14"/>
      <c r="M101" s="37" t="str">
        <f>IFERROR(VLOOKUP($L101,Bildungsstand!$A:$B,2,0),"")</f>
        <v/>
      </c>
      <c r="O101" s="37" t="str">
        <f>IFERROR(VLOOKUP($N101,Schulbesuch!$A:$B,2,0),"")</f>
        <v/>
      </c>
      <c r="S101" s="37" t="str">
        <f>IFERROR(VLOOKUP($R101,Arbeitslosmeldung!$A:$B,2,1),"")</f>
        <v/>
      </c>
      <c r="U101" s="37" t="str">
        <f>IFERROR(VLOOKUP($T101,Erwerbstätigkeit!$A:$B,2,0),"")</f>
        <v/>
      </c>
      <c r="W101" s="38" t="str">
        <f>IFERROR(VLOOKUP($V101,Leistungsbezug!$A:$B,2,0),"")</f>
        <v/>
      </c>
      <c r="Y101" s="37" t="str">
        <f>IFERROR(VLOOKUP($X101,Haushaltssituation!$A:$B,2,1),"")</f>
        <v/>
      </c>
      <c r="AA101" s="35" t="str">
        <f>IFERROR(VLOOKUP($Z101,'TN-Ziele'!$A$2:$B$10,2,0),"")</f>
        <v/>
      </c>
      <c r="AU101" s="28" t="str">
        <f>IFERROR(VLOOKUP($AT101,Verbleib!$A:$B,2,0),"")</f>
        <v/>
      </c>
      <c r="AX101" s="28" t="str">
        <f>IFERROR(VLOOKUP($AW101,Austrittsgründe!$A:$B,2,0),"")</f>
        <v/>
      </c>
      <c r="BA101" s="28" t="str">
        <f>IFERROR(VLOOKUP($AZ101,VerbleibSchulbesuch!$A:$B,2,0),"")</f>
        <v/>
      </c>
      <c r="BC101" s="28" t="str">
        <f>IFERROR(VLOOKUP($BB101,Hochschulqualifizierung!$A$1:$B$5,2,0),"")</f>
        <v/>
      </c>
    </row>
    <row r="102" spans="5:55">
      <c r="E102" s="35" t="str">
        <f>IFERROR(VLOOKUP(D102,Tabelle2!$A$1:$B$27,2,1),"")</f>
        <v/>
      </c>
      <c r="G102" s="36" t="str">
        <f>IFERROR(VLOOKUP($F102,Tabelle2!$F:$G,2,1),"")</f>
        <v/>
      </c>
      <c r="I102" s="37" t="str">
        <f>IFERROR(VLOOKUP(H102,Migration!$A$1:$B$4,2,0),"")</f>
        <v/>
      </c>
      <c r="L102" s="14"/>
      <c r="M102" s="37" t="str">
        <f>IFERROR(VLOOKUP($L102,Bildungsstand!$A:$B,2,0),"")</f>
        <v/>
      </c>
      <c r="O102" s="37" t="str">
        <f>IFERROR(VLOOKUP($N102,Schulbesuch!$A:$B,2,0),"")</f>
        <v/>
      </c>
      <c r="S102" s="37" t="str">
        <f>IFERROR(VLOOKUP($R102,Arbeitslosmeldung!$A:$B,2,1),"")</f>
        <v/>
      </c>
      <c r="U102" s="37" t="str">
        <f>IFERROR(VLOOKUP($T102,Erwerbstätigkeit!$A:$B,2,0),"")</f>
        <v/>
      </c>
      <c r="W102" s="38" t="str">
        <f>IFERROR(VLOOKUP($V102,Leistungsbezug!$A:$B,2,0),"")</f>
        <v/>
      </c>
      <c r="Y102" s="37" t="str">
        <f>IFERROR(VLOOKUP($X102,Haushaltssituation!$A:$B,2,1),"")</f>
        <v/>
      </c>
      <c r="AA102" s="35" t="str">
        <f>IFERROR(VLOOKUP($Z102,'TN-Ziele'!$A$2:$B$10,2,0),"")</f>
        <v/>
      </c>
      <c r="AU102" s="28" t="str">
        <f>IFERROR(VLOOKUP($AT102,Verbleib!$A:$B,2,0),"")</f>
        <v/>
      </c>
      <c r="AX102" s="28" t="str">
        <f>IFERROR(VLOOKUP($AW102,Austrittsgründe!$A:$B,2,0),"")</f>
        <v/>
      </c>
      <c r="BA102" s="28" t="str">
        <f>IFERROR(VLOOKUP($AZ102,VerbleibSchulbesuch!$A:$B,2,0),"")</f>
        <v/>
      </c>
      <c r="BC102" s="28" t="str">
        <f>IFERROR(VLOOKUP($BB102,Hochschulqualifizierung!$A$1:$B$5,2,0),"")</f>
        <v/>
      </c>
    </row>
    <row r="103" spans="5:55">
      <c r="E103" s="35" t="str">
        <f>IFERROR(VLOOKUP(D103,Tabelle2!$A$1:$B$27,2,1),"")</f>
        <v/>
      </c>
      <c r="G103" s="36" t="str">
        <f>IFERROR(VLOOKUP($F103,Tabelle2!$F:$G,2,1),"")</f>
        <v/>
      </c>
      <c r="I103" s="37" t="str">
        <f>IFERROR(VLOOKUP(H103,Migration!$A$1:$B$4,2,0),"")</f>
        <v/>
      </c>
      <c r="L103" s="14"/>
      <c r="M103" s="37" t="str">
        <f>IFERROR(VLOOKUP($L103,Bildungsstand!$A:$B,2,0),"")</f>
        <v/>
      </c>
      <c r="O103" s="37" t="str">
        <f>IFERROR(VLOOKUP($N103,Schulbesuch!$A:$B,2,0),"")</f>
        <v/>
      </c>
      <c r="S103" s="37" t="str">
        <f>IFERROR(VLOOKUP($R103,Arbeitslosmeldung!$A:$B,2,1),"")</f>
        <v/>
      </c>
      <c r="U103" s="37" t="str">
        <f>IFERROR(VLOOKUP($T103,Erwerbstätigkeit!$A:$B,2,0),"")</f>
        <v/>
      </c>
      <c r="W103" s="38" t="str">
        <f>IFERROR(VLOOKUP($V103,Leistungsbezug!$A:$B,2,0),"")</f>
        <v/>
      </c>
      <c r="Y103" s="37" t="str">
        <f>IFERROR(VLOOKUP($X103,Haushaltssituation!$A:$B,2,1),"")</f>
        <v/>
      </c>
      <c r="AA103" s="35" t="str">
        <f>IFERROR(VLOOKUP($Z103,'TN-Ziele'!$A$2:$B$10,2,0),"")</f>
        <v/>
      </c>
      <c r="AU103" s="28" t="str">
        <f>IFERROR(VLOOKUP($AT103,Verbleib!$A:$B,2,0),"")</f>
        <v/>
      </c>
      <c r="AX103" s="28" t="str">
        <f>IFERROR(VLOOKUP($AW103,Austrittsgründe!$A:$B,2,0),"")</f>
        <v/>
      </c>
      <c r="BA103" s="28" t="str">
        <f>IFERROR(VLOOKUP($AZ103,VerbleibSchulbesuch!$A:$B,2,0),"")</f>
        <v/>
      </c>
      <c r="BC103" s="28" t="str">
        <f>IFERROR(VLOOKUP($BB103,Hochschulqualifizierung!$A$1:$B$5,2,0),"")</f>
        <v/>
      </c>
    </row>
    <row r="104" spans="5:55">
      <c r="E104" s="35" t="str">
        <f>IFERROR(VLOOKUP(D104,Tabelle2!$A$1:$B$27,2,1),"")</f>
        <v/>
      </c>
      <c r="G104" s="36" t="str">
        <f>IFERROR(VLOOKUP($F104,Tabelle2!$F:$G,2,1),"")</f>
        <v/>
      </c>
      <c r="I104" s="37" t="str">
        <f>IFERROR(VLOOKUP(H104,Migration!$A$1:$B$4,2,0),"")</f>
        <v/>
      </c>
      <c r="L104" s="14"/>
      <c r="M104" s="37" t="str">
        <f>IFERROR(VLOOKUP($L104,Bildungsstand!$A:$B,2,0),"")</f>
        <v/>
      </c>
      <c r="O104" s="37" t="str">
        <f>IFERROR(VLOOKUP($N104,Schulbesuch!$A:$B,2,0),"")</f>
        <v/>
      </c>
      <c r="S104" s="37" t="str">
        <f>IFERROR(VLOOKUP($R104,Arbeitslosmeldung!$A:$B,2,1),"")</f>
        <v/>
      </c>
      <c r="U104" s="37" t="str">
        <f>IFERROR(VLOOKUP($T104,Erwerbstätigkeit!$A:$B,2,0),"")</f>
        <v/>
      </c>
      <c r="W104" s="38" t="str">
        <f>IFERROR(VLOOKUP($V104,Leistungsbezug!$A:$B,2,0),"")</f>
        <v/>
      </c>
      <c r="Y104" s="37" t="str">
        <f>IFERROR(VLOOKUP($X104,Haushaltssituation!$A:$B,2,1),"")</f>
        <v/>
      </c>
      <c r="AA104" s="35" t="str">
        <f>IFERROR(VLOOKUP($Z104,'TN-Ziele'!$A$2:$B$10,2,0),"")</f>
        <v/>
      </c>
      <c r="AU104" s="28" t="str">
        <f>IFERROR(VLOOKUP($AT104,Verbleib!$A:$B,2,0),"")</f>
        <v/>
      </c>
      <c r="AX104" s="28" t="str">
        <f>IFERROR(VLOOKUP($AW104,Austrittsgründe!$A:$B,2,0),"")</f>
        <v/>
      </c>
      <c r="BA104" s="28" t="str">
        <f>IFERROR(VLOOKUP($AZ104,VerbleibSchulbesuch!$A:$B,2,0),"")</f>
        <v/>
      </c>
      <c r="BC104" s="28" t="str">
        <f>IFERROR(VLOOKUP($BB104,Hochschulqualifizierung!$A$1:$B$5,2,0),"")</f>
        <v/>
      </c>
    </row>
    <row r="105" spans="5:55">
      <c r="E105" s="35" t="str">
        <f>IFERROR(VLOOKUP(D105,Tabelle2!$A$1:$B$27,2,1),"")</f>
        <v/>
      </c>
      <c r="G105" s="36" t="str">
        <f>IFERROR(VLOOKUP($F105,Tabelle2!$F:$G,2,1),"")</f>
        <v/>
      </c>
      <c r="I105" s="37" t="str">
        <f>IFERROR(VLOOKUP(H105,Migration!$A$1:$B$4,2,0),"")</f>
        <v/>
      </c>
      <c r="L105" s="14"/>
      <c r="M105" s="37" t="str">
        <f>IFERROR(VLOOKUP($L105,Bildungsstand!$A:$B,2,0),"")</f>
        <v/>
      </c>
      <c r="O105" s="37" t="str">
        <f>IFERROR(VLOOKUP($N105,Schulbesuch!$A:$B,2,0),"")</f>
        <v/>
      </c>
      <c r="S105" s="37" t="str">
        <f>IFERROR(VLOOKUP($R105,Arbeitslosmeldung!$A:$B,2,1),"")</f>
        <v/>
      </c>
      <c r="U105" s="37" t="str">
        <f>IFERROR(VLOOKUP($T105,Erwerbstätigkeit!$A:$B,2,0),"")</f>
        <v/>
      </c>
      <c r="W105" s="38" t="str">
        <f>IFERROR(VLOOKUP($V105,Leistungsbezug!$A:$B,2,0),"")</f>
        <v/>
      </c>
      <c r="Y105" s="37" t="str">
        <f>IFERROR(VLOOKUP($X105,Haushaltssituation!$A:$B,2,1),"")</f>
        <v/>
      </c>
      <c r="AA105" s="35" t="str">
        <f>IFERROR(VLOOKUP($Z105,'TN-Ziele'!$A$2:$B$10,2,0),"")</f>
        <v/>
      </c>
      <c r="AU105" s="28" t="str">
        <f>IFERROR(VLOOKUP($AT105,Verbleib!$A:$B,2,0),"")</f>
        <v/>
      </c>
      <c r="AX105" s="28" t="str">
        <f>IFERROR(VLOOKUP($AW105,Austrittsgründe!$A:$B,2,0),"")</f>
        <v/>
      </c>
      <c r="BA105" s="28" t="str">
        <f>IFERROR(VLOOKUP($AZ105,VerbleibSchulbesuch!$A:$B,2,0),"")</f>
        <v/>
      </c>
      <c r="BC105" s="28" t="str">
        <f>IFERROR(VLOOKUP($BB105,Hochschulqualifizierung!$A$1:$B$5,2,0),"")</f>
        <v/>
      </c>
    </row>
    <row r="106" spans="5:55">
      <c r="E106" s="35" t="str">
        <f>IFERROR(VLOOKUP(D106,Tabelle2!$A$1:$B$27,2,1),"")</f>
        <v/>
      </c>
      <c r="G106" s="36" t="str">
        <f>IFERROR(VLOOKUP($F106,Tabelle2!$F:$G,2,1),"")</f>
        <v/>
      </c>
      <c r="I106" s="37" t="str">
        <f>IFERROR(VLOOKUP(H106,Migration!$A$1:$B$4,2,0),"")</f>
        <v/>
      </c>
      <c r="L106" s="14"/>
      <c r="M106" s="37" t="str">
        <f>IFERROR(VLOOKUP($L106,Bildungsstand!$A:$B,2,0),"")</f>
        <v/>
      </c>
      <c r="O106" s="37" t="str">
        <f>IFERROR(VLOOKUP($N106,Schulbesuch!$A:$B,2,0),"")</f>
        <v/>
      </c>
      <c r="S106" s="37" t="str">
        <f>IFERROR(VLOOKUP($R106,Arbeitslosmeldung!$A:$B,2,1),"")</f>
        <v/>
      </c>
      <c r="U106" s="37" t="str">
        <f>IFERROR(VLOOKUP($T106,Erwerbstätigkeit!$A:$B,2,0),"")</f>
        <v/>
      </c>
      <c r="W106" s="38" t="str">
        <f>IFERROR(VLOOKUP($V106,Leistungsbezug!$A:$B,2,0),"")</f>
        <v/>
      </c>
      <c r="Y106" s="37" t="str">
        <f>IFERROR(VLOOKUP($X106,Haushaltssituation!$A:$B,2,1),"")</f>
        <v/>
      </c>
      <c r="AA106" s="35" t="str">
        <f>IFERROR(VLOOKUP($Z106,'TN-Ziele'!$A$2:$B$10,2,0),"")</f>
        <v/>
      </c>
      <c r="AU106" s="28" t="str">
        <f>IFERROR(VLOOKUP($AT106,Verbleib!$A:$B,2,0),"")</f>
        <v/>
      </c>
      <c r="AX106" s="28" t="str">
        <f>IFERROR(VLOOKUP($AW106,Austrittsgründe!$A:$B,2,0),"")</f>
        <v/>
      </c>
      <c r="BA106" s="28" t="str">
        <f>IFERROR(VLOOKUP($AZ106,VerbleibSchulbesuch!$A:$B,2,0),"")</f>
        <v/>
      </c>
      <c r="BC106" s="28" t="str">
        <f>IFERROR(VLOOKUP($BB106,Hochschulqualifizierung!$A$1:$B$5,2,0),"")</f>
        <v/>
      </c>
    </row>
    <row r="107" spans="5:55">
      <c r="E107" s="35" t="str">
        <f>IFERROR(VLOOKUP(D107,Tabelle2!$A$1:$B$27,2,1),"")</f>
        <v/>
      </c>
      <c r="G107" s="36" t="str">
        <f>IFERROR(VLOOKUP($F107,Tabelle2!$F:$G,2,1),"")</f>
        <v/>
      </c>
      <c r="I107" s="37" t="str">
        <f>IFERROR(VLOOKUP(H107,Migration!$A$1:$B$4,2,0),"")</f>
        <v/>
      </c>
      <c r="L107" s="14"/>
      <c r="M107" s="37" t="str">
        <f>IFERROR(VLOOKUP($L107,Bildungsstand!$A:$B,2,0),"")</f>
        <v/>
      </c>
      <c r="O107" s="37" t="str">
        <f>IFERROR(VLOOKUP($N107,Schulbesuch!$A:$B,2,0),"")</f>
        <v/>
      </c>
      <c r="S107" s="37" t="str">
        <f>IFERROR(VLOOKUP($R107,Arbeitslosmeldung!$A:$B,2,1),"")</f>
        <v/>
      </c>
      <c r="U107" s="37" t="str">
        <f>IFERROR(VLOOKUP($T107,Erwerbstätigkeit!$A:$B,2,0),"")</f>
        <v/>
      </c>
      <c r="W107" s="38" t="str">
        <f>IFERROR(VLOOKUP($V107,Leistungsbezug!$A:$B,2,0),"")</f>
        <v/>
      </c>
      <c r="Y107" s="37" t="str">
        <f>IFERROR(VLOOKUP($X107,Haushaltssituation!$A:$B,2,1),"")</f>
        <v/>
      </c>
      <c r="AA107" s="35" t="str">
        <f>IFERROR(VLOOKUP($Z107,'TN-Ziele'!$A$2:$B$10,2,0),"")</f>
        <v/>
      </c>
      <c r="AU107" s="28" t="str">
        <f>IFERROR(VLOOKUP($AT107,Verbleib!$A:$B,2,0),"")</f>
        <v/>
      </c>
      <c r="AX107" s="28" t="str">
        <f>IFERROR(VLOOKUP($AW107,Austrittsgründe!$A:$B,2,0),"")</f>
        <v/>
      </c>
      <c r="BA107" s="28" t="str">
        <f>IFERROR(VLOOKUP($AZ107,VerbleibSchulbesuch!$A:$B,2,0),"")</f>
        <v/>
      </c>
      <c r="BC107" s="28" t="str">
        <f>IFERROR(VLOOKUP($BB107,Hochschulqualifizierung!$A$1:$B$5,2,0),"")</f>
        <v/>
      </c>
    </row>
    <row r="108" spans="5:55">
      <c r="E108" s="35" t="str">
        <f>IFERROR(VLOOKUP(D108,Tabelle2!$A$1:$B$27,2,1),"")</f>
        <v/>
      </c>
      <c r="G108" s="36" t="str">
        <f>IFERROR(VLOOKUP($F108,Tabelle2!$F:$G,2,1),"")</f>
        <v/>
      </c>
      <c r="I108" s="37" t="str">
        <f>IFERROR(VLOOKUP(H108,Migration!$A$1:$B$4,2,0),"")</f>
        <v/>
      </c>
      <c r="L108" s="14"/>
      <c r="M108" s="37" t="str">
        <f>IFERROR(VLOOKUP($L108,Bildungsstand!$A:$B,2,0),"")</f>
        <v/>
      </c>
      <c r="O108" s="37" t="str">
        <f>IFERROR(VLOOKUP($N108,Schulbesuch!$A:$B,2,0),"")</f>
        <v/>
      </c>
      <c r="S108" s="37" t="str">
        <f>IFERROR(VLOOKUP($R108,Arbeitslosmeldung!$A:$B,2,1),"")</f>
        <v/>
      </c>
      <c r="U108" s="37" t="str">
        <f>IFERROR(VLOOKUP($T108,Erwerbstätigkeit!$A:$B,2,0),"")</f>
        <v/>
      </c>
      <c r="W108" s="38" t="str">
        <f>IFERROR(VLOOKUP($V108,Leistungsbezug!$A:$B,2,0),"")</f>
        <v/>
      </c>
      <c r="Y108" s="37" t="str">
        <f>IFERROR(VLOOKUP($X108,Haushaltssituation!$A:$B,2,1),"")</f>
        <v/>
      </c>
      <c r="AA108" s="35" t="str">
        <f>IFERROR(VLOOKUP($Z108,'TN-Ziele'!$A$2:$B$10,2,0),"")</f>
        <v/>
      </c>
      <c r="AU108" s="28" t="str">
        <f>IFERROR(VLOOKUP($AT108,Verbleib!$A:$B,2,0),"")</f>
        <v/>
      </c>
      <c r="AX108" s="28" t="str">
        <f>IFERROR(VLOOKUP($AW108,Austrittsgründe!$A:$B,2,0),"")</f>
        <v/>
      </c>
      <c r="BA108" s="28" t="str">
        <f>IFERROR(VLOOKUP($AZ108,VerbleibSchulbesuch!$A:$B,2,0),"")</f>
        <v/>
      </c>
      <c r="BC108" s="28" t="str">
        <f>IFERROR(VLOOKUP($BB108,Hochschulqualifizierung!$A$1:$B$5,2,0),"")</f>
        <v/>
      </c>
    </row>
    <row r="109" spans="5:55">
      <c r="E109" s="35" t="str">
        <f>IFERROR(VLOOKUP(D109,Tabelle2!$A$1:$B$27,2,1),"")</f>
        <v/>
      </c>
      <c r="G109" s="36" t="str">
        <f>IFERROR(VLOOKUP($F109,Tabelle2!$F:$G,2,1),"")</f>
        <v/>
      </c>
      <c r="I109" s="37" t="str">
        <f>IFERROR(VLOOKUP(H109,Migration!$A$1:$B$4,2,0),"")</f>
        <v/>
      </c>
      <c r="L109" s="14"/>
      <c r="M109" s="37" t="str">
        <f>IFERROR(VLOOKUP($L109,Bildungsstand!$A:$B,2,0),"")</f>
        <v/>
      </c>
      <c r="O109" s="37" t="str">
        <f>IFERROR(VLOOKUP($N109,Schulbesuch!$A:$B,2,0),"")</f>
        <v/>
      </c>
      <c r="S109" s="37" t="str">
        <f>IFERROR(VLOOKUP($R109,Arbeitslosmeldung!$A:$B,2,1),"")</f>
        <v/>
      </c>
      <c r="U109" s="37" t="str">
        <f>IFERROR(VLOOKUP($T109,Erwerbstätigkeit!$A:$B,2,0),"")</f>
        <v/>
      </c>
      <c r="W109" s="38" t="str">
        <f>IFERROR(VLOOKUP($V109,Leistungsbezug!$A:$B,2,0),"")</f>
        <v/>
      </c>
      <c r="Y109" s="37" t="str">
        <f>IFERROR(VLOOKUP($X109,Haushaltssituation!$A:$B,2,1),"")</f>
        <v/>
      </c>
      <c r="AA109" s="35" t="str">
        <f>IFERROR(VLOOKUP($Z109,'TN-Ziele'!$A$2:$B$10,2,0),"")</f>
        <v/>
      </c>
      <c r="AU109" s="28" t="str">
        <f>IFERROR(VLOOKUP($AT109,Verbleib!$A:$B,2,0),"")</f>
        <v/>
      </c>
      <c r="AX109" s="28" t="str">
        <f>IFERROR(VLOOKUP($AW109,Austrittsgründe!$A:$B,2,0),"")</f>
        <v/>
      </c>
      <c r="BA109" s="28" t="str">
        <f>IFERROR(VLOOKUP($AZ109,VerbleibSchulbesuch!$A:$B,2,0),"")</f>
        <v/>
      </c>
      <c r="BC109" s="28" t="str">
        <f>IFERROR(VLOOKUP($BB109,Hochschulqualifizierung!$A$1:$B$5,2,0),"")</f>
        <v/>
      </c>
    </row>
    <row r="110" spans="5:55">
      <c r="E110" s="35" t="str">
        <f>IFERROR(VLOOKUP(D110,Tabelle2!$A$1:$B$27,2,1),"")</f>
        <v/>
      </c>
      <c r="G110" s="36" t="str">
        <f>IFERROR(VLOOKUP($F110,Tabelle2!$F:$G,2,1),"")</f>
        <v/>
      </c>
      <c r="I110" s="37" t="str">
        <f>IFERROR(VLOOKUP(H110,Migration!$A$1:$B$4,2,0),"")</f>
        <v/>
      </c>
      <c r="L110" s="14"/>
      <c r="M110" s="37" t="str">
        <f>IFERROR(VLOOKUP($L110,Bildungsstand!$A:$B,2,0),"")</f>
        <v/>
      </c>
      <c r="O110" s="37" t="str">
        <f>IFERROR(VLOOKUP($N110,Schulbesuch!$A:$B,2,0),"")</f>
        <v/>
      </c>
      <c r="S110" s="37" t="str">
        <f>IFERROR(VLOOKUP($R110,Arbeitslosmeldung!$A:$B,2,1),"")</f>
        <v/>
      </c>
      <c r="U110" s="37" t="str">
        <f>IFERROR(VLOOKUP($T110,Erwerbstätigkeit!$A:$B,2,0),"")</f>
        <v/>
      </c>
      <c r="W110" s="38" t="str">
        <f>IFERROR(VLOOKUP($V110,Leistungsbezug!$A:$B,2,0),"")</f>
        <v/>
      </c>
      <c r="Y110" s="37" t="str">
        <f>IFERROR(VLOOKUP($X110,Haushaltssituation!$A:$B,2,1),"")</f>
        <v/>
      </c>
      <c r="AA110" s="35" t="str">
        <f>IFERROR(VLOOKUP($Z110,'TN-Ziele'!$A$2:$B$10,2,0),"")</f>
        <v/>
      </c>
      <c r="AU110" s="28" t="str">
        <f>IFERROR(VLOOKUP($AT110,Verbleib!$A:$B,2,0),"")</f>
        <v/>
      </c>
      <c r="AX110" s="28" t="str">
        <f>IFERROR(VLOOKUP($AW110,Austrittsgründe!$A:$B,2,0),"")</f>
        <v/>
      </c>
      <c r="BA110" s="28" t="str">
        <f>IFERROR(VLOOKUP($AZ110,VerbleibSchulbesuch!$A:$B,2,0),"")</f>
        <v/>
      </c>
      <c r="BC110" s="28" t="str">
        <f>IFERROR(VLOOKUP($BB110,Hochschulqualifizierung!$A$1:$B$5,2,0),"")</f>
        <v/>
      </c>
    </row>
    <row r="111" spans="5:55">
      <c r="E111" s="35" t="str">
        <f>IFERROR(VLOOKUP(D111,Tabelle2!$A$1:$B$27,2,1),"")</f>
        <v/>
      </c>
      <c r="G111" s="36" t="str">
        <f>IFERROR(VLOOKUP($F111,Tabelle2!$F:$G,2,1),"")</f>
        <v/>
      </c>
      <c r="I111" s="37" t="str">
        <f>IFERROR(VLOOKUP(H111,Migration!$A$1:$B$4,2,0),"")</f>
        <v/>
      </c>
      <c r="L111" s="14"/>
      <c r="M111" s="37" t="str">
        <f>IFERROR(VLOOKUP($L111,Bildungsstand!$A:$B,2,0),"")</f>
        <v/>
      </c>
      <c r="O111" s="37" t="str">
        <f>IFERROR(VLOOKUP($N111,Schulbesuch!$A:$B,2,0),"")</f>
        <v/>
      </c>
      <c r="S111" s="37" t="str">
        <f>IFERROR(VLOOKUP($R111,Arbeitslosmeldung!$A:$B,2,1),"")</f>
        <v/>
      </c>
      <c r="U111" s="37" t="str">
        <f>IFERROR(VLOOKUP($T111,Erwerbstätigkeit!$A:$B,2,0),"")</f>
        <v/>
      </c>
      <c r="W111" s="38" t="str">
        <f>IFERROR(VLOOKUP($V111,Leistungsbezug!$A:$B,2,0),"")</f>
        <v/>
      </c>
      <c r="Y111" s="37" t="str">
        <f>IFERROR(VLOOKUP($X111,Haushaltssituation!$A:$B,2,1),"")</f>
        <v/>
      </c>
      <c r="AA111" s="35" t="str">
        <f>IFERROR(VLOOKUP($Z111,'TN-Ziele'!$A$2:$B$10,2,0),"")</f>
        <v/>
      </c>
      <c r="AU111" s="28" t="str">
        <f>IFERROR(VLOOKUP($AT111,Verbleib!$A:$B,2,0),"")</f>
        <v/>
      </c>
      <c r="AX111" s="28" t="str">
        <f>IFERROR(VLOOKUP($AW111,Austrittsgründe!$A:$B,2,0),"")</f>
        <v/>
      </c>
      <c r="BA111" s="28" t="str">
        <f>IFERROR(VLOOKUP($AZ111,VerbleibSchulbesuch!$A:$B,2,0),"")</f>
        <v/>
      </c>
      <c r="BC111" s="28" t="str">
        <f>IFERROR(VLOOKUP($BB111,Hochschulqualifizierung!$A$1:$B$5,2,0),"")</f>
        <v/>
      </c>
    </row>
    <row r="112" spans="5:55">
      <c r="E112" s="35" t="str">
        <f>IFERROR(VLOOKUP(D112,Tabelle2!$A$1:$B$27,2,1),"")</f>
        <v/>
      </c>
      <c r="G112" s="36" t="str">
        <f>IFERROR(VLOOKUP($F112,Tabelle2!$F:$G,2,1),"")</f>
        <v/>
      </c>
      <c r="I112" s="37" t="str">
        <f>IFERROR(VLOOKUP(H112,Migration!$A$1:$B$4,2,0),"")</f>
        <v/>
      </c>
      <c r="L112" s="14"/>
      <c r="M112" s="37" t="str">
        <f>IFERROR(VLOOKUP($L112,Bildungsstand!$A:$B,2,0),"")</f>
        <v/>
      </c>
      <c r="O112" s="37" t="str">
        <f>IFERROR(VLOOKUP($N112,Schulbesuch!$A:$B,2,0),"")</f>
        <v/>
      </c>
      <c r="S112" s="37" t="str">
        <f>IFERROR(VLOOKUP($R112,Arbeitslosmeldung!$A:$B,2,1),"")</f>
        <v/>
      </c>
      <c r="U112" s="37" t="str">
        <f>IFERROR(VLOOKUP($T112,Erwerbstätigkeit!$A:$B,2,0),"")</f>
        <v/>
      </c>
      <c r="W112" s="38" t="str">
        <f>IFERROR(VLOOKUP($V112,Leistungsbezug!$A:$B,2,0),"")</f>
        <v/>
      </c>
      <c r="Y112" s="37" t="str">
        <f>IFERROR(VLOOKUP($X112,Haushaltssituation!$A:$B,2,1),"")</f>
        <v/>
      </c>
      <c r="AA112" s="35" t="str">
        <f>IFERROR(VLOOKUP($Z112,'TN-Ziele'!$A$2:$B$10,2,0),"")</f>
        <v/>
      </c>
      <c r="AU112" s="28" t="str">
        <f>IFERROR(VLOOKUP($AT112,Verbleib!$A:$B,2,0),"")</f>
        <v/>
      </c>
      <c r="AX112" s="28" t="str">
        <f>IFERROR(VLOOKUP($AW112,Austrittsgründe!$A:$B,2,0),"")</f>
        <v/>
      </c>
      <c r="BA112" s="28" t="str">
        <f>IFERROR(VLOOKUP($AZ112,VerbleibSchulbesuch!$A:$B,2,0),"")</f>
        <v/>
      </c>
      <c r="BC112" s="28" t="str">
        <f>IFERROR(VLOOKUP($BB112,Hochschulqualifizierung!$A$1:$B$5,2,0),"")</f>
        <v/>
      </c>
    </row>
    <row r="113" spans="5:55">
      <c r="E113" s="35" t="str">
        <f>IFERROR(VLOOKUP(D113,Tabelle2!$A$1:$B$27,2,1),"")</f>
        <v/>
      </c>
      <c r="G113" s="36" t="str">
        <f>IFERROR(VLOOKUP($F113,Tabelle2!$F:$G,2,1),"")</f>
        <v/>
      </c>
      <c r="I113" s="37" t="str">
        <f>IFERROR(VLOOKUP(H113,Migration!$A$1:$B$4,2,0),"")</f>
        <v/>
      </c>
      <c r="L113" s="14"/>
      <c r="M113" s="37" t="str">
        <f>IFERROR(VLOOKUP($L113,Bildungsstand!$A:$B,2,0),"")</f>
        <v/>
      </c>
      <c r="O113" s="37" t="str">
        <f>IFERROR(VLOOKUP($N113,Schulbesuch!$A:$B,2,0),"")</f>
        <v/>
      </c>
      <c r="S113" s="37" t="str">
        <f>IFERROR(VLOOKUP($R113,Arbeitslosmeldung!$A:$B,2,1),"")</f>
        <v/>
      </c>
      <c r="U113" s="37" t="str">
        <f>IFERROR(VLOOKUP($T113,Erwerbstätigkeit!$A:$B,2,0),"")</f>
        <v/>
      </c>
      <c r="W113" s="38" t="str">
        <f>IFERROR(VLOOKUP($V113,Leistungsbezug!$A:$B,2,0),"")</f>
        <v/>
      </c>
      <c r="Y113" s="37" t="str">
        <f>IFERROR(VLOOKUP($X113,Haushaltssituation!$A:$B,2,1),"")</f>
        <v/>
      </c>
      <c r="AA113" s="35" t="str">
        <f>IFERROR(VLOOKUP($Z113,'TN-Ziele'!$A$2:$B$10,2,0),"")</f>
        <v/>
      </c>
      <c r="AU113" s="28" t="str">
        <f>IFERROR(VLOOKUP($AT113,Verbleib!$A:$B,2,0),"")</f>
        <v/>
      </c>
      <c r="AX113" s="28" t="str">
        <f>IFERROR(VLOOKUP($AW113,Austrittsgründe!$A:$B,2,0),"")</f>
        <v/>
      </c>
      <c r="BA113" s="28" t="str">
        <f>IFERROR(VLOOKUP($AZ113,VerbleibSchulbesuch!$A:$B,2,0),"")</f>
        <v/>
      </c>
      <c r="BC113" s="28" t="str">
        <f>IFERROR(VLOOKUP($BB113,Hochschulqualifizierung!$A$1:$B$5,2,0),"")</f>
        <v/>
      </c>
    </row>
    <row r="114" spans="5:55">
      <c r="E114" s="35" t="str">
        <f>IFERROR(VLOOKUP(D114,Tabelle2!$A$1:$B$27,2,1),"")</f>
        <v/>
      </c>
      <c r="G114" s="36" t="str">
        <f>IFERROR(VLOOKUP($F114,Tabelle2!$F:$G,2,1),"")</f>
        <v/>
      </c>
      <c r="I114" s="37" t="str">
        <f>IFERROR(VLOOKUP(H114,Migration!$A$1:$B$4,2,0),"")</f>
        <v/>
      </c>
      <c r="L114" s="14"/>
      <c r="M114" s="37" t="str">
        <f>IFERROR(VLOOKUP($L114,Bildungsstand!$A:$B,2,0),"")</f>
        <v/>
      </c>
      <c r="O114" s="37" t="str">
        <f>IFERROR(VLOOKUP($N114,Schulbesuch!$A:$B,2,0),"")</f>
        <v/>
      </c>
      <c r="S114" s="37" t="str">
        <f>IFERROR(VLOOKUP($R114,Arbeitslosmeldung!$A:$B,2,1),"")</f>
        <v/>
      </c>
      <c r="U114" s="37" t="str">
        <f>IFERROR(VLOOKUP($T114,Erwerbstätigkeit!$A:$B,2,0),"")</f>
        <v/>
      </c>
      <c r="W114" s="38" t="str">
        <f>IFERROR(VLOOKUP($V114,Leistungsbezug!$A:$B,2,0),"")</f>
        <v/>
      </c>
      <c r="Y114" s="37" t="str">
        <f>IFERROR(VLOOKUP($X114,Haushaltssituation!$A:$B,2,1),"")</f>
        <v/>
      </c>
      <c r="AA114" s="35" t="str">
        <f>IFERROR(VLOOKUP($Z114,'TN-Ziele'!$A$2:$B$10,2,0),"")</f>
        <v/>
      </c>
      <c r="AU114" s="28" t="str">
        <f>IFERROR(VLOOKUP($AT114,Verbleib!$A:$B,2,0),"")</f>
        <v/>
      </c>
      <c r="AX114" s="28" t="str">
        <f>IFERROR(VLOOKUP($AW114,Austrittsgründe!$A:$B,2,0),"")</f>
        <v/>
      </c>
      <c r="BA114" s="28" t="str">
        <f>IFERROR(VLOOKUP($AZ114,VerbleibSchulbesuch!$A:$B,2,0),"")</f>
        <v/>
      </c>
      <c r="BC114" s="28" t="str">
        <f>IFERROR(VLOOKUP($BB114,Hochschulqualifizierung!$A$1:$B$5,2,0),"")</f>
        <v/>
      </c>
    </row>
    <row r="115" spans="5:55">
      <c r="E115" s="35" t="str">
        <f>IFERROR(VLOOKUP(D115,Tabelle2!$A$1:$B$27,2,1),"")</f>
        <v/>
      </c>
      <c r="G115" s="36" t="str">
        <f>IFERROR(VLOOKUP($F115,Tabelle2!$F:$G,2,1),"")</f>
        <v/>
      </c>
      <c r="I115" s="37" t="str">
        <f>IFERROR(VLOOKUP(H115,Migration!$A$1:$B$4,2,0),"")</f>
        <v/>
      </c>
      <c r="L115" s="14"/>
      <c r="M115" s="37" t="str">
        <f>IFERROR(VLOOKUP($L115,Bildungsstand!$A:$B,2,0),"")</f>
        <v/>
      </c>
      <c r="O115" s="37" t="str">
        <f>IFERROR(VLOOKUP($N115,Schulbesuch!$A:$B,2,0),"")</f>
        <v/>
      </c>
      <c r="S115" s="37" t="str">
        <f>IFERROR(VLOOKUP($R115,Arbeitslosmeldung!$A:$B,2,1),"")</f>
        <v/>
      </c>
      <c r="U115" s="37" t="str">
        <f>IFERROR(VLOOKUP($T115,Erwerbstätigkeit!$A:$B,2,0),"")</f>
        <v/>
      </c>
      <c r="W115" s="38" t="str">
        <f>IFERROR(VLOOKUP($V115,Leistungsbezug!$A:$B,2,0),"")</f>
        <v/>
      </c>
      <c r="Y115" s="37" t="str">
        <f>IFERROR(VLOOKUP($X115,Haushaltssituation!$A:$B,2,1),"")</f>
        <v/>
      </c>
      <c r="AA115" s="35" t="str">
        <f>IFERROR(VLOOKUP($Z115,'TN-Ziele'!$A$2:$B$10,2,0),"")</f>
        <v/>
      </c>
      <c r="AU115" s="28" t="str">
        <f>IFERROR(VLOOKUP($AT115,Verbleib!$A:$B,2,0),"")</f>
        <v/>
      </c>
      <c r="AX115" s="28" t="str">
        <f>IFERROR(VLOOKUP($AW115,Austrittsgründe!$A:$B,2,0),"")</f>
        <v/>
      </c>
      <c r="BA115" s="28" t="str">
        <f>IFERROR(VLOOKUP($AZ115,VerbleibSchulbesuch!$A:$B,2,0),"")</f>
        <v/>
      </c>
      <c r="BC115" s="28" t="str">
        <f>IFERROR(VLOOKUP($BB115,Hochschulqualifizierung!$A$1:$B$5,2,0),"")</f>
        <v/>
      </c>
    </row>
    <row r="116" spans="5:55">
      <c r="E116" s="35" t="str">
        <f>IFERROR(VLOOKUP(D116,Tabelle2!$A$1:$B$27,2,1),"")</f>
        <v/>
      </c>
      <c r="G116" s="36" t="str">
        <f>IFERROR(VLOOKUP($F116,Tabelle2!$F:$G,2,1),"")</f>
        <v/>
      </c>
      <c r="I116" s="37" t="str">
        <f>IFERROR(VLOOKUP(H116,Migration!$A$1:$B$4,2,0),"")</f>
        <v/>
      </c>
      <c r="L116" s="14"/>
      <c r="M116" s="37" t="str">
        <f>IFERROR(VLOOKUP($L116,Bildungsstand!$A:$B,2,0),"")</f>
        <v/>
      </c>
      <c r="O116" s="37" t="str">
        <f>IFERROR(VLOOKUP($N116,Schulbesuch!$A:$B,2,0),"")</f>
        <v/>
      </c>
      <c r="S116" s="37" t="str">
        <f>IFERROR(VLOOKUP($R116,Arbeitslosmeldung!$A:$B,2,1),"")</f>
        <v/>
      </c>
      <c r="U116" s="37" t="str">
        <f>IFERROR(VLOOKUP($T116,Erwerbstätigkeit!$A:$B,2,0),"")</f>
        <v/>
      </c>
      <c r="W116" s="38" t="str">
        <f>IFERROR(VLOOKUP($V116,Leistungsbezug!$A:$B,2,0),"")</f>
        <v/>
      </c>
      <c r="Y116" s="37" t="str">
        <f>IFERROR(VLOOKUP($X116,Haushaltssituation!$A:$B,2,1),"")</f>
        <v/>
      </c>
      <c r="AA116" s="35" t="str">
        <f>IFERROR(VLOOKUP($Z116,'TN-Ziele'!$A$2:$B$10,2,0),"")</f>
        <v/>
      </c>
      <c r="AU116" s="28" t="str">
        <f>IFERROR(VLOOKUP($AT116,Verbleib!$A:$B,2,0),"")</f>
        <v/>
      </c>
      <c r="AX116" s="28" t="str">
        <f>IFERROR(VLOOKUP($AW116,Austrittsgründe!$A:$B,2,0),"")</f>
        <v/>
      </c>
      <c r="BA116" s="28" t="str">
        <f>IFERROR(VLOOKUP($AZ116,VerbleibSchulbesuch!$A:$B,2,0),"")</f>
        <v/>
      </c>
      <c r="BC116" s="28" t="str">
        <f>IFERROR(VLOOKUP($BB116,Hochschulqualifizierung!$A$1:$B$5,2,0),"")</f>
        <v/>
      </c>
    </row>
    <row r="117" spans="5:55">
      <c r="E117" s="35" t="str">
        <f>IFERROR(VLOOKUP(D117,Tabelle2!$A$1:$B$27,2,1),"")</f>
        <v/>
      </c>
      <c r="G117" s="36" t="str">
        <f>IFERROR(VLOOKUP($F117,Tabelle2!$F:$G,2,1),"")</f>
        <v/>
      </c>
      <c r="I117" s="37" t="str">
        <f>IFERROR(VLOOKUP(H117,Migration!$A$1:$B$4,2,0),"")</f>
        <v/>
      </c>
      <c r="L117" s="14"/>
      <c r="M117" s="37" t="str">
        <f>IFERROR(VLOOKUP($L117,Bildungsstand!$A:$B,2,0),"")</f>
        <v/>
      </c>
      <c r="O117" s="37" t="str">
        <f>IFERROR(VLOOKUP($N117,Schulbesuch!$A:$B,2,0),"")</f>
        <v/>
      </c>
      <c r="S117" s="37" t="str">
        <f>IFERROR(VLOOKUP($R117,Arbeitslosmeldung!$A:$B,2,1),"")</f>
        <v/>
      </c>
      <c r="U117" s="37" t="str">
        <f>IFERROR(VLOOKUP($T117,Erwerbstätigkeit!$A:$B,2,0),"")</f>
        <v/>
      </c>
      <c r="W117" s="38" t="str">
        <f>IFERROR(VLOOKUP($V117,Leistungsbezug!$A:$B,2,0),"")</f>
        <v/>
      </c>
      <c r="Y117" s="37" t="str">
        <f>IFERROR(VLOOKUP($X117,Haushaltssituation!$A:$B,2,1),"")</f>
        <v/>
      </c>
      <c r="AA117" s="35" t="str">
        <f>IFERROR(VLOOKUP($Z117,'TN-Ziele'!$A$2:$B$10,2,0),"")</f>
        <v/>
      </c>
      <c r="AU117" s="28" t="str">
        <f>IFERROR(VLOOKUP($AT117,Verbleib!$A:$B,2,0),"")</f>
        <v/>
      </c>
      <c r="AX117" s="28" t="str">
        <f>IFERROR(VLOOKUP($AW117,Austrittsgründe!$A:$B,2,0),"")</f>
        <v/>
      </c>
      <c r="BA117" s="28" t="str">
        <f>IFERROR(VLOOKUP($AZ117,VerbleibSchulbesuch!$A:$B,2,0),"")</f>
        <v/>
      </c>
      <c r="BC117" s="28" t="str">
        <f>IFERROR(VLOOKUP($BB117,Hochschulqualifizierung!$A$1:$B$5,2,0),"")</f>
        <v/>
      </c>
    </row>
    <row r="118" spans="5:55">
      <c r="E118" s="35" t="str">
        <f>IFERROR(VLOOKUP(D118,Tabelle2!$A$1:$B$27,2,1),"")</f>
        <v/>
      </c>
      <c r="G118" s="36" t="str">
        <f>IFERROR(VLOOKUP($F118,Tabelle2!$F:$G,2,1),"")</f>
        <v/>
      </c>
      <c r="I118" s="37" t="str">
        <f>IFERROR(VLOOKUP(H118,Migration!$A$1:$B$4,2,0),"")</f>
        <v/>
      </c>
      <c r="L118" s="14"/>
      <c r="M118" s="37" t="str">
        <f>IFERROR(VLOOKUP($L118,Bildungsstand!$A:$B,2,0),"")</f>
        <v/>
      </c>
      <c r="O118" s="37" t="str">
        <f>IFERROR(VLOOKUP($N118,Schulbesuch!$A:$B,2,0),"")</f>
        <v/>
      </c>
      <c r="S118" s="37" t="str">
        <f>IFERROR(VLOOKUP($R118,Arbeitslosmeldung!$A:$B,2,1),"")</f>
        <v/>
      </c>
      <c r="U118" s="37" t="str">
        <f>IFERROR(VLOOKUP($T118,Erwerbstätigkeit!$A:$B,2,0),"")</f>
        <v/>
      </c>
      <c r="W118" s="38" t="str">
        <f>IFERROR(VLOOKUP($V118,Leistungsbezug!$A:$B,2,0),"")</f>
        <v/>
      </c>
      <c r="Y118" s="37" t="str">
        <f>IFERROR(VLOOKUP($X118,Haushaltssituation!$A:$B,2,1),"")</f>
        <v/>
      </c>
      <c r="AA118" s="35" t="str">
        <f>IFERROR(VLOOKUP($Z118,'TN-Ziele'!$A$2:$B$10,2,0),"")</f>
        <v/>
      </c>
      <c r="AU118" s="28" t="str">
        <f>IFERROR(VLOOKUP($AT118,Verbleib!$A:$B,2,0),"")</f>
        <v/>
      </c>
      <c r="AX118" s="28" t="str">
        <f>IFERROR(VLOOKUP($AW118,Austrittsgründe!$A:$B,2,0),"")</f>
        <v/>
      </c>
      <c r="BA118" s="28" t="str">
        <f>IFERROR(VLOOKUP($AZ118,VerbleibSchulbesuch!$A:$B,2,0),"")</f>
        <v/>
      </c>
      <c r="BC118" s="28" t="str">
        <f>IFERROR(VLOOKUP($BB118,Hochschulqualifizierung!$A$1:$B$5,2,0),"")</f>
        <v/>
      </c>
    </row>
    <row r="119" spans="5:55">
      <c r="E119" s="35" t="str">
        <f>IFERROR(VLOOKUP(D119,Tabelle2!$A$1:$B$27,2,1),"")</f>
        <v/>
      </c>
      <c r="G119" s="36" t="str">
        <f>IFERROR(VLOOKUP($F119,Tabelle2!$F:$G,2,1),"")</f>
        <v/>
      </c>
      <c r="I119" s="37" t="str">
        <f>IFERROR(VLOOKUP(H119,Migration!$A$1:$B$4,2,0),"")</f>
        <v/>
      </c>
      <c r="L119" s="14"/>
      <c r="M119" s="37" t="str">
        <f>IFERROR(VLOOKUP($L119,Bildungsstand!$A:$B,2,0),"")</f>
        <v/>
      </c>
      <c r="O119" s="37" t="str">
        <f>IFERROR(VLOOKUP($N119,Schulbesuch!$A:$B,2,0),"")</f>
        <v/>
      </c>
      <c r="S119" s="37" t="str">
        <f>IFERROR(VLOOKUP($R119,Arbeitslosmeldung!$A:$B,2,1),"")</f>
        <v/>
      </c>
      <c r="U119" s="37" t="str">
        <f>IFERROR(VLOOKUP($T119,Erwerbstätigkeit!$A:$B,2,0),"")</f>
        <v/>
      </c>
      <c r="W119" s="38" t="str">
        <f>IFERROR(VLOOKUP($V119,Leistungsbezug!$A:$B,2,0),"")</f>
        <v/>
      </c>
      <c r="Y119" s="37" t="str">
        <f>IFERROR(VLOOKUP($X119,Haushaltssituation!$A:$B,2,1),"")</f>
        <v/>
      </c>
      <c r="AA119" s="35" t="str">
        <f>IFERROR(VLOOKUP($Z119,'TN-Ziele'!$A$2:$B$10,2,0),"")</f>
        <v/>
      </c>
      <c r="AU119" s="28" t="str">
        <f>IFERROR(VLOOKUP($AT119,Verbleib!$A:$B,2,0),"")</f>
        <v/>
      </c>
      <c r="AX119" s="28" t="str">
        <f>IFERROR(VLOOKUP($AW119,Austrittsgründe!$A:$B,2,0),"")</f>
        <v/>
      </c>
      <c r="BA119" s="28" t="str">
        <f>IFERROR(VLOOKUP($AZ119,VerbleibSchulbesuch!$A:$B,2,0),"")</f>
        <v/>
      </c>
      <c r="BC119" s="28" t="str">
        <f>IFERROR(VLOOKUP($BB119,Hochschulqualifizierung!$A$1:$B$5,2,0),"")</f>
        <v/>
      </c>
    </row>
    <row r="120" spans="5:55">
      <c r="E120" s="35" t="str">
        <f>IFERROR(VLOOKUP(D120,Tabelle2!$A$1:$B$27,2,1),"")</f>
        <v/>
      </c>
      <c r="G120" s="36" t="str">
        <f>IFERROR(VLOOKUP($F120,Tabelle2!$F:$G,2,1),"")</f>
        <v/>
      </c>
      <c r="I120" s="37" t="str">
        <f>IFERROR(VLOOKUP(H120,Migration!$A$1:$B$4,2,0),"")</f>
        <v/>
      </c>
      <c r="L120" s="14"/>
      <c r="M120" s="37" t="str">
        <f>IFERROR(VLOOKUP($L120,Bildungsstand!$A:$B,2,0),"")</f>
        <v/>
      </c>
      <c r="O120" s="37" t="str">
        <f>IFERROR(VLOOKUP($N120,Schulbesuch!$A:$B,2,0),"")</f>
        <v/>
      </c>
      <c r="S120" s="37" t="str">
        <f>IFERROR(VLOOKUP($R120,Arbeitslosmeldung!$A:$B,2,1),"")</f>
        <v/>
      </c>
      <c r="U120" s="37" t="str">
        <f>IFERROR(VLOOKUP($T120,Erwerbstätigkeit!$A:$B,2,0),"")</f>
        <v/>
      </c>
      <c r="W120" s="38" t="str">
        <f>IFERROR(VLOOKUP($V120,Leistungsbezug!$A:$B,2,0),"")</f>
        <v/>
      </c>
      <c r="Y120" s="37" t="str">
        <f>IFERROR(VLOOKUP($X120,Haushaltssituation!$A:$B,2,1),"")</f>
        <v/>
      </c>
      <c r="AA120" s="35" t="str">
        <f>IFERROR(VLOOKUP($Z120,'TN-Ziele'!$A$2:$B$10,2,0),"")</f>
        <v/>
      </c>
      <c r="AU120" s="28" t="str">
        <f>IFERROR(VLOOKUP($AT120,Verbleib!$A:$B,2,0),"")</f>
        <v/>
      </c>
      <c r="AX120" s="28" t="str">
        <f>IFERROR(VLOOKUP($AW120,Austrittsgründe!$A:$B,2,0),"")</f>
        <v/>
      </c>
      <c r="BA120" s="28" t="str">
        <f>IFERROR(VLOOKUP($AZ120,VerbleibSchulbesuch!$A:$B,2,0),"")</f>
        <v/>
      </c>
      <c r="BC120" s="28" t="str">
        <f>IFERROR(VLOOKUP($BB120,Hochschulqualifizierung!$A$1:$B$5,2,0),"")</f>
        <v/>
      </c>
    </row>
    <row r="121" spans="5:55">
      <c r="E121" s="35" t="str">
        <f>IFERROR(VLOOKUP(D121,Tabelle2!$A$1:$B$27,2,1),"")</f>
        <v/>
      </c>
      <c r="G121" s="36" t="str">
        <f>IFERROR(VLOOKUP($F121,Tabelle2!$F:$G,2,1),"")</f>
        <v/>
      </c>
      <c r="I121" s="37" t="str">
        <f>IFERROR(VLOOKUP(H121,Migration!$A$1:$B$4,2,0),"")</f>
        <v/>
      </c>
      <c r="L121" s="14"/>
      <c r="M121" s="37" t="str">
        <f>IFERROR(VLOOKUP($L121,Bildungsstand!$A:$B,2,0),"")</f>
        <v/>
      </c>
      <c r="O121" s="37" t="str">
        <f>IFERROR(VLOOKUP($N121,Schulbesuch!$A:$B,2,0),"")</f>
        <v/>
      </c>
      <c r="S121" s="37" t="str">
        <f>IFERROR(VLOOKUP($R121,Arbeitslosmeldung!$A:$B,2,1),"")</f>
        <v/>
      </c>
      <c r="U121" s="37" t="str">
        <f>IFERROR(VLOOKUP($T121,Erwerbstätigkeit!$A:$B,2,0),"")</f>
        <v/>
      </c>
      <c r="W121" s="38" t="str">
        <f>IFERROR(VLOOKUP($V121,Leistungsbezug!$A:$B,2,0),"")</f>
        <v/>
      </c>
      <c r="Y121" s="37" t="str">
        <f>IFERROR(VLOOKUP($X121,Haushaltssituation!$A:$B,2,1),"")</f>
        <v/>
      </c>
      <c r="AA121" s="35" t="str">
        <f>IFERROR(VLOOKUP($Z121,'TN-Ziele'!$A$2:$B$10,2,0),"")</f>
        <v/>
      </c>
      <c r="AU121" s="28" t="str">
        <f>IFERROR(VLOOKUP($AT121,Verbleib!$A:$B,2,0),"")</f>
        <v/>
      </c>
      <c r="AX121" s="28" t="str">
        <f>IFERROR(VLOOKUP($AW121,Austrittsgründe!$A:$B,2,0),"")</f>
        <v/>
      </c>
      <c r="BA121" s="28" t="str">
        <f>IFERROR(VLOOKUP($AZ121,VerbleibSchulbesuch!$A:$B,2,0),"")</f>
        <v/>
      </c>
      <c r="BC121" s="28" t="str">
        <f>IFERROR(VLOOKUP($BB121,Hochschulqualifizierung!$A$1:$B$5,2,0),"")</f>
        <v/>
      </c>
    </row>
    <row r="122" spans="5:55">
      <c r="E122" s="35" t="str">
        <f>IFERROR(VLOOKUP(D122,Tabelle2!$A$1:$B$27,2,1),"")</f>
        <v/>
      </c>
      <c r="G122" s="36" t="str">
        <f>IFERROR(VLOOKUP($F122,Tabelle2!$F:$G,2,1),"")</f>
        <v/>
      </c>
      <c r="I122" s="37" t="str">
        <f>IFERROR(VLOOKUP(H122,Migration!$A$1:$B$4,2,0),"")</f>
        <v/>
      </c>
      <c r="L122" s="14"/>
      <c r="M122" s="37" t="str">
        <f>IFERROR(VLOOKUP($L122,Bildungsstand!$A:$B,2,0),"")</f>
        <v/>
      </c>
      <c r="O122" s="37" t="str">
        <f>IFERROR(VLOOKUP($N122,Schulbesuch!$A:$B,2,0),"")</f>
        <v/>
      </c>
      <c r="S122" s="37" t="str">
        <f>IFERROR(VLOOKUP($R122,Arbeitslosmeldung!$A:$B,2,1),"")</f>
        <v/>
      </c>
      <c r="U122" s="37" t="str">
        <f>IFERROR(VLOOKUP($T122,Erwerbstätigkeit!$A:$B,2,0),"")</f>
        <v/>
      </c>
      <c r="W122" s="38" t="str">
        <f>IFERROR(VLOOKUP($V122,Leistungsbezug!$A:$B,2,0),"")</f>
        <v/>
      </c>
      <c r="Y122" s="37" t="str">
        <f>IFERROR(VLOOKUP($X122,Haushaltssituation!$A:$B,2,1),"")</f>
        <v/>
      </c>
      <c r="AA122" s="35" t="str">
        <f>IFERROR(VLOOKUP($Z122,'TN-Ziele'!$A$2:$B$10,2,0),"")</f>
        <v/>
      </c>
      <c r="AU122" s="28" t="str">
        <f>IFERROR(VLOOKUP($AT122,Verbleib!$A:$B,2,0),"")</f>
        <v/>
      </c>
      <c r="AX122" s="28" t="str">
        <f>IFERROR(VLOOKUP($AW122,Austrittsgründe!$A:$B,2,0),"")</f>
        <v/>
      </c>
      <c r="BA122" s="28" t="str">
        <f>IFERROR(VLOOKUP($AZ122,VerbleibSchulbesuch!$A:$B,2,0),"")</f>
        <v/>
      </c>
      <c r="BC122" s="28" t="str">
        <f>IFERROR(VLOOKUP($BB122,Hochschulqualifizierung!$A$1:$B$5,2,0),"")</f>
        <v/>
      </c>
    </row>
    <row r="123" spans="5:55">
      <c r="E123" s="35" t="str">
        <f>IFERROR(VLOOKUP(D123,Tabelle2!$A$1:$B$27,2,1),"")</f>
        <v/>
      </c>
      <c r="G123" s="36" t="str">
        <f>IFERROR(VLOOKUP($F123,Tabelle2!$F:$G,2,1),"")</f>
        <v/>
      </c>
      <c r="I123" s="37" t="str">
        <f>IFERROR(VLOOKUP(H123,Migration!$A$1:$B$4,2,0),"")</f>
        <v/>
      </c>
      <c r="L123" s="14"/>
      <c r="M123" s="37" t="str">
        <f>IFERROR(VLOOKUP($L123,Bildungsstand!$A:$B,2,0),"")</f>
        <v/>
      </c>
      <c r="O123" s="37" t="str">
        <f>IFERROR(VLOOKUP($N123,Schulbesuch!$A:$B,2,0),"")</f>
        <v/>
      </c>
      <c r="S123" s="37" t="str">
        <f>IFERROR(VLOOKUP($R123,Arbeitslosmeldung!$A:$B,2,1),"")</f>
        <v/>
      </c>
      <c r="U123" s="37" t="str">
        <f>IFERROR(VLOOKUP($T123,Erwerbstätigkeit!$A:$B,2,0),"")</f>
        <v/>
      </c>
      <c r="W123" s="38" t="str">
        <f>IFERROR(VLOOKUP($V123,Leistungsbezug!$A:$B,2,0),"")</f>
        <v/>
      </c>
      <c r="Y123" s="37" t="str">
        <f>IFERROR(VLOOKUP($X123,Haushaltssituation!$A:$B,2,1),"")</f>
        <v/>
      </c>
      <c r="AA123" s="35" t="str">
        <f>IFERROR(VLOOKUP($Z123,'TN-Ziele'!$A$2:$B$10,2,0),"")</f>
        <v/>
      </c>
      <c r="AU123" s="28" t="str">
        <f>IFERROR(VLOOKUP($AT123,Verbleib!$A:$B,2,0),"")</f>
        <v/>
      </c>
      <c r="AX123" s="28" t="str">
        <f>IFERROR(VLOOKUP($AW123,Austrittsgründe!$A:$B,2,0),"")</f>
        <v/>
      </c>
      <c r="BA123" s="28" t="str">
        <f>IFERROR(VLOOKUP($AZ123,VerbleibSchulbesuch!$A:$B,2,0),"")</f>
        <v/>
      </c>
      <c r="BC123" s="28" t="str">
        <f>IFERROR(VLOOKUP($BB123,Hochschulqualifizierung!$A$1:$B$5,2,0),"")</f>
        <v/>
      </c>
    </row>
    <row r="124" spans="5:55">
      <c r="E124" s="35" t="str">
        <f>IFERROR(VLOOKUP(D124,Tabelle2!$A$1:$B$27,2,1),"")</f>
        <v/>
      </c>
      <c r="G124" s="36" t="str">
        <f>IFERROR(VLOOKUP($F124,Tabelle2!$F:$G,2,1),"")</f>
        <v/>
      </c>
      <c r="I124" s="37" t="str">
        <f>IFERROR(VLOOKUP(H124,Migration!$A$1:$B$4,2,0),"")</f>
        <v/>
      </c>
      <c r="L124" s="14"/>
      <c r="M124" s="37" t="str">
        <f>IFERROR(VLOOKUP($L124,Bildungsstand!$A:$B,2,0),"")</f>
        <v/>
      </c>
      <c r="O124" s="37" t="str">
        <f>IFERROR(VLOOKUP($N124,Schulbesuch!$A:$B,2,0),"")</f>
        <v/>
      </c>
      <c r="S124" s="37" t="str">
        <f>IFERROR(VLOOKUP($R124,Arbeitslosmeldung!$A:$B,2,1),"")</f>
        <v/>
      </c>
      <c r="U124" s="37" t="str">
        <f>IFERROR(VLOOKUP($T124,Erwerbstätigkeit!$A:$B,2,0),"")</f>
        <v/>
      </c>
      <c r="W124" s="38" t="str">
        <f>IFERROR(VLOOKUP($V124,Leistungsbezug!$A:$B,2,0),"")</f>
        <v/>
      </c>
      <c r="Y124" s="37" t="str">
        <f>IFERROR(VLOOKUP($X124,Haushaltssituation!$A:$B,2,1),"")</f>
        <v/>
      </c>
      <c r="AA124" s="35" t="str">
        <f>IFERROR(VLOOKUP($Z124,'TN-Ziele'!$A$2:$B$10,2,0),"")</f>
        <v/>
      </c>
      <c r="AU124" s="28" t="str">
        <f>IFERROR(VLOOKUP($AT124,Verbleib!$A:$B,2,0),"")</f>
        <v/>
      </c>
      <c r="AX124" s="28" t="str">
        <f>IFERROR(VLOOKUP($AW124,Austrittsgründe!$A:$B,2,0),"")</f>
        <v/>
      </c>
      <c r="BA124" s="28" t="str">
        <f>IFERROR(VLOOKUP($AZ124,VerbleibSchulbesuch!$A:$B,2,0),"")</f>
        <v/>
      </c>
      <c r="BC124" s="28" t="str">
        <f>IFERROR(VLOOKUP($BB124,Hochschulqualifizierung!$A$1:$B$5,2,0),"")</f>
        <v/>
      </c>
    </row>
    <row r="125" spans="5:55">
      <c r="E125" s="35" t="str">
        <f>IFERROR(VLOOKUP(D125,Tabelle2!$A$1:$B$27,2,1),"")</f>
        <v/>
      </c>
      <c r="G125" s="36" t="str">
        <f>IFERROR(VLOOKUP($F125,Tabelle2!$F:$G,2,1),"")</f>
        <v/>
      </c>
      <c r="I125" s="37" t="str">
        <f>IFERROR(VLOOKUP(H125,Migration!$A$1:$B$4,2,0),"")</f>
        <v/>
      </c>
      <c r="L125" s="14"/>
      <c r="M125" s="37" t="str">
        <f>IFERROR(VLOOKUP($L125,Bildungsstand!$A:$B,2,0),"")</f>
        <v/>
      </c>
      <c r="O125" s="37" t="str">
        <f>IFERROR(VLOOKUP($N125,Schulbesuch!$A:$B,2,0),"")</f>
        <v/>
      </c>
      <c r="S125" s="37" t="str">
        <f>IFERROR(VLOOKUP($R125,Arbeitslosmeldung!$A:$B,2,1),"")</f>
        <v/>
      </c>
      <c r="U125" s="37" t="str">
        <f>IFERROR(VLOOKUP($T125,Erwerbstätigkeit!$A:$B,2,0),"")</f>
        <v/>
      </c>
      <c r="W125" s="38" t="str">
        <f>IFERROR(VLOOKUP($V125,Leistungsbezug!$A:$B,2,0),"")</f>
        <v/>
      </c>
      <c r="Y125" s="37" t="str">
        <f>IFERROR(VLOOKUP($X125,Haushaltssituation!$A:$B,2,1),"")</f>
        <v/>
      </c>
      <c r="AA125" s="35" t="str">
        <f>IFERROR(VLOOKUP($Z125,'TN-Ziele'!$A$2:$B$10,2,0),"")</f>
        <v/>
      </c>
      <c r="AU125" s="28" t="str">
        <f>IFERROR(VLOOKUP($AT125,Verbleib!$A:$B,2,0),"")</f>
        <v/>
      </c>
      <c r="AX125" s="28" t="str">
        <f>IFERROR(VLOOKUP($AW125,Austrittsgründe!$A:$B,2,0),"")</f>
        <v/>
      </c>
      <c r="BA125" s="28" t="str">
        <f>IFERROR(VLOOKUP($AZ125,VerbleibSchulbesuch!$A:$B,2,0),"")</f>
        <v/>
      </c>
      <c r="BC125" s="28" t="str">
        <f>IFERROR(VLOOKUP($BB125,Hochschulqualifizierung!$A$1:$B$5,2,0),"")</f>
        <v/>
      </c>
    </row>
    <row r="126" spans="5:55">
      <c r="E126" s="35" t="str">
        <f>IFERROR(VLOOKUP(D126,Tabelle2!$A$1:$B$27,2,1),"")</f>
        <v/>
      </c>
      <c r="G126" s="36" t="str">
        <f>IFERROR(VLOOKUP($F126,Tabelle2!$F:$G,2,1),"")</f>
        <v/>
      </c>
      <c r="I126" s="37" t="str">
        <f>IFERROR(VLOOKUP(H126,Migration!$A$1:$B$4,2,0),"")</f>
        <v/>
      </c>
      <c r="L126" s="14"/>
      <c r="M126" s="37" t="str">
        <f>IFERROR(VLOOKUP($L126,Bildungsstand!$A:$B,2,0),"")</f>
        <v/>
      </c>
      <c r="O126" s="37" t="str">
        <f>IFERROR(VLOOKUP($N126,Schulbesuch!$A:$B,2,0),"")</f>
        <v/>
      </c>
      <c r="S126" s="37" t="str">
        <f>IFERROR(VLOOKUP($R126,Arbeitslosmeldung!$A:$B,2,1),"")</f>
        <v/>
      </c>
      <c r="U126" s="37" t="str">
        <f>IFERROR(VLOOKUP($T126,Erwerbstätigkeit!$A:$B,2,0),"")</f>
        <v/>
      </c>
      <c r="W126" s="38" t="str">
        <f>IFERROR(VLOOKUP($V126,Leistungsbezug!$A:$B,2,0),"")</f>
        <v/>
      </c>
      <c r="Y126" s="37" t="str">
        <f>IFERROR(VLOOKUP($X126,Haushaltssituation!$A:$B,2,1),"")</f>
        <v/>
      </c>
      <c r="AA126" s="35" t="str">
        <f>IFERROR(VLOOKUP($Z126,'TN-Ziele'!$A$2:$B$10,2,0),"")</f>
        <v/>
      </c>
      <c r="AU126" s="28" t="str">
        <f>IFERROR(VLOOKUP($AT126,Verbleib!$A:$B,2,0),"")</f>
        <v/>
      </c>
      <c r="AX126" s="28" t="str">
        <f>IFERROR(VLOOKUP($AW126,Austrittsgründe!$A:$B,2,0),"")</f>
        <v/>
      </c>
      <c r="BA126" s="28" t="str">
        <f>IFERROR(VLOOKUP($AZ126,VerbleibSchulbesuch!$A:$B,2,0),"")</f>
        <v/>
      </c>
      <c r="BC126" s="28" t="str">
        <f>IFERROR(VLOOKUP($BB126,Hochschulqualifizierung!$A$1:$B$5,2,0),"")</f>
        <v/>
      </c>
    </row>
    <row r="127" spans="5:55">
      <c r="E127" s="35" t="str">
        <f>IFERROR(VLOOKUP(D127,Tabelle2!$A$1:$B$27,2,1),"")</f>
        <v/>
      </c>
      <c r="G127" s="36" t="str">
        <f>IFERROR(VLOOKUP($F127,Tabelle2!$F:$G,2,1),"")</f>
        <v/>
      </c>
      <c r="I127" s="37" t="str">
        <f>IFERROR(VLOOKUP(H127,Migration!$A$1:$B$4,2,0),"")</f>
        <v/>
      </c>
      <c r="L127" s="14"/>
      <c r="M127" s="37" t="str">
        <f>IFERROR(VLOOKUP($L127,Bildungsstand!$A:$B,2,0),"")</f>
        <v/>
      </c>
      <c r="O127" s="37" t="str">
        <f>IFERROR(VLOOKUP($N127,Schulbesuch!$A:$B,2,0),"")</f>
        <v/>
      </c>
      <c r="S127" s="37" t="str">
        <f>IFERROR(VLOOKUP($R127,Arbeitslosmeldung!$A:$B,2,1),"")</f>
        <v/>
      </c>
      <c r="U127" s="37" t="str">
        <f>IFERROR(VLOOKUP($T127,Erwerbstätigkeit!$A:$B,2,0),"")</f>
        <v/>
      </c>
      <c r="W127" s="38" t="str">
        <f>IFERROR(VLOOKUP($V127,Leistungsbezug!$A:$B,2,0),"")</f>
        <v/>
      </c>
      <c r="Y127" s="37" t="str">
        <f>IFERROR(VLOOKUP($X127,Haushaltssituation!$A:$B,2,1),"")</f>
        <v/>
      </c>
      <c r="AA127" s="35" t="str">
        <f>IFERROR(VLOOKUP($Z127,'TN-Ziele'!$A$2:$B$10,2,0),"")</f>
        <v/>
      </c>
      <c r="AU127" s="28" t="str">
        <f>IFERROR(VLOOKUP($AT127,Verbleib!$A:$B,2,0),"")</f>
        <v/>
      </c>
      <c r="AX127" s="28" t="str">
        <f>IFERROR(VLOOKUP($AW127,Austrittsgründe!$A:$B,2,0),"")</f>
        <v/>
      </c>
      <c r="BA127" s="28" t="str">
        <f>IFERROR(VLOOKUP($AZ127,VerbleibSchulbesuch!$A:$B,2,0),"")</f>
        <v/>
      </c>
      <c r="BC127" s="28" t="str">
        <f>IFERROR(VLOOKUP($BB127,Hochschulqualifizierung!$A$1:$B$5,2,0),"")</f>
        <v/>
      </c>
    </row>
    <row r="128" spans="5:55">
      <c r="E128" s="35" t="str">
        <f>IFERROR(VLOOKUP(D128,Tabelle2!$A$1:$B$27,2,1),"")</f>
        <v/>
      </c>
      <c r="G128" s="36" t="str">
        <f>IFERROR(VLOOKUP($F128,Tabelle2!$F:$G,2,1),"")</f>
        <v/>
      </c>
      <c r="I128" s="37" t="str">
        <f>IFERROR(VLOOKUP(H128,Migration!$A$1:$B$4,2,0),"")</f>
        <v/>
      </c>
      <c r="L128" s="14"/>
      <c r="M128" s="37" t="str">
        <f>IFERROR(VLOOKUP($L128,Bildungsstand!$A:$B,2,0),"")</f>
        <v/>
      </c>
      <c r="O128" s="37" t="str">
        <f>IFERROR(VLOOKUP($N128,Schulbesuch!$A:$B,2,0),"")</f>
        <v/>
      </c>
      <c r="S128" s="37" t="str">
        <f>IFERROR(VLOOKUP($R128,Arbeitslosmeldung!$A:$B,2,1),"")</f>
        <v/>
      </c>
      <c r="U128" s="37" t="str">
        <f>IFERROR(VLOOKUP($T128,Erwerbstätigkeit!$A:$B,2,0),"")</f>
        <v/>
      </c>
      <c r="W128" s="38" t="str">
        <f>IFERROR(VLOOKUP($V128,Leistungsbezug!$A:$B,2,0),"")</f>
        <v/>
      </c>
      <c r="Y128" s="37" t="str">
        <f>IFERROR(VLOOKUP($X128,Haushaltssituation!$A:$B,2,1),"")</f>
        <v/>
      </c>
      <c r="AA128" s="35" t="str">
        <f>IFERROR(VLOOKUP($Z128,'TN-Ziele'!$A$2:$B$10,2,0),"")</f>
        <v/>
      </c>
      <c r="AU128" s="28" t="str">
        <f>IFERROR(VLOOKUP($AT128,Verbleib!$A:$B,2,0),"")</f>
        <v/>
      </c>
      <c r="AX128" s="28" t="str">
        <f>IFERROR(VLOOKUP($AW128,Austrittsgründe!$A:$B,2,0),"")</f>
        <v/>
      </c>
      <c r="BA128" s="28" t="str">
        <f>IFERROR(VLOOKUP($AZ128,VerbleibSchulbesuch!$A:$B,2,0),"")</f>
        <v/>
      </c>
      <c r="BC128" s="28" t="str">
        <f>IFERROR(VLOOKUP($BB128,Hochschulqualifizierung!$A$1:$B$5,2,0),"")</f>
        <v/>
      </c>
    </row>
    <row r="129" spans="5:55">
      <c r="E129" s="35" t="str">
        <f>IFERROR(VLOOKUP(D129,Tabelle2!$A$1:$B$27,2,1),"")</f>
        <v/>
      </c>
      <c r="G129" s="36" t="str">
        <f>IFERROR(VLOOKUP($F129,Tabelle2!$F:$G,2,1),"")</f>
        <v/>
      </c>
      <c r="I129" s="37" t="str">
        <f>IFERROR(VLOOKUP(H129,Migration!$A$1:$B$4,2,0),"")</f>
        <v/>
      </c>
      <c r="L129" s="14"/>
      <c r="M129" s="37" t="str">
        <f>IFERROR(VLOOKUP($L129,Bildungsstand!$A:$B,2,0),"")</f>
        <v/>
      </c>
      <c r="O129" s="37" t="str">
        <f>IFERROR(VLOOKUP($N129,Schulbesuch!$A:$B,2,0),"")</f>
        <v/>
      </c>
      <c r="S129" s="37" t="str">
        <f>IFERROR(VLOOKUP($R129,Arbeitslosmeldung!$A:$B,2,1),"")</f>
        <v/>
      </c>
      <c r="U129" s="37" t="str">
        <f>IFERROR(VLOOKUP($T129,Erwerbstätigkeit!$A:$B,2,0),"")</f>
        <v/>
      </c>
      <c r="W129" s="38" t="str">
        <f>IFERROR(VLOOKUP($V129,Leistungsbezug!$A:$B,2,0),"")</f>
        <v/>
      </c>
      <c r="Y129" s="37" t="str">
        <f>IFERROR(VLOOKUP($X129,Haushaltssituation!$A:$B,2,1),"")</f>
        <v/>
      </c>
      <c r="AA129" s="35" t="str">
        <f>IFERROR(VLOOKUP($Z129,'TN-Ziele'!$A$2:$B$10,2,0),"")</f>
        <v/>
      </c>
      <c r="AU129" s="28" t="str">
        <f>IFERROR(VLOOKUP($AT129,Verbleib!$A:$B,2,0),"")</f>
        <v/>
      </c>
      <c r="AX129" s="28" t="str">
        <f>IFERROR(VLOOKUP($AW129,Austrittsgründe!$A:$B,2,0),"")</f>
        <v/>
      </c>
      <c r="BA129" s="28" t="str">
        <f>IFERROR(VLOOKUP($AZ129,VerbleibSchulbesuch!$A:$B,2,0),"")</f>
        <v/>
      </c>
      <c r="BC129" s="28" t="str">
        <f>IFERROR(VLOOKUP($BB129,Hochschulqualifizierung!$A$1:$B$5,2,0),"")</f>
        <v/>
      </c>
    </row>
    <row r="130" spans="5:55">
      <c r="E130" s="35" t="str">
        <f>IFERROR(VLOOKUP(D130,Tabelle2!$A$1:$B$27,2,1),"")</f>
        <v/>
      </c>
      <c r="G130" s="36" t="str">
        <f>IFERROR(VLOOKUP($F130,Tabelle2!$F:$G,2,1),"")</f>
        <v/>
      </c>
      <c r="I130" s="37" t="str">
        <f>IFERROR(VLOOKUP(H130,Migration!$A$1:$B$4,2,0),"")</f>
        <v/>
      </c>
      <c r="L130" s="14"/>
      <c r="M130" s="37" t="str">
        <f>IFERROR(VLOOKUP($L130,Bildungsstand!$A:$B,2,0),"")</f>
        <v/>
      </c>
      <c r="O130" s="37" t="str">
        <f>IFERROR(VLOOKUP($N130,Schulbesuch!$A:$B,2,0),"")</f>
        <v/>
      </c>
      <c r="S130" s="37" t="str">
        <f>IFERROR(VLOOKUP($R130,Arbeitslosmeldung!$A:$B,2,1),"")</f>
        <v/>
      </c>
      <c r="U130" s="37" t="str">
        <f>IFERROR(VLOOKUP($T130,Erwerbstätigkeit!$A:$B,2,0),"")</f>
        <v/>
      </c>
      <c r="W130" s="38" t="str">
        <f>IFERROR(VLOOKUP($V130,Leistungsbezug!$A:$B,2,0),"")</f>
        <v/>
      </c>
      <c r="Y130" s="37" t="str">
        <f>IFERROR(VLOOKUP($X130,Haushaltssituation!$A:$B,2,1),"")</f>
        <v/>
      </c>
      <c r="AA130" s="35" t="str">
        <f>IFERROR(VLOOKUP($Z130,'TN-Ziele'!$A$2:$B$10,2,0),"")</f>
        <v/>
      </c>
      <c r="AU130" s="28" t="str">
        <f>IFERROR(VLOOKUP($AT130,Verbleib!$A:$B,2,0),"")</f>
        <v/>
      </c>
      <c r="AX130" s="28" t="str">
        <f>IFERROR(VLOOKUP($AW130,Austrittsgründe!$A:$B,2,0),"")</f>
        <v/>
      </c>
      <c r="BA130" s="28" t="str">
        <f>IFERROR(VLOOKUP($AZ130,VerbleibSchulbesuch!$A:$B,2,0),"")</f>
        <v/>
      </c>
      <c r="BC130" s="28" t="str">
        <f>IFERROR(VLOOKUP($BB130,Hochschulqualifizierung!$A$1:$B$5,2,0),"")</f>
        <v/>
      </c>
    </row>
    <row r="131" spans="5:55">
      <c r="E131" s="35" t="str">
        <f>IFERROR(VLOOKUP(D131,Tabelle2!$A$1:$B$27,2,1),"")</f>
        <v/>
      </c>
      <c r="G131" s="36" t="str">
        <f>IFERROR(VLOOKUP($F131,Tabelle2!$F:$G,2,1),"")</f>
        <v/>
      </c>
      <c r="I131" s="37" t="str">
        <f>IFERROR(VLOOKUP(H131,Migration!$A$1:$B$4,2,0),"")</f>
        <v/>
      </c>
      <c r="L131" s="14"/>
      <c r="M131" s="37" t="str">
        <f>IFERROR(VLOOKUP($L131,Bildungsstand!$A:$B,2,0),"")</f>
        <v/>
      </c>
      <c r="O131" s="37" t="str">
        <f>IFERROR(VLOOKUP($N131,Schulbesuch!$A:$B,2,0),"")</f>
        <v/>
      </c>
      <c r="S131" s="37" t="str">
        <f>IFERROR(VLOOKUP($R131,Arbeitslosmeldung!$A:$B,2,1),"")</f>
        <v/>
      </c>
      <c r="U131" s="37" t="str">
        <f>IFERROR(VLOOKUP($T131,Erwerbstätigkeit!$A:$B,2,0),"")</f>
        <v/>
      </c>
      <c r="W131" s="38" t="str">
        <f>IFERROR(VLOOKUP($V131,Leistungsbezug!$A:$B,2,0),"")</f>
        <v/>
      </c>
      <c r="Y131" s="37" t="str">
        <f>IFERROR(VLOOKUP($X131,Haushaltssituation!$A:$B,2,1),"")</f>
        <v/>
      </c>
      <c r="AA131" s="35" t="str">
        <f>IFERROR(VLOOKUP($Z131,'TN-Ziele'!$A$2:$B$10,2,0),"")</f>
        <v/>
      </c>
      <c r="AU131" s="28" t="str">
        <f>IFERROR(VLOOKUP($AT131,Verbleib!$A:$B,2,0),"")</f>
        <v/>
      </c>
      <c r="AX131" s="28" t="str">
        <f>IFERROR(VLOOKUP($AW131,Austrittsgründe!$A:$B,2,0),"")</f>
        <v/>
      </c>
      <c r="BA131" s="28" t="str">
        <f>IFERROR(VLOOKUP($AZ131,VerbleibSchulbesuch!$A:$B,2,0),"")</f>
        <v/>
      </c>
      <c r="BC131" s="28" t="str">
        <f>IFERROR(VLOOKUP($BB131,Hochschulqualifizierung!$A$1:$B$5,2,0),"")</f>
        <v/>
      </c>
    </row>
    <row r="132" spans="5:55">
      <c r="E132" s="35" t="str">
        <f>IFERROR(VLOOKUP(D132,Tabelle2!$A$1:$B$27,2,1),"")</f>
        <v/>
      </c>
      <c r="G132" s="36" t="str">
        <f>IFERROR(VLOOKUP($F132,Tabelle2!$F:$G,2,1),"")</f>
        <v/>
      </c>
      <c r="I132" s="37" t="str">
        <f>IFERROR(VLOOKUP(H132,Migration!$A$1:$B$4,2,0),"")</f>
        <v/>
      </c>
      <c r="L132" s="14"/>
      <c r="M132" s="37" t="str">
        <f>IFERROR(VLOOKUP($L132,Bildungsstand!$A:$B,2,0),"")</f>
        <v/>
      </c>
      <c r="O132" s="37" t="str">
        <f>IFERROR(VLOOKUP($N132,Schulbesuch!$A:$B,2,0),"")</f>
        <v/>
      </c>
      <c r="S132" s="37" t="str">
        <f>IFERROR(VLOOKUP($R132,Arbeitslosmeldung!$A:$B,2,1),"")</f>
        <v/>
      </c>
      <c r="U132" s="37" t="str">
        <f>IFERROR(VLOOKUP($T132,Erwerbstätigkeit!$A:$B,2,0),"")</f>
        <v/>
      </c>
      <c r="W132" s="38" t="str">
        <f>IFERROR(VLOOKUP($V132,Leistungsbezug!$A:$B,2,0),"")</f>
        <v/>
      </c>
      <c r="Y132" s="37" t="str">
        <f>IFERROR(VLOOKUP($X132,Haushaltssituation!$A:$B,2,1),"")</f>
        <v/>
      </c>
      <c r="AA132" s="35" t="str">
        <f>IFERROR(VLOOKUP($Z132,'TN-Ziele'!$A$2:$B$10,2,0),"")</f>
        <v/>
      </c>
      <c r="AU132" s="28" t="str">
        <f>IFERROR(VLOOKUP($AT132,Verbleib!$A:$B,2,0),"")</f>
        <v/>
      </c>
      <c r="AX132" s="28" t="str">
        <f>IFERROR(VLOOKUP($AW132,Austrittsgründe!$A:$B,2,0),"")</f>
        <v/>
      </c>
      <c r="BA132" s="28" t="str">
        <f>IFERROR(VLOOKUP($AZ132,VerbleibSchulbesuch!$A:$B,2,0),"")</f>
        <v/>
      </c>
      <c r="BC132" s="28" t="str">
        <f>IFERROR(VLOOKUP($BB132,Hochschulqualifizierung!$A$1:$B$5,2,0),"")</f>
        <v/>
      </c>
    </row>
    <row r="133" spans="5:55">
      <c r="E133" s="35" t="str">
        <f>IFERROR(VLOOKUP(D133,Tabelle2!$A$1:$B$27,2,1),"")</f>
        <v/>
      </c>
      <c r="G133" s="36" t="str">
        <f>IFERROR(VLOOKUP($F133,Tabelle2!$F:$G,2,1),"")</f>
        <v/>
      </c>
      <c r="I133" s="37" t="str">
        <f>IFERROR(VLOOKUP(H133,Migration!$A$1:$B$4,2,0),"")</f>
        <v/>
      </c>
      <c r="L133" s="14"/>
      <c r="M133" s="37" t="str">
        <f>IFERROR(VLOOKUP($L133,Bildungsstand!$A:$B,2,0),"")</f>
        <v/>
      </c>
      <c r="O133" s="37" t="str">
        <f>IFERROR(VLOOKUP($N133,Schulbesuch!$A:$B,2,0),"")</f>
        <v/>
      </c>
      <c r="S133" s="37" t="str">
        <f>IFERROR(VLOOKUP($R133,Arbeitslosmeldung!$A:$B,2,1),"")</f>
        <v/>
      </c>
      <c r="U133" s="37" t="str">
        <f>IFERROR(VLOOKUP($T133,Erwerbstätigkeit!$A:$B,2,0),"")</f>
        <v/>
      </c>
      <c r="W133" s="38" t="str">
        <f>IFERROR(VLOOKUP($V133,Leistungsbezug!$A:$B,2,0),"")</f>
        <v/>
      </c>
      <c r="Y133" s="37" t="str">
        <f>IFERROR(VLOOKUP($X133,Haushaltssituation!$A:$B,2,1),"")</f>
        <v/>
      </c>
      <c r="AA133" s="35" t="str">
        <f>IFERROR(VLOOKUP($Z133,'TN-Ziele'!$A$2:$B$10,2,0),"")</f>
        <v/>
      </c>
      <c r="AU133" s="28" t="str">
        <f>IFERROR(VLOOKUP($AT133,Verbleib!$A:$B,2,0),"")</f>
        <v/>
      </c>
      <c r="AX133" s="28" t="str">
        <f>IFERROR(VLOOKUP($AW133,Austrittsgründe!$A:$B,2,0),"")</f>
        <v/>
      </c>
      <c r="BA133" s="28" t="str">
        <f>IFERROR(VLOOKUP($AZ133,VerbleibSchulbesuch!$A:$B,2,0),"")</f>
        <v/>
      </c>
      <c r="BC133" s="28" t="str">
        <f>IFERROR(VLOOKUP($BB133,Hochschulqualifizierung!$A$1:$B$5,2,0),"")</f>
        <v/>
      </c>
    </row>
    <row r="134" spans="5:55">
      <c r="E134" s="35" t="str">
        <f>IFERROR(VLOOKUP(D134,Tabelle2!$A$1:$B$27,2,1),"")</f>
        <v/>
      </c>
      <c r="G134" s="36" t="str">
        <f>IFERROR(VLOOKUP($F134,Tabelle2!$F:$G,2,1),"")</f>
        <v/>
      </c>
      <c r="I134" s="37" t="str">
        <f>IFERROR(VLOOKUP(H134,Migration!$A$1:$B$4,2,0),"")</f>
        <v/>
      </c>
      <c r="L134" s="14"/>
      <c r="M134" s="37" t="str">
        <f>IFERROR(VLOOKUP($L134,Bildungsstand!$A:$B,2,0),"")</f>
        <v/>
      </c>
      <c r="O134" s="37" t="str">
        <f>IFERROR(VLOOKUP($N134,Schulbesuch!$A:$B,2,0),"")</f>
        <v/>
      </c>
      <c r="S134" s="37" t="str">
        <f>IFERROR(VLOOKUP($R134,Arbeitslosmeldung!$A:$B,2,1),"")</f>
        <v/>
      </c>
      <c r="U134" s="37" t="str">
        <f>IFERROR(VLOOKUP($T134,Erwerbstätigkeit!$A:$B,2,0),"")</f>
        <v/>
      </c>
      <c r="W134" s="38" t="str">
        <f>IFERROR(VLOOKUP($V134,Leistungsbezug!$A:$B,2,0),"")</f>
        <v/>
      </c>
      <c r="Y134" s="37" t="str">
        <f>IFERROR(VLOOKUP($X134,Haushaltssituation!$A:$B,2,1),"")</f>
        <v/>
      </c>
      <c r="AA134" s="35" t="str">
        <f>IFERROR(VLOOKUP($Z134,'TN-Ziele'!$A$2:$B$10,2,0),"")</f>
        <v/>
      </c>
      <c r="AU134" s="28" t="str">
        <f>IFERROR(VLOOKUP($AT134,Verbleib!$A:$B,2,0),"")</f>
        <v/>
      </c>
      <c r="AX134" s="28" t="str">
        <f>IFERROR(VLOOKUP($AW134,Austrittsgründe!$A:$B,2,0),"")</f>
        <v/>
      </c>
      <c r="BA134" s="28" t="str">
        <f>IFERROR(VLOOKUP($AZ134,VerbleibSchulbesuch!$A:$B,2,0),"")</f>
        <v/>
      </c>
      <c r="BC134" s="28" t="str">
        <f>IFERROR(VLOOKUP($BB134,Hochschulqualifizierung!$A$1:$B$5,2,0),"")</f>
        <v/>
      </c>
    </row>
    <row r="135" spans="5:55">
      <c r="E135" s="35" t="str">
        <f>IFERROR(VLOOKUP(D135,Tabelle2!$A$1:$B$27,2,1),"")</f>
        <v/>
      </c>
      <c r="G135" s="36" t="str">
        <f>IFERROR(VLOOKUP($F135,Tabelle2!$F:$G,2,1),"")</f>
        <v/>
      </c>
      <c r="I135" s="37" t="str">
        <f>IFERROR(VLOOKUP(H135,Migration!$A$1:$B$4,2,0),"")</f>
        <v/>
      </c>
      <c r="L135" s="14"/>
      <c r="M135" s="37" t="str">
        <f>IFERROR(VLOOKUP($L135,Bildungsstand!$A:$B,2,0),"")</f>
        <v/>
      </c>
      <c r="O135" s="37" t="str">
        <f>IFERROR(VLOOKUP($N135,Schulbesuch!$A:$B,2,0),"")</f>
        <v/>
      </c>
      <c r="S135" s="37" t="str">
        <f>IFERROR(VLOOKUP($R135,Arbeitslosmeldung!$A:$B,2,1),"")</f>
        <v/>
      </c>
      <c r="U135" s="37" t="str">
        <f>IFERROR(VLOOKUP($T135,Erwerbstätigkeit!$A:$B,2,0),"")</f>
        <v/>
      </c>
      <c r="W135" s="38" t="str">
        <f>IFERROR(VLOOKUP($V135,Leistungsbezug!$A:$B,2,0),"")</f>
        <v/>
      </c>
      <c r="Y135" s="37" t="str">
        <f>IFERROR(VLOOKUP($X135,Haushaltssituation!$A:$B,2,1),"")</f>
        <v/>
      </c>
      <c r="AA135" s="35" t="str">
        <f>IFERROR(VLOOKUP($Z135,'TN-Ziele'!$A$2:$B$10,2,0),"")</f>
        <v/>
      </c>
      <c r="AU135" s="28" t="str">
        <f>IFERROR(VLOOKUP($AT135,Verbleib!$A:$B,2,0),"")</f>
        <v/>
      </c>
      <c r="AX135" s="28" t="str">
        <f>IFERROR(VLOOKUP($AW135,Austrittsgründe!$A:$B,2,0),"")</f>
        <v/>
      </c>
      <c r="BA135" s="28" t="str">
        <f>IFERROR(VLOOKUP($AZ135,VerbleibSchulbesuch!$A:$B,2,0),"")</f>
        <v/>
      </c>
      <c r="BC135" s="28" t="str">
        <f>IFERROR(VLOOKUP($BB135,Hochschulqualifizierung!$A$1:$B$5,2,0),"")</f>
        <v/>
      </c>
    </row>
    <row r="136" spans="5:55">
      <c r="E136" s="35" t="str">
        <f>IFERROR(VLOOKUP(D136,Tabelle2!$A$1:$B$27,2,1),"")</f>
        <v/>
      </c>
      <c r="G136" s="36" t="str">
        <f>IFERROR(VLOOKUP($F136,Tabelle2!$F:$G,2,1),"")</f>
        <v/>
      </c>
      <c r="I136" s="37" t="str">
        <f>IFERROR(VLOOKUP(H136,Migration!$A$1:$B$4,2,0),"")</f>
        <v/>
      </c>
      <c r="L136" s="14"/>
      <c r="M136" s="37" t="str">
        <f>IFERROR(VLOOKUP($L136,Bildungsstand!$A:$B,2,0),"")</f>
        <v/>
      </c>
      <c r="O136" s="37" t="str">
        <f>IFERROR(VLOOKUP($N136,Schulbesuch!$A:$B,2,0),"")</f>
        <v/>
      </c>
      <c r="S136" s="37" t="str">
        <f>IFERROR(VLOOKUP($R136,Arbeitslosmeldung!$A:$B,2,1),"")</f>
        <v/>
      </c>
      <c r="U136" s="37" t="str">
        <f>IFERROR(VLOOKUP($T136,Erwerbstätigkeit!$A:$B,2,0),"")</f>
        <v/>
      </c>
      <c r="W136" s="38" t="str">
        <f>IFERROR(VLOOKUP($V136,Leistungsbezug!$A:$B,2,0),"")</f>
        <v/>
      </c>
      <c r="Y136" s="37" t="str">
        <f>IFERROR(VLOOKUP($X136,Haushaltssituation!$A:$B,2,1),"")</f>
        <v/>
      </c>
      <c r="AA136" s="35" t="str">
        <f>IFERROR(VLOOKUP($Z136,'TN-Ziele'!$A$2:$B$10,2,0),"")</f>
        <v/>
      </c>
      <c r="AU136" s="28" t="str">
        <f>IFERROR(VLOOKUP($AT136,Verbleib!$A:$B,2,0),"")</f>
        <v/>
      </c>
      <c r="AX136" s="28" t="str">
        <f>IFERROR(VLOOKUP($AW136,Austrittsgründe!$A:$B,2,0),"")</f>
        <v/>
      </c>
      <c r="BA136" s="28" t="str">
        <f>IFERROR(VLOOKUP($AZ136,VerbleibSchulbesuch!$A:$B,2,0),"")</f>
        <v/>
      </c>
      <c r="BC136" s="28" t="str">
        <f>IFERROR(VLOOKUP($BB136,Hochschulqualifizierung!$A$1:$B$5,2,0),"")</f>
        <v/>
      </c>
    </row>
    <row r="137" spans="5:55">
      <c r="E137" s="35" t="str">
        <f>IFERROR(VLOOKUP(D137,Tabelle2!$A$1:$B$27,2,1),"")</f>
        <v/>
      </c>
      <c r="G137" s="36" t="str">
        <f>IFERROR(VLOOKUP($F137,Tabelle2!$F:$G,2,1),"")</f>
        <v/>
      </c>
      <c r="I137" s="37" t="str">
        <f>IFERROR(VLOOKUP(H137,Migration!$A$1:$B$4,2,0),"")</f>
        <v/>
      </c>
      <c r="L137" s="14"/>
      <c r="M137" s="37" t="str">
        <f>IFERROR(VLOOKUP($L137,Bildungsstand!$A:$B,2,0),"")</f>
        <v/>
      </c>
      <c r="O137" s="37" t="str">
        <f>IFERROR(VLOOKUP($N137,Schulbesuch!$A:$B,2,0),"")</f>
        <v/>
      </c>
      <c r="S137" s="37" t="str">
        <f>IFERROR(VLOOKUP($R137,Arbeitslosmeldung!$A:$B,2,1),"")</f>
        <v/>
      </c>
      <c r="U137" s="37" t="str">
        <f>IFERROR(VLOOKUP($T137,Erwerbstätigkeit!$A:$B,2,0),"")</f>
        <v/>
      </c>
      <c r="W137" s="38" t="str">
        <f>IFERROR(VLOOKUP($V137,Leistungsbezug!$A:$B,2,0),"")</f>
        <v/>
      </c>
      <c r="Y137" s="37" t="str">
        <f>IFERROR(VLOOKUP($X137,Haushaltssituation!$A:$B,2,1),"")</f>
        <v/>
      </c>
      <c r="AA137" s="35" t="str">
        <f>IFERROR(VLOOKUP($Z137,'TN-Ziele'!$A$2:$B$10,2,0),"")</f>
        <v/>
      </c>
      <c r="AU137" s="28" t="str">
        <f>IFERROR(VLOOKUP($AT137,Verbleib!$A:$B,2,0),"")</f>
        <v/>
      </c>
      <c r="AX137" s="28" t="str">
        <f>IFERROR(VLOOKUP($AW137,Austrittsgründe!$A:$B,2,0),"")</f>
        <v/>
      </c>
      <c r="BA137" s="28" t="str">
        <f>IFERROR(VLOOKUP($AZ137,VerbleibSchulbesuch!$A:$B,2,0),"")</f>
        <v/>
      </c>
      <c r="BC137" s="28" t="str">
        <f>IFERROR(VLOOKUP($BB137,Hochschulqualifizierung!$A$1:$B$5,2,0),"")</f>
        <v/>
      </c>
    </row>
    <row r="138" spans="5:55">
      <c r="E138" s="35" t="str">
        <f>IFERROR(VLOOKUP(D138,Tabelle2!$A$1:$B$27,2,1),"")</f>
        <v/>
      </c>
      <c r="G138" s="36" t="str">
        <f>IFERROR(VLOOKUP($F138,Tabelle2!$F:$G,2,1),"")</f>
        <v/>
      </c>
      <c r="I138" s="37" t="str">
        <f>IFERROR(VLOOKUP(H138,Migration!$A$1:$B$4,2,0),"")</f>
        <v/>
      </c>
      <c r="L138" s="14"/>
      <c r="M138" s="37" t="str">
        <f>IFERROR(VLOOKUP($L138,Bildungsstand!$A:$B,2,0),"")</f>
        <v/>
      </c>
      <c r="O138" s="37" t="str">
        <f>IFERROR(VLOOKUP($N138,Schulbesuch!$A:$B,2,0),"")</f>
        <v/>
      </c>
      <c r="S138" s="37" t="str">
        <f>IFERROR(VLOOKUP($R138,Arbeitslosmeldung!$A:$B,2,1),"")</f>
        <v/>
      </c>
      <c r="U138" s="37" t="str">
        <f>IFERROR(VLOOKUP($T138,Erwerbstätigkeit!$A:$B,2,0),"")</f>
        <v/>
      </c>
      <c r="W138" s="38" t="str">
        <f>IFERROR(VLOOKUP($V138,Leistungsbezug!$A:$B,2,0),"")</f>
        <v/>
      </c>
      <c r="Y138" s="37" t="str">
        <f>IFERROR(VLOOKUP($X138,Haushaltssituation!$A:$B,2,1),"")</f>
        <v/>
      </c>
      <c r="AA138" s="35" t="str">
        <f>IFERROR(VLOOKUP($Z138,'TN-Ziele'!$A$2:$B$10,2,0),"")</f>
        <v/>
      </c>
      <c r="AU138" s="28" t="str">
        <f>IFERROR(VLOOKUP($AT138,Verbleib!$A:$B,2,0),"")</f>
        <v/>
      </c>
      <c r="AX138" s="28" t="str">
        <f>IFERROR(VLOOKUP($AW138,Austrittsgründe!$A:$B,2,0),"")</f>
        <v/>
      </c>
      <c r="BA138" s="28" t="str">
        <f>IFERROR(VLOOKUP($AZ138,VerbleibSchulbesuch!$A:$B,2,0),"")</f>
        <v/>
      </c>
      <c r="BC138" s="28" t="str">
        <f>IFERROR(VLOOKUP($BB138,Hochschulqualifizierung!$A$1:$B$5,2,0),"")</f>
        <v/>
      </c>
    </row>
    <row r="139" spans="5:55">
      <c r="E139" s="35" t="str">
        <f>IFERROR(VLOOKUP(D139,Tabelle2!$A$1:$B$27,2,1),"")</f>
        <v/>
      </c>
      <c r="G139" s="36" t="str">
        <f>IFERROR(VLOOKUP($F139,Tabelle2!$F:$G,2,1),"")</f>
        <v/>
      </c>
      <c r="I139" s="37" t="str">
        <f>IFERROR(VLOOKUP(H139,Migration!$A$1:$B$4,2,0),"")</f>
        <v/>
      </c>
      <c r="L139" s="14"/>
      <c r="M139" s="37" t="str">
        <f>IFERROR(VLOOKUP($L139,Bildungsstand!$A:$B,2,0),"")</f>
        <v/>
      </c>
      <c r="O139" s="37" t="str">
        <f>IFERROR(VLOOKUP($N139,Schulbesuch!$A:$B,2,0),"")</f>
        <v/>
      </c>
      <c r="S139" s="37" t="str">
        <f>IFERROR(VLOOKUP($R139,Arbeitslosmeldung!$A:$B,2,1),"")</f>
        <v/>
      </c>
      <c r="U139" s="37" t="str">
        <f>IFERROR(VLOOKUP($T139,Erwerbstätigkeit!$A:$B,2,0),"")</f>
        <v/>
      </c>
      <c r="W139" s="38" t="str">
        <f>IFERROR(VLOOKUP($V139,Leistungsbezug!$A:$B,2,0),"")</f>
        <v/>
      </c>
      <c r="Y139" s="37" t="str">
        <f>IFERROR(VLOOKUP($X139,Haushaltssituation!$A:$B,2,1),"")</f>
        <v/>
      </c>
      <c r="AA139" s="35" t="str">
        <f>IFERROR(VLOOKUP($Z139,'TN-Ziele'!$A$2:$B$10,2,0),"")</f>
        <v/>
      </c>
      <c r="AU139" s="28" t="str">
        <f>IFERROR(VLOOKUP($AT139,Verbleib!$A:$B,2,0),"")</f>
        <v/>
      </c>
      <c r="AX139" s="28" t="str">
        <f>IFERROR(VLOOKUP($AW139,Austrittsgründe!$A:$B,2,0),"")</f>
        <v/>
      </c>
      <c r="BA139" s="28" t="str">
        <f>IFERROR(VLOOKUP($AZ139,VerbleibSchulbesuch!$A:$B,2,0),"")</f>
        <v/>
      </c>
      <c r="BC139" s="28" t="str">
        <f>IFERROR(VLOOKUP($BB139,Hochschulqualifizierung!$A$1:$B$5,2,0),"")</f>
        <v/>
      </c>
    </row>
    <row r="140" spans="5:55">
      <c r="E140" s="35" t="str">
        <f>IFERROR(VLOOKUP(D140,Tabelle2!$A$1:$B$27,2,1),"")</f>
        <v/>
      </c>
      <c r="G140" s="36" t="str">
        <f>IFERROR(VLOOKUP($F140,Tabelle2!$F:$G,2,1),"")</f>
        <v/>
      </c>
      <c r="I140" s="37" t="str">
        <f>IFERROR(VLOOKUP(H140,Migration!$A$1:$B$4,2,0),"")</f>
        <v/>
      </c>
      <c r="L140" s="14"/>
      <c r="M140" s="37" t="str">
        <f>IFERROR(VLOOKUP($L140,Bildungsstand!$A:$B,2,0),"")</f>
        <v/>
      </c>
      <c r="O140" s="37" t="str">
        <f>IFERROR(VLOOKUP($N140,Schulbesuch!$A:$B,2,0),"")</f>
        <v/>
      </c>
      <c r="S140" s="37" t="str">
        <f>IFERROR(VLOOKUP($R140,Arbeitslosmeldung!$A:$B,2,1),"")</f>
        <v/>
      </c>
      <c r="U140" s="37" t="str">
        <f>IFERROR(VLOOKUP($T140,Erwerbstätigkeit!$A:$B,2,0),"")</f>
        <v/>
      </c>
      <c r="W140" s="38" t="str">
        <f>IFERROR(VLOOKUP($V140,Leistungsbezug!$A:$B,2,0),"")</f>
        <v/>
      </c>
      <c r="Y140" s="37" t="str">
        <f>IFERROR(VLOOKUP($X140,Haushaltssituation!$A:$B,2,1),"")</f>
        <v/>
      </c>
      <c r="AA140" s="35" t="str">
        <f>IFERROR(VLOOKUP($Z140,'TN-Ziele'!$A$2:$B$10,2,0),"")</f>
        <v/>
      </c>
      <c r="AU140" s="28" t="str">
        <f>IFERROR(VLOOKUP($AT140,Verbleib!$A:$B,2,0),"")</f>
        <v/>
      </c>
      <c r="AX140" s="28" t="str">
        <f>IFERROR(VLOOKUP($AW140,Austrittsgründe!$A:$B,2,0),"")</f>
        <v/>
      </c>
      <c r="BA140" s="28" t="str">
        <f>IFERROR(VLOOKUP($AZ140,VerbleibSchulbesuch!$A:$B,2,0),"")</f>
        <v/>
      </c>
      <c r="BC140" s="28" t="str">
        <f>IFERROR(VLOOKUP($BB140,Hochschulqualifizierung!$A$1:$B$5,2,0),"")</f>
        <v/>
      </c>
    </row>
    <row r="141" spans="5:55">
      <c r="E141" s="35" t="str">
        <f>IFERROR(VLOOKUP(D141,Tabelle2!$A$1:$B$27,2,1),"")</f>
        <v/>
      </c>
      <c r="G141" s="36" t="str">
        <f>IFERROR(VLOOKUP($F141,Tabelle2!$F:$G,2,1),"")</f>
        <v/>
      </c>
      <c r="I141" s="37" t="str">
        <f>IFERROR(VLOOKUP(H141,Migration!$A$1:$B$4,2,0),"")</f>
        <v/>
      </c>
      <c r="L141" s="14"/>
      <c r="M141" s="37" t="str">
        <f>IFERROR(VLOOKUP($L141,Bildungsstand!$A:$B,2,0),"")</f>
        <v/>
      </c>
      <c r="O141" s="37" t="str">
        <f>IFERROR(VLOOKUP($N141,Schulbesuch!$A:$B,2,0),"")</f>
        <v/>
      </c>
      <c r="S141" s="37" t="str">
        <f>IFERROR(VLOOKUP($R141,Arbeitslosmeldung!$A:$B,2,1),"")</f>
        <v/>
      </c>
      <c r="U141" s="37" t="str">
        <f>IFERROR(VLOOKUP($T141,Erwerbstätigkeit!$A:$B,2,0),"")</f>
        <v/>
      </c>
      <c r="W141" s="38" t="str">
        <f>IFERROR(VLOOKUP($V141,Leistungsbezug!$A:$B,2,0),"")</f>
        <v/>
      </c>
      <c r="Y141" s="37" t="str">
        <f>IFERROR(VLOOKUP($X141,Haushaltssituation!$A:$B,2,1),"")</f>
        <v/>
      </c>
      <c r="AA141" s="35" t="str">
        <f>IFERROR(VLOOKUP($Z141,'TN-Ziele'!$A$2:$B$10,2,0),"")</f>
        <v/>
      </c>
      <c r="AU141" s="28" t="str">
        <f>IFERROR(VLOOKUP($AT141,Verbleib!$A:$B,2,0),"")</f>
        <v/>
      </c>
      <c r="AX141" s="28" t="str">
        <f>IFERROR(VLOOKUP($AW141,Austrittsgründe!$A:$B,2,0),"")</f>
        <v/>
      </c>
      <c r="BA141" s="28" t="str">
        <f>IFERROR(VLOOKUP($AZ141,VerbleibSchulbesuch!$A:$B,2,0),"")</f>
        <v/>
      </c>
      <c r="BC141" s="28" t="str">
        <f>IFERROR(VLOOKUP($BB141,Hochschulqualifizierung!$A$1:$B$5,2,0),"")</f>
        <v/>
      </c>
    </row>
    <row r="142" spans="5:55">
      <c r="E142" s="35" t="str">
        <f>IFERROR(VLOOKUP(D142,Tabelle2!$A$1:$B$27,2,1),"")</f>
        <v/>
      </c>
      <c r="G142" s="36" t="str">
        <f>IFERROR(VLOOKUP($F142,Tabelle2!$F:$G,2,1),"")</f>
        <v/>
      </c>
      <c r="I142" s="37" t="str">
        <f>IFERROR(VLOOKUP(H142,Migration!$A$1:$B$4,2,0),"")</f>
        <v/>
      </c>
      <c r="L142" s="14"/>
      <c r="M142" s="37" t="str">
        <f>IFERROR(VLOOKUP($L142,Bildungsstand!$A:$B,2,0),"")</f>
        <v/>
      </c>
      <c r="O142" s="37" t="str">
        <f>IFERROR(VLOOKUP($N142,Schulbesuch!$A:$B,2,0),"")</f>
        <v/>
      </c>
      <c r="S142" s="37" t="str">
        <f>IFERROR(VLOOKUP($R142,Arbeitslosmeldung!$A:$B,2,1),"")</f>
        <v/>
      </c>
      <c r="U142" s="37" t="str">
        <f>IFERROR(VLOOKUP($T142,Erwerbstätigkeit!$A:$B,2,0),"")</f>
        <v/>
      </c>
      <c r="W142" s="38" t="str">
        <f>IFERROR(VLOOKUP($V142,Leistungsbezug!$A:$B,2,0),"")</f>
        <v/>
      </c>
      <c r="Y142" s="37" t="str">
        <f>IFERROR(VLOOKUP($X142,Haushaltssituation!$A:$B,2,1),"")</f>
        <v/>
      </c>
      <c r="AA142" s="35" t="str">
        <f>IFERROR(VLOOKUP($Z142,'TN-Ziele'!$A$2:$B$10,2,0),"")</f>
        <v/>
      </c>
      <c r="AU142" s="28" t="str">
        <f>IFERROR(VLOOKUP($AT142,Verbleib!$A:$B,2,0),"")</f>
        <v/>
      </c>
      <c r="AX142" s="28" t="str">
        <f>IFERROR(VLOOKUP($AW142,Austrittsgründe!$A:$B,2,0),"")</f>
        <v/>
      </c>
      <c r="BA142" s="28" t="str">
        <f>IFERROR(VLOOKUP($AZ142,VerbleibSchulbesuch!$A:$B,2,0),"")</f>
        <v/>
      </c>
      <c r="BC142" s="28" t="str">
        <f>IFERROR(VLOOKUP($BB142,Hochschulqualifizierung!$A$1:$B$5,2,0),"")</f>
        <v/>
      </c>
    </row>
    <row r="143" spans="5:55">
      <c r="E143" s="35" t="str">
        <f>IFERROR(VLOOKUP(D143,Tabelle2!$A$1:$B$27,2,1),"")</f>
        <v/>
      </c>
      <c r="G143" s="36" t="str">
        <f>IFERROR(VLOOKUP($F143,Tabelle2!$F:$G,2,1),"")</f>
        <v/>
      </c>
      <c r="I143" s="37" t="str">
        <f>IFERROR(VLOOKUP(H143,Migration!$A$1:$B$4,2,0),"")</f>
        <v/>
      </c>
      <c r="L143" s="14"/>
      <c r="M143" s="37" t="str">
        <f>IFERROR(VLOOKUP($L143,Bildungsstand!$A:$B,2,0),"")</f>
        <v/>
      </c>
      <c r="O143" s="37" t="str">
        <f>IFERROR(VLOOKUP($N143,Schulbesuch!$A:$B,2,0),"")</f>
        <v/>
      </c>
      <c r="S143" s="37" t="str">
        <f>IFERROR(VLOOKUP($R143,Arbeitslosmeldung!$A:$B,2,1),"")</f>
        <v/>
      </c>
      <c r="U143" s="37" t="str">
        <f>IFERROR(VLOOKUP($T143,Erwerbstätigkeit!$A:$B,2,0),"")</f>
        <v/>
      </c>
      <c r="W143" s="38" t="str">
        <f>IFERROR(VLOOKUP($V143,Leistungsbezug!$A:$B,2,0),"")</f>
        <v/>
      </c>
      <c r="Y143" s="37" t="str">
        <f>IFERROR(VLOOKUP($X143,Haushaltssituation!$A:$B,2,1),"")</f>
        <v/>
      </c>
      <c r="AA143" s="35" t="str">
        <f>IFERROR(VLOOKUP($Z143,'TN-Ziele'!$A$2:$B$10,2,0),"")</f>
        <v/>
      </c>
      <c r="AU143" s="28" t="str">
        <f>IFERROR(VLOOKUP($AT143,Verbleib!$A:$B,2,0),"")</f>
        <v/>
      </c>
      <c r="AX143" s="28" t="str">
        <f>IFERROR(VLOOKUP($AW143,Austrittsgründe!$A:$B,2,0),"")</f>
        <v/>
      </c>
      <c r="BA143" s="28" t="str">
        <f>IFERROR(VLOOKUP($AZ143,VerbleibSchulbesuch!$A:$B,2,0),"")</f>
        <v/>
      </c>
      <c r="BC143" s="28" t="str">
        <f>IFERROR(VLOOKUP($BB143,Hochschulqualifizierung!$A$1:$B$5,2,0),"")</f>
        <v/>
      </c>
    </row>
    <row r="144" spans="5:55">
      <c r="E144" s="35" t="str">
        <f>IFERROR(VLOOKUP(D144,Tabelle2!$A$1:$B$27,2,1),"")</f>
        <v/>
      </c>
      <c r="G144" s="36" t="str">
        <f>IFERROR(VLOOKUP($F144,Tabelle2!$F:$G,2,1),"")</f>
        <v/>
      </c>
      <c r="I144" s="37" t="str">
        <f>IFERROR(VLOOKUP(H144,Migration!$A$1:$B$4,2,0),"")</f>
        <v/>
      </c>
      <c r="L144" s="14"/>
      <c r="M144" s="37" t="str">
        <f>IFERROR(VLOOKUP($L144,Bildungsstand!$A:$B,2,0),"")</f>
        <v/>
      </c>
      <c r="O144" s="37" t="str">
        <f>IFERROR(VLOOKUP($N144,Schulbesuch!$A:$B,2,0),"")</f>
        <v/>
      </c>
      <c r="S144" s="37" t="str">
        <f>IFERROR(VLOOKUP($R144,Arbeitslosmeldung!$A:$B,2,1),"")</f>
        <v/>
      </c>
      <c r="U144" s="37" t="str">
        <f>IFERROR(VLOOKUP($T144,Erwerbstätigkeit!$A:$B,2,0),"")</f>
        <v/>
      </c>
      <c r="W144" s="38" t="str">
        <f>IFERROR(VLOOKUP($V144,Leistungsbezug!$A:$B,2,0),"")</f>
        <v/>
      </c>
      <c r="Y144" s="37" t="str">
        <f>IFERROR(VLOOKUP($X144,Haushaltssituation!$A:$B,2,1),"")</f>
        <v/>
      </c>
      <c r="AA144" s="35" t="str">
        <f>IFERROR(VLOOKUP($Z144,'TN-Ziele'!$A$2:$B$10,2,0),"")</f>
        <v/>
      </c>
      <c r="AU144" s="28" t="str">
        <f>IFERROR(VLOOKUP($AT144,Verbleib!$A:$B,2,0),"")</f>
        <v/>
      </c>
      <c r="AX144" s="28" t="str">
        <f>IFERROR(VLOOKUP($AW144,Austrittsgründe!$A:$B,2,0),"")</f>
        <v/>
      </c>
      <c r="BA144" s="28" t="str">
        <f>IFERROR(VLOOKUP($AZ144,VerbleibSchulbesuch!$A:$B,2,0),"")</f>
        <v/>
      </c>
      <c r="BC144" s="28" t="str">
        <f>IFERROR(VLOOKUP($BB144,Hochschulqualifizierung!$A$1:$B$5,2,0),"")</f>
        <v/>
      </c>
    </row>
    <row r="145" spans="5:55">
      <c r="E145" s="35" t="str">
        <f>IFERROR(VLOOKUP(D145,Tabelle2!$A$1:$B$27,2,1),"")</f>
        <v/>
      </c>
      <c r="G145" s="36" t="str">
        <f>IFERROR(VLOOKUP($F145,Tabelle2!$F:$G,2,1),"")</f>
        <v/>
      </c>
      <c r="I145" s="37" t="str">
        <f>IFERROR(VLOOKUP(H145,Migration!$A$1:$B$4,2,0),"")</f>
        <v/>
      </c>
      <c r="L145" s="14"/>
      <c r="M145" s="37" t="str">
        <f>IFERROR(VLOOKUP($L145,Bildungsstand!$A:$B,2,0),"")</f>
        <v/>
      </c>
      <c r="O145" s="37" t="str">
        <f>IFERROR(VLOOKUP($N145,Schulbesuch!$A:$B,2,0),"")</f>
        <v/>
      </c>
      <c r="S145" s="37" t="str">
        <f>IFERROR(VLOOKUP($R145,Arbeitslosmeldung!$A:$B,2,1),"")</f>
        <v/>
      </c>
      <c r="U145" s="37" t="str">
        <f>IFERROR(VLOOKUP($T145,Erwerbstätigkeit!$A:$B,2,0),"")</f>
        <v/>
      </c>
      <c r="W145" s="38" t="str">
        <f>IFERROR(VLOOKUP($V145,Leistungsbezug!$A:$B,2,0),"")</f>
        <v/>
      </c>
      <c r="Y145" s="37" t="str">
        <f>IFERROR(VLOOKUP($X145,Haushaltssituation!$A:$B,2,1),"")</f>
        <v/>
      </c>
      <c r="AA145" s="35" t="str">
        <f>IFERROR(VLOOKUP($Z145,'TN-Ziele'!$A$2:$B$10,2,0),"")</f>
        <v/>
      </c>
      <c r="AU145" s="28" t="str">
        <f>IFERROR(VLOOKUP($AT145,Verbleib!$A:$B,2,0),"")</f>
        <v/>
      </c>
      <c r="AX145" s="28" t="str">
        <f>IFERROR(VLOOKUP($AW145,Austrittsgründe!$A:$B,2,0),"")</f>
        <v/>
      </c>
      <c r="BA145" s="28" t="str">
        <f>IFERROR(VLOOKUP($AZ145,VerbleibSchulbesuch!$A:$B,2,0),"")</f>
        <v/>
      </c>
      <c r="BC145" s="28" t="str">
        <f>IFERROR(VLOOKUP($BB145,Hochschulqualifizierung!$A$1:$B$5,2,0),"")</f>
        <v/>
      </c>
    </row>
    <row r="146" spans="5:55">
      <c r="E146" s="35" t="str">
        <f>IFERROR(VLOOKUP(D146,Tabelle2!$A$1:$B$27,2,1),"")</f>
        <v/>
      </c>
      <c r="G146" s="36" t="str">
        <f>IFERROR(VLOOKUP($F146,Tabelle2!$F:$G,2,1),"")</f>
        <v/>
      </c>
      <c r="I146" s="37" t="str">
        <f>IFERROR(VLOOKUP(H146,Migration!$A$1:$B$4,2,0),"")</f>
        <v/>
      </c>
      <c r="L146" s="14"/>
      <c r="M146" s="37" t="str">
        <f>IFERROR(VLOOKUP($L146,Bildungsstand!$A:$B,2,0),"")</f>
        <v/>
      </c>
      <c r="O146" s="37" t="str">
        <f>IFERROR(VLOOKUP($N146,Schulbesuch!$A:$B,2,0),"")</f>
        <v/>
      </c>
      <c r="S146" s="37" t="str">
        <f>IFERROR(VLOOKUP($R146,Arbeitslosmeldung!$A:$B,2,1),"")</f>
        <v/>
      </c>
      <c r="U146" s="37" t="str">
        <f>IFERROR(VLOOKUP($T146,Erwerbstätigkeit!$A:$B,2,0),"")</f>
        <v/>
      </c>
      <c r="W146" s="38" t="str">
        <f>IFERROR(VLOOKUP($V146,Leistungsbezug!$A:$B,2,0),"")</f>
        <v/>
      </c>
      <c r="Y146" s="37" t="str">
        <f>IFERROR(VLOOKUP($X146,Haushaltssituation!$A:$B,2,1),"")</f>
        <v/>
      </c>
      <c r="AA146" s="35" t="str">
        <f>IFERROR(VLOOKUP($Z146,'TN-Ziele'!$A$2:$B$10,2,0),"")</f>
        <v/>
      </c>
      <c r="AU146" s="28" t="str">
        <f>IFERROR(VLOOKUP($AT146,Verbleib!$A:$B,2,0),"")</f>
        <v/>
      </c>
      <c r="AX146" s="28" t="str">
        <f>IFERROR(VLOOKUP($AW146,Austrittsgründe!$A:$B,2,0),"")</f>
        <v/>
      </c>
      <c r="BA146" s="28" t="str">
        <f>IFERROR(VLOOKUP($AZ146,VerbleibSchulbesuch!$A:$B,2,0),"")</f>
        <v/>
      </c>
      <c r="BC146" s="28" t="str">
        <f>IFERROR(VLOOKUP($BB146,Hochschulqualifizierung!$A$1:$B$5,2,0),"")</f>
        <v/>
      </c>
    </row>
    <row r="147" spans="5:55">
      <c r="E147" s="35" t="str">
        <f>IFERROR(VLOOKUP(D147,Tabelle2!$A$1:$B$27,2,1),"")</f>
        <v/>
      </c>
      <c r="G147" s="36" t="str">
        <f>IFERROR(VLOOKUP($F147,Tabelle2!$F:$G,2,1),"")</f>
        <v/>
      </c>
      <c r="I147" s="37" t="str">
        <f>IFERROR(VLOOKUP(H147,Migration!$A$1:$B$4,2,0),"")</f>
        <v/>
      </c>
      <c r="L147" s="14"/>
      <c r="M147" s="37" t="str">
        <f>IFERROR(VLOOKUP($L147,Bildungsstand!$A:$B,2,0),"")</f>
        <v/>
      </c>
      <c r="O147" s="37" t="str">
        <f>IFERROR(VLOOKUP($N147,Schulbesuch!$A:$B,2,0),"")</f>
        <v/>
      </c>
      <c r="S147" s="37" t="str">
        <f>IFERROR(VLOOKUP($R147,Arbeitslosmeldung!$A:$B,2,1),"")</f>
        <v/>
      </c>
      <c r="U147" s="37" t="str">
        <f>IFERROR(VLOOKUP($T147,Erwerbstätigkeit!$A:$B,2,0),"")</f>
        <v/>
      </c>
      <c r="W147" s="38" t="str">
        <f>IFERROR(VLOOKUP($V147,Leistungsbezug!$A:$B,2,0),"")</f>
        <v/>
      </c>
      <c r="Y147" s="37" t="str">
        <f>IFERROR(VLOOKUP($X147,Haushaltssituation!$A:$B,2,1),"")</f>
        <v/>
      </c>
      <c r="AA147" s="35" t="str">
        <f>IFERROR(VLOOKUP($Z147,'TN-Ziele'!$A$2:$B$10,2,0),"")</f>
        <v/>
      </c>
      <c r="AU147" s="28" t="str">
        <f>IFERROR(VLOOKUP($AT147,Verbleib!$A:$B,2,0),"")</f>
        <v/>
      </c>
      <c r="AX147" s="28" t="str">
        <f>IFERROR(VLOOKUP($AW147,Austrittsgründe!$A:$B,2,0),"")</f>
        <v/>
      </c>
      <c r="BA147" s="28" t="str">
        <f>IFERROR(VLOOKUP($AZ147,VerbleibSchulbesuch!$A:$B,2,0),"")</f>
        <v/>
      </c>
      <c r="BC147" s="28" t="str">
        <f>IFERROR(VLOOKUP($BB147,Hochschulqualifizierung!$A$1:$B$5,2,0),"")</f>
        <v/>
      </c>
    </row>
    <row r="148" spans="5:55">
      <c r="E148" s="35" t="str">
        <f>IFERROR(VLOOKUP(D148,Tabelle2!$A$1:$B$27,2,1),"")</f>
        <v/>
      </c>
      <c r="G148" s="36" t="str">
        <f>IFERROR(VLOOKUP($F148,Tabelle2!$F:$G,2,1),"")</f>
        <v/>
      </c>
      <c r="I148" s="37" t="str">
        <f>IFERROR(VLOOKUP(H148,Migration!$A$1:$B$4,2,0),"")</f>
        <v/>
      </c>
      <c r="L148" s="14"/>
      <c r="M148" s="37" t="str">
        <f>IFERROR(VLOOKUP($L148,Bildungsstand!$A:$B,2,0),"")</f>
        <v/>
      </c>
      <c r="O148" s="37" t="str">
        <f>IFERROR(VLOOKUP($N148,Schulbesuch!$A:$B,2,0),"")</f>
        <v/>
      </c>
      <c r="S148" s="37" t="str">
        <f>IFERROR(VLOOKUP($R148,Arbeitslosmeldung!$A:$B,2,1),"")</f>
        <v/>
      </c>
      <c r="U148" s="37" t="str">
        <f>IFERROR(VLOOKUP($T148,Erwerbstätigkeit!$A:$B,2,0),"")</f>
        <v/>
      </c>
      <c r="W148" s="38" t="str">
        <f>IFERROR(VLOOKUP($V148,Leistungsbezug!$A:$B,2,0),"")</f>
        <v/>
      </c>
      <c r="Y148" s="37" t="str">
        <f>IFERROR(VLOOKUP($X148,Haushaltssituation!$A:$B,2,1),"")</f>
        <v/>
      </c>
      <c r="AA148" s="35" t="str">
        <f>IFERROR(VLOOKUP($Z148,'TN-Ziele'!$A$2:$B$10,2,0),"")</f>
        <v/>
      </c>
      <c r="AU148" s="28" t="str">
        <f>IFERROR(VLOOKUP($AT148,Verbleib!$A:$B,2,0),"")</f>
        <v/>
      </c>
      <c r="AX148" s="28" t="str">
        <f>IFERROR(VLOOKUP($AW148,Austrittsgründe!$A:$B,2,0),"")</f>
        <v/>
      </c>
      <c r="BA148" s="28" t="str">
        <f>IFERROR(VLOOKUP($AZ148,VerbleibSchulbesuch!$A:$B,2,0),"")</f>
        <v/>
      </c>
      <c r="BC148" s="28" t="str">
        <f>IFERROR(VLOOKUP($BB148,Hochschulqualifizierung!$A$1:$B$5,2,0),"")</f>
        <v/>
      </c>
    </row>
    <row r="149" spans="5:55">
      <c r="E149" s="35" t="str">
        <f>IFERROR(VLOOKUP(D149,Tabelle2!$A$1:$B$27,2,1),"")</f>
        <v/>
      </c>
      <c r="G149" s="36" t="str">
        <f>IFERROR(VLOOKUP($F149,Tabelle2!$F:$G,2,1),"")</f>
        <v/>
      </c>
      <c r="I149" s="37" t="str">
        <f>IFERROR(VLOOKUP(H149,Migration!$A$1:$B$4,2,0),"")</f>
        <v/>
      </c>
      <c r="L149" s="14"/>
      <c r="M149" s="37" t="str">
        <f>IFERROR(VLOOKUP($L149,Bildungsstand!$A:$B,2,0),"")</f>
        <v/>
      </c>
      <c r="O149" s="37" t="str">
        <f>IFERROR(VLOOKUP($N149,Schulbesuch!$A:$B,2,0),"")</f>
        <v/>
      </c>
      <c r="S149" s="37" t="str">
        <f>IFERROR(VLOOKUP($R149,Arbeitslosmeldung!$A:$B,2,1),"")</f>
        <v/>
      </c>
      <c r="U149" s="37" t="str">
        <f>IFERROR(VLOOKUP($T149,Erwerbstätigkeit!$A:$B,2,0),"")</f>
        <v/>
      </c>
      <c r="W149" s="38" t="str">
        <f>IFERROR(VLOOKUP($V149,Leistungsbezug!$A:$B,2,0),"")</f>
        <v/>
      </c>
      <c r="Y149" s="37" t="str">
        <f>IFERROR(VLOOKUP($X149,Haushaltssituation!$A:$B,2,1),"")</f>
        <v/>
      </c>
      <c r="AA149" s="35" t="str">
        <f>IFERROR(VLOOKUP($Z149,'TN-Ziele'!$A$2:$B$10,2,0),"")</f>
        <v/>
      </c>
      <c r="AU149" s="28" t="str">
        <f>IFERROR(VLOOKUP($AT149,Verbleib!$A:$B,2,0),"")</f>
        <v/>
      </c>
      <c r="AX149" s="28" t="str">
        <f>IFERROR(VLOOKUP($AW149,Austrittsgründe!$A:$B,2,0),"")</f>
        <v/>
      </c>
      <c r="BA149" s="28" t="str">
        <f>IFERROR(VLOOKUP($AZ149,VerbleibSchulbesuch!$A:$B,2,0),"")</f>
        <v/>
      </c>
      <c r="BC149" s="28" t="str">
        <f>IFERROR(VLOOKUP($BB149,Hochschulqualifizierung!$A$1:$B$5,2,0),"")</f>
        <v/>
      </c>
    </row>
    <row r="150" spans="5:55">
      <c r="E150" s="35" t="str">
        <f>IFERROR(VLOOKUP(D150,Tabelle2!$A$1:$B$27,2,1),"")</f>
        <v/>
      </c>
      <c r="G150" s="36" t="str">
        <f>IFERROR(VLOOKUP($F150,Tabelle2!$F:$G,2,1),"")</f>
        <v/>
      </c>
      <c r="I150" s="37" t="str">
        <f>IFERROR(VLOOKUP(H150,Migration!$A$1:$B$4,2,0),"")</f>
        <v/>
      </c>
      <c r="L150" s="14"/>
      <c r="M150" s="37" t="str">
        <f>IFERROR(VLOOKUP($L150,Bildungsstand!$A:$B,2,0),"")</f>
        <v/>
      </c>
      <c r="O150" s="37" t="str">
        <f>IFERROR(VLOOKUP($N150,Schulbesuch!$A:$B,2,0),"")</f>
        <v/>
      </c>
      <c r="S150" s="37" t="str">
        <f>IFERROR(VLOOKUP($R150,Arbeitslosmeldung!$A:$B,2,1),"")</f>
        <v/>
      </c>
      <c r="U150" s="37" t="str">
        <f>IFERROR(VLOOKUP($T150,Erwerbstätigkeit!$A:$B,2,0),"")</f>
        <v/>
      </c>
      <c r="W150" s="38" t="str">
        <f>IFERROR(VLOOKUP($V150,Leistungsbezug!$A:$B,2,0),"")</f>
        <v/>
      </c>
      <c r="Y150" s="37" t="str">
        <f>IFERROR(VLOOKUP($X150,Haushaltssituation!$A:$B,2,1),"")</f>
        <v/>
      </c>
      <c r="AA150" s="35" t="str">
        <f>IFERROR(VLOOKUP($Z150,'TN-Ziele'!$A$2:$B$10,2,0),"")</f>
        <v/>
      </c>
      <c r="AU150" s="28" t="str">
        <f>IFERROR(VLOOKUP($AT150,Verbleib!$A:$B,2,0),"")</f>
        <v/>
      </c>
      <c r="AX150" s="28" t="str">
        <f>IFERROR(VLOOKUP($AW150,Austrittsgründe!$A:$B,2,0),"")</f>
        <v/>
      </c>
      <c r="BA150" s="28" t="str">
        <f>IFERROR(VLOOKUP($AZ150,VerbleibSchulbesuch!$A:$B,2,0),"")</f>
        <v/>
      </c>
      <c r="BC150" s="28" t="str">
        <f>IFERROR(VLOOKUP($BB150,Hochschulqualifizierung!$A$1:$B$5,2,0),"")</f>
        <v/>
      </c>
    </row>
    <row r="151" spans="5:55">
      <c r="E151" s="35" t="str">
        <f>IFERROR(VLOOKUP(D151,Tabelle2!$A$1:$B$27,2,1),"")</f>
        <v/>
      </c>
      <c r="G151" s="36" t="str">
        <f>IFERROR(VLOOKUP($F151,Tabelle2!$F:$G,2,1),"")</f>
        <v/>
      </c>
      <c r="I151" s="37" t="str">
        <f>IFERROR(VLOOKUP(H151,Migration!$A$1:$B$4,2,0),"")</f>
        <v/>
      </c>
      <c r="L151" s="14"/>
      <c r="M151" s="37" t="str">
        <f>IFERROR(VLOOKUP($L151,Bildungsstand!$A:$B,2,0),"")</f>
        <v/>
      </c>
      <c r="O151" s="37" t="str">
        <f>IFERROR(VLOOKUP($N151,Schulbesuch!$A:$B,2,0),"")</f>
        <v/>
      </c>
      <c r="S151" s="37" t="str">
        <f>IFERROR(VLOOKUP($R151,Arbeitslosmeldung!$A:$B,2,1),"")</f>
        <v/>
      </c>
      <c r="U151" s="37" t="str">
        <f>IFERROR(VLOOKUP($T151,Erwerbstätigkeit!$A:$B,2,0),"")</f>
        <v/>
      </c>
      <c r="W151" s="38" t="str">
        <f>IFERROR(VLOOKUP($V151,Leistungsbezug!$A:$B,2,0),"")</f>
        <v/>
      </c>
      <c r="Y151" s="37" t="str">
        <f>IFERROR(VLOOKUP($X151,Haushaltssituation!$A:$B,2,1),"")</f>
        <v/>
      </c>
      <c r="AA151" s="35" t="str">
        <f>IFERROR(VLOOKUP($Z151,'TN-Ziele'!$A$2:$B$10,2,0),"")</f>
        <v/>
      </c>
      <c r="AU151" s="28" t="str">
        <f>IFERROR(VLOOKUP($AT151,Verbleib!$A:$B,2,0),"")</f>
        <v/>
      </c>
      <c r="AX151" s="28" t="str">
        <f>IFERROR(VLOOKUP($AW151,Austrittsgründe!$A:$B,2,0),"")</f>
        <v/>
      </c>
      <c r="BA151" s="28" t="str">
        <f>IFERROR(VLOOKUP($AZ151,VerbleibSchulbesuch!$A:$B,2,0),"")</f>
        <v/>
      </c>
      <c r="BC151" s="28" t="str">
        <f>IFERROR(VLOOKUP($BB151,Hochschulqualifizierung!$A$1:$B$5,2,0),"")</f>
        <v/>
      </c>
    </row>
    <row r="152" spans="5:55">
      <c r="E152" s="35" t="str">
        <f>IFERROR(VLOOKUP(D152,Tabelle2!$A$1:$B$27,2,1),"")</f>
        <v/>
      </c>
      <c r="G152" s="36" t="str">
        <f>IFERROR(VLOOKUP($F152,Tabelle2!$F:$G,2,1),"")</f>
        <v/>
      </c>
      <c r="I152" s="37" t="str">
        <f>IFERROR(VLOOKUP(H152,Migration!$A$1:$B$4,2,0),"")</f>
        <v/>
      </c>
      <c r="L152" s="14"/>
      <c r="M152" s="37" t="str">
        <f>IFERROR(VLOOKUP($L152,Bildungsstand!$A:$B,2,0),"")</f>
        <v/>
      </c>
      <c r="O152" s="37" t="str">
        <f>IFERROR(VLOOKUP($N152,Schulbesuch!$A:$B,2,0),"")</f>
        <v/>
      </c>
      <c r="S152" s="37" t="str">
        <f>IFERROR(VLOOKUP($R152,Arbeitslosmeldung!$A:$B,2,1),"")</f>
        <v/>
      </c>
      <c r="U152" s="37" t="str">
        <f>IFERROR(VLOOKUP($T152,Erwerbstätigkeit!$A:$B,2,0),"")</f>
        <v/>
      </c>
      <c r="W152" s="38" t="str">
        <f>IFERROR(VLOOKUP($V152,Leistungsbezug!$A:$B,2,0),"")</f>
        <v/>
      </c>
      <c r="Y152" s="37" t="str">
        <f>IFERROR(VLOOKUP($X152,Haushaltssituation!$A:$B,2,1),"")</f>
        <v/>
      </c>
      <c r="AA152" s="35" t="str">
        <f>IFERROR(VLOOKUP($Z152,'TN-Ziele'!$A$2:$B$10,2,0),"")</f>
        <v/>
      </c>
      <c r="AU152" s="28" t="str">
        <f>IFERROR(VLOOKUP($AT152,Verbleib!$A:$B,2,0),"")</f>
        <v/>
      </c>
      <c r="AX152" s="28" t="str">
        <f>IFERROR(VLOOKUP($AW152,Austrittsgründe!$A:$B,2,0),"")</f>
        <v/>
      </c>
      <c r="BA152" s="28" t="str">
        <f>IFERROR(VLOOKUP($AZ152,VerbleibSchulbesuch!$A:$B,2,0),"")</f>
        <v/>
      </c>
      <c r="BC152" s="28" t="str">
        <f>IFERROR(VLOOKUP($BB152,Hochschulqualifizierung!$A$1:$B$5,2,0),"")</f>
        <v/>
      </c>
    </row>
    <row r="153" spans="5:55">
      <c r="E153" s="35" t="str">
        <f>IFERROR(VLOOKUP(D153,Tabelle2!$A$1:$B$27,2,1),"")</f>
        <v/>
      </c>
      <c r="G153" s="36" t="str">
        <f>IFERROR(VLOOKUP($F153,Tabelle2!$F:$G,2,1),"")</f>
        <v/>
      </c>
      <c r="I153" s="37" t="str">
        <f>IFERROR(VLOOKUP(H153,Migration!$A$1:$B$4,2,0),"")</f>
        <v/>
      </c>
      <c r="L153" s="14"/>
      <c r="M153" s="37" t="str">
        <f>IFERROR(VLOOKUP($L153,Bildungsstand!$A:$B,2,0),"")</f>
        <v/>
      </c>
      <c r="O153" s="37" t="str">
        <f>IFERROR(VLOOKUP($N153,Schulbesuch!$A:$B,2,0),"")</f>
        <v/>
      </c>
      <c r="S153" s="37" t="str">
        <f>IFERROR(VLOOKUP($R153,Arbeitslosmeldung!$A:$B,2,1),"")</f>
        <v/>
      </c>
      <c r="U153" s="37" t="str">
        <f>IFERROR(VLOOKUP($T153,Erwerbstätigkeit!$A:$B,2,0),"")</f>
        <v/>
      </c>
      <c r="W153" s="38" t="str">
        <f>IFERROR(VLOOKUP($V153,Leistungsbezug!$A:$B,2,0),"")</f>
        <v/>
      </c>
      <c r="Y153" s="37" t="str">
        <f>IFERROR(VLOOKUP($X153,Haushaltssituation!$A:$B,2,1),"")</f>
        <v/>
      </c>
      <c r="AA153" s="35" t="str">
        <f>IFERROR(VLOOKUP($Z153,'TN-Ziele'!$A$2:$B$10,2,0),"")</f>
        <v/>
      </c>
      <c r="AU153" s="28" t="str">
        <f>IFERROR(VLOOKUP($AT153,Verbleib!$A:$B,2,0),"")</f>
        <v/>
      </c>
      <c r="AX153" s="28" t="str">
        <f>IFERROR(VLOOKUP($AW153,Austrittsgründe!$A:$B,2,0),"")</f>
        <v/>
      </c>
      <c r="BA153" s="28" t="str">
        <f>IFERROR(VLOOKUP($AZ153,VerbleibSchulbesuch!$A:$B,2,0),"")</f>
        <v/>
      </c>
      <c r="BC153" s="28" t="str">
        <f>IFERROR(VLOOKUP($BB153,Hochschulqualifizierung!$A$1:$B$5,2,0),"")</f>
        <v/>
      </c>
    </row>
    <row r="154" spans="5:55">
      <c r="E154" s="35" t="str">
        <f>IFERROR(VLOOKUP(D154,Tabelle2!$A$1:$B$27,2,1),"")</f>
        <v/>
      </c>
      <c r="G154" s="36" t="str">
        <f>IFERROR(VLOOKUP($F154,Tabelle2!$F:$G,2,1),"")</f>
        <v/>
      </c>
      <c r="I154" s="37" t="str">
        <f>IFERROR(VLOOKUP(H154,Migration!$A$1:$B$4,2,0),"")</f>
        <v/>
      </c>
      <c r="L154" s="14"/>
      <c r="M154" s="37" t="str">
        <f>IFERROR(VLOOKUP($L154,Bildungsstand!$A:$B,2,0),"")</f>
        <v/>
      </c>
      <c r="O154" s="37" t="str">
        <f>IFERROR(VLOOKUP($N154,Schulbesuch!$A:$B,2,0),"")</f>
        <v/>
      </c>
      <c r="S154" s="37" t="str">
        <f>IFERROR(VLOOKUP($R154,Arbeitslosmeldung!$A:$B,2,1),"")</f>
        <v/>
      </c>
      <c r="U154" s="37" t="str">
        <f>IFERROR(VLOOKUP($T154,Erwerbstätigkeit!$A:$B,2,0),"")</f>
        <v/>
      </c>
      <c r="W154" s="38" t="str">
        <f>IFERROR(VLOOKUP($V154,Leistungsbezug!$A:$B,2,0),"")</f>
        <v/>
      </c>
      <c r="Y154" s="37" t="str">
        <f>IFERROR(VLOOKUP($X154,Haushaltssituation!$A:$B,2,1),"")</f>
        <v/>
      </c>
      <c r="AA154" s="35" t="str">
        <f>IFERROR(VLOOKUP($Z154,'TN-Ziele'!$A$2:$B$10,2,0),"")</f>
        <v/>
      </c>
      <c r="AU154" s="28" t="str">
        <f>IFERROR(VLOOKUP($AT154,Verbleib!$A:$B,2,0),"")</f>
        <v/>
      </c>
      <c r="AX154" s="28" t="str">
        <f>IFERROR(VLOOKUP($AW154,Austrittsgründe!$A:$B,2,0),"")</f>
        <v/>
      </c>
      <c r="BA154" s="28" t="str">
        <f>IFERROR(VLOOKUP($AZ154,VerbleibSchulbesuch!$A:$B,2,0),"")</f>
        <v/>
      </c>
      <c r="BC154" s="28" t="str">
        <f>IFERROR(VLOOKUP($BB154,Hochschulqualifizierung!$A$1:$B$5,2,0),"")</f>
        <v/>
      </c>
    </row>
    <row r="155" spans="5:55">
      <c r="E155" s="35" t="str">
        <f>IFERROR(VLOOKUP(D155,Tabelle2!$A$1:$B$27,2,1),"")</f>
        <v/>
      </c>
      <c r="G155" s="36" t="str">
        <f>IFERROR(VLOOKUP($F155,Tabelle2!$F:$G,2,1),"")</f>
        <v/>
      </c>
      <c r="I155" s="37" t="str">
        <f>IFERROR(VLOOKUP(H155,Migration!$A$1:$B$4,2,0),"")</f>
        <v/>
      </c>
      <c r="L155" s="14"/>
      <c r="M155" s="37" t="str">
        <f>IFERROR(VLOOKUP($L155,Bildungsstand!$A:$B,2,0),"")</f>
        <v/>
      </c>
      <c r="O155" s="37" t="str">
        <f>IFERROR(VLOOKUP($N155,Schulbesuch!$A:$B,2,0),"")</f>
        <v/>
      </c>
      <c r="S155" s="37" t="str">
        <f>IFERROR(VLOOKUP($R155,Arbeitslosmeldung!$A:$B,2,1),"")</f>
        <v/>
      </c>
      <c r="U155" s="37" t="str">
        <f>IFERROR(VLOOKUP($T155,Erwerbstätigkeit!$A:$B,2,0),"")</f>
        <v/>
      </c>
      <c r="W155" s="38" t="str">
        <f>IFERROR(VLOOKUP($V155,Leistungsbezug!$A:$B,2,0),"")</f>
        <v/>
      </c>
      <c r="Y155" s="37" t="str">
        <f>IFERROR(VLOOKUP($X155,Haushaltssituation!$A:$B,2,1),"")</f>
        <v/>
      </c>
      <c r="AA155" s="35" t="str">
        <f>IFERROR(VLOOKUP($Z155,'TN-Ziele'!$A$2:$B$10,2,0),"")</f>
        <v/>
      </c>
      <c r="AU155" s="28" t="str">
        <f>IFERROR(VLOOKUP($AT155,Verbleib!$A:$B,2,0),"")</f>
        <v/>
      </c>
      <c r="AX155" s="28" t="str">
        <f>IFERROR(VLOOKUP($AW155,Austrittsgründe!$A:$B,2,0),"")</f>
        <v/>
      </c>
      <c r="BA155" s="28" t="str">
        <f>IFERROR(VLOOKUP($AZ155,VerbleibSchulbesuch!$A:$B,2,0),"")</f>
        <v/>
      </c>
      <c r="BC155" s="28" t="str">
        <f>IFERROR(VLOOKUP($BB155,Hochschulqualifizierung!$A$1:$B$5,2,0),"")</f>
        <v/>
      </c>
    </row>
    <row r="156" spans="5:55">
      <c r="E156" s="35" t="str">
        <f>IFERROR(VLOOKUP(D156,Tabelle2!$A$1:$B$27,2,1),"")</f>
        <v/>
      </c>
      <c r="G156" s="36" t="str">
        <f>IFERROR(VLOOKUP($F156,Tabelle2!$F:$G,2,1),"")</f>
        <v/>
      </c>
      <c r="I156" s="37" t="str">
        <f>IFERROR(VLOOKUP(H156,Migration!$A$1:$B$4,2,0),"")</f>
        <v/>
      </c>
      <c r="L156" s="14"/>
      <c r="M156" s="37" t="str">
        <f>IFERROR(VLOOKUP($L156,Bildungsstand!$A:$B,2,0),"")</f>
        <v/>
      </c>
      <c r="O156" s="37" t="str">
        <f>IFERROR(VLOOKUP($N156,Schulbesuch!$A:$B,2,0),"")</f>
        <v/>
      </c>
      <c r="S156" s="37" t="str">
        <f>IFERROR(VLOOKUP($R156,Arbeitslosmeldung!$A:$B,2,1),"")</f>
        <v/>
      </c>
      <c r="U156" s="37" t="str">
        <f>IFERROR(VLOOKUP($T156,Erwerbstätigkeit!$A:$B,2,0),"")</f>
        <v/>
      </c>
      <c r="W156" s="38" t="str">
        <f>IFERROR(VLOOKUP($V156,Leistungsbezug!$A:$B,2,0),"")</f>
        <v/>
      </c>
      <c r="Y156" s="37" t="str">
        <f>IFERROR(VLOOKUP($X156,Haushaltssituation!$A:$B,2,1),"")</f>
        <v/>
      </c>
      <c r="AA156" s="35" t="str">
        <f>IFERROR(VLOOKUP($Z156,'TN-Ziele'!$A$2:$B$10,2,0),"")</f>
        <v/>
      </c>
      <c r="AU156" s="28" t="str">
        <f>IFERROR(VLOOKUP($AT156,Verbleib!$A:$B,2,0),"")</f>
        <v/>
      </c>
      <c r="AX156" s="28" t="str">
        <f>IFERROR(VLOOKUP($AW156,Austrittsgründe!$A:$B,2,0),"")</f>
        <v/>
      </c>
      <c r="BA156" s="28" t="str">
        <f>IFERROR(VLOOKUP($AZ156,VerbleibSchulbesuch!$A:$B,2,0),"")</f>
        <v/>
      </c>
      <c r="BC156" s="28" t="str">
        <f>IFERROR(VLOOKUP($BB156,Hochschulqualifizierung!$A$1:$B$5,2,0),"")</f>
        <v/>
      </c>
    </row>
    <row r="157" spans="5:55">
      <c r="E157" s="35" t="str">
        <f>IFERROR(VLOOKUP(D157,Tabelle2!$A$1:$B$27,2,1),"")</f>
        <v/>
      </c>
      <c r="G157" s="36" t="str">
        <f>IFERROR(VLOOKUP($F157,Tabelle2!$F:$G,2,1),"")</f>
        <v/>
      </c>
      <c r="I157" s="37" t="str">
        <f>IFERROR(VLOOKUP(H157,Migration!$A$1:$B$4,2,0),"")</f>
        <v/>
      </c>
      <c r="L157" s="14"/>
      <c r="M157" s="37" t="str">
        <f>IFERROR(VLOOKUP($L157,Bildungsstand!$A:$B,2,0),"")</f>
        <v/>
      </c>
      <c r="O157" s="37" t="str">
        <f>IFERROR(VLOOKUP($N157,Schulbesuch!$A:$B,2,0),"")</f>
        <v/>
      </c>
      <c r="S157" s="37" t="str">
        <f>IFERROR(VLOOKUP($R157,Arbeitslosmeldung!$A:$B,2,1),"")</f>
        <v/>
      </c>
      <c r="U157" s="37" t="str">
        <f>IFERROR(VLOOKUP($T157,Erwerbstätigkeit!$A:$B,2,0),"")</f>
        <v/>
      </c>
      <c r="W157" s="38" t="str">
        <f>IFERROR(VLOOKUP($V157,Leistungsbezug!$A:$B,2,0),"")</f>
        <v/>
      </c>
      <c r="Y157" s="37" t="str">
        <f>IFERROR(VLOOKUP($X157,Haushaltssituation!$A:$B,2,1),"")</f>
        <v/>
      </c>
      <c r="AA157" s="35" t="str">
        <f>IFERROR(VLOOKUP($Z157,'TN-Ziele'!$A$2:$B$10,2,0),"")</f>
        <v/>
      </c>
      <c r="AU157" s="28" t="str">
        <f>IFERROR(VLOOKUP($AT157,Verbleib!$A:$B,2,0),"")</f>
        <v/>
      </c>
      <c r="AX157" s="28" t="str">
        <f>IFERROR(VLOOKUP($AW157,Austrittsgründe!$A:$B,2,0),"")</f>
        <v/>
      </c>
      <c r="BA157" s="28" t="str">
        <f>IFERROR(VLOOKUP($AZ157,VerbleibSchulbesuch!$A:$B,2,0),"")</f>
        <v/>
      </c>
      <c r="BC157" s="28" t="str">
        <f>IFERROR(VLOOKUP($BB157,Hochschulqualifizierung!$A$1:$B$5,2,0),"")</f>
        <v/>
      </c>
    </row>
    <row r="158" spans="5:55">
      <c r="E158" s="35" t="str">
        <f>IFERROR(VLOOKUP(D158,Tabelle2!$A$1:$B$27,2,1),"")</f>
        <v/>
      </c>
      <c r="G158" s="36" t="str">
        <f>IFERROR(VLOOKUP($F158,Tabelle2!$F:$G,2,1),"")</f>
        <v/>
      </c>
      <c r="I158" s="37" t="str">
        <f>IFERROR(VLOOKUP(H158,Migration!$A$1:$B$4,2,0),"")</f>
        <v/>
      </c>
      <c r="L158" s="14"/>
      <c r="M158" s="37" t="str">
        <f>IFERROR(VLOOKUP($L158,Bildungsstand!$A:$B,2,0),"")</f>
        <v/>
      </c>
      <c r="O158" s="37" t="str">
        <f>IFERROR(VLOOKUP($N158,Schulbesuch!$A:$B,2,0),"")</f>
        <v/>
      </c>
      <c r="S158" s="37" t="str">
        <f>IFERROR(VLOOKUP($R158,Arbeitslosmeldung!$A:$B,2,1),"")</f>
        <v/>
      </c>
      <c r="U158" s="37" t="str">
        <f>IFERROR(VLOOKUP($T158,Erwerbstätigkeit!$A:$B,2,0),"")</f>
        <v/>
      </c>
      <c r="W158" s="38" t="str">
        <f>IFERROR(VLOOKUP($V158,Leistungsbezug!$A:$B,2,0),"")</f>
        <v/>
      </c>
      <c r="Y158" s="37" t="str">
        <f>IFERROR(VLOOKUP($X158,Haushaltssituation!$A:$B,2,1),"")</f>
        <v/>
      </c>
      <c r="AA158" s="35" t="str">
        <f>IFERROR(VLOOKUP($Z158,'TN-Ziele'!$A$2:$B$10,2,0),"")</f>
        <v/>
      </c>
      <c r="AU158" s="28" t="str">
        <f>IFERROR(VLOOKUP($AT158,Verbleib!$A:$B,2,0),"")</f>
        <v/>
      </c>
      <c r="AX158" s="28" t="str">
        <f>IFERROR(VLOOKUP($AW158,Austrittsgründe!$A:$B,2,0),"")</f>
        <v/>
      </c>
      <c r="BA158" s="28" t="str">
        <f>IFERROR(VLOOKUP($AZ158,VerbleibSchulbesuch!$A:$B,2,0),"")</f>
        <v/>
      </c>
      <c r="BC158" s="28" t="str">
        <f>IFERROR(VLOOKUP($BB158,Hochschulqualifizierung!$A$1:$B$5,2,0),"")</f>
        <v/>
      </c>
    </row>
    <row r="159" spans="5:55">
      <c r="E159" s="35" t="str">
        <f>IFERROR(VLOOKUP(D159,Tabelle2!$A$1:$B$27,2,1),"")</f>
        <v/>
      </c>
      <c r="G159" s="36" t="str">
        <f>IFERROR(VLOOKUP($F159,Tabelle2!$F:$G,2,1),"")</f>
        <v/>
      </c>
      <c r="I159" s="37" t="str">
        <f>IFERROR(VLOOKUP(H159,Migration!$A$1:$B$4,2,0),"")</f>
        <v/>
      </c>
      <c r="L159" s="14"/>
      <c r="M159" s="37" t="str">
        <f>IFERROR(VLOOKUP($L159,Bildungsstand!$A:$B,2,0),"")</f>
        <v/>
      </c>
      <c r="O159" s="37" t="str">
        <f>IFERROR(VLOOKUP($N159,Schulbesuch!$A:$B,2,0),"")</f>
        <v/>
      </c>
      <c r="S159" s="37" t="str">
        <f>IFERROR(VLOOKUP($R159,Arbeitslosmeldung!$A:$B,2,1),"")</f>
        <v/>
      </c>
      <c r="U159" s="37" t="str">
        <f>IFERROR(VLOOKUP($T159,Erwerbstätigkeit!$A:$B,2,0),"")</f>
        <v/>
      </c>
      <c r="W159" s="38" t="str">
        <f>IFERROR(VLOOKUP($V159,Leistungsbezug!$A:$B,2,0),"")</f>
        <v/>
      </c>
      <c r="Y159" s="37" t="str">
        <f>IFERROR(VLOOKUP($X159,Haushaltssituation!$A:$B,2,1),"")</f>
        <v/>
      </c>
      <c r="AA159" s="35" t="str">
        <f>IFERROR(VLOOKUP($Z159,'TN-Ziele'!$A$2:$B$10,2,0),"")</f>
        <v/>
      </c>
      <c r="AU159" s="28" t="str">
        <f>IFERROR(VLOOKUP($AT159,Verbleib!$A:$B,2,0),"")</f>
        <v/>
      </c>
      <c r="AX159" s="28" t="str">
        <f>IFERROR(VLOOKUP($AW159,Austrittsgründe!$A:$B,2,0),"")</f>
        <v/>
      </c>
      <c r="BA159" s="28" t="str">
        <f>IFERROR(VLOOKUP($AZ159,VerbleibSchulbesuch!$A:$B,2,0),"")</f>
        <v/>
      </c>
      <c r="BC159" s="28" t="str">
        <f>IFERROR(VLOOKUP($BB159,Hochschulqualifizierung!$A$1:$B$5,2,0),"")</f>
        <v/>
      </c>
    </row>
    <row r="160" spans="5:55">
      <c r="E160" s="35" t="str">
        <f>IFERROR(VLOOKUP(D160,Tabelle2!$A$1:$B$27,2,1),"")</f>
        <v/>
      </c>
      <c r="G160" s="36" t="str">
        <f>IFERROR(VLOOKUP($F160,Tabelle2!$F:$G,2,1),"")</f>
        <v/>
      </c>
      <c r="I160" s="37" t="str">
        <f>IFERROR(VLOOKUP(H160,Migration!$A$1:$B$4,2,0),"")</f>
        <v/>
      </c>
      <c r="L160" s="14"/>
      <c r="M160" s="37" t="str">
        <f>IFERROR(VLOOKUP($L160,Bildungsstand!$A:$B,2,0),"")</f>
        <v/>
      </c>
      <c r="O160" s="37" t="str">
        <f>IFERROR(VLOOKUP($N160,Schulbesuch!$A:$B,2,0),"")</f>
        <v/>
      </c>
      <c r="S160" s="37" t="str">
        <f>IFERROR(VLOOKUP($R160,Arbeitslosmeldung!$A:$B,2,1),"")</f>
        <v/>
      </c>
      <c r="U160" s="37" t="str">
        <f>IFERROR(VLOOKUP($T160,Erwerbstätigkeit!$A:$B,2,0),"")</f>
        <v/>
      </c>
      <c r="W160" s="38" t="str">
        <f>IFERROR(VLOOKUP($V160,Leistungsbezug!$A:$B,2,0),"")</f>
        <v/>
      </c>
      <c r="Y160" s="37" t="str">
        <f>IFERROR(VLOOKUP($X160,Haushaltssituation!$A:$B,2,1),"")</f>
        <v/>
      </c>
      <c r="AA160" s="35" t="str">
        <f>IFERROR(VLOOKUP($Z160,'TN-Ziele'!$A$2:$B$10,2,0),"")</f>
        <v/>
      </c>
      <c r="AU160" s="28" t="str">
        <f>IFERROR(VLOOKUP($AT160,Verbleib!$A:$B,2,0),"")</f>
        <v/>
      </c>
      <c r="AX160" s="28" t="str">
        <f>IFERROR(VLOOKUP($AW160,Austrittsgründe!$A:$B,2,0),"")</f>
        <v/>
      </c>
      <c r="BA160" s="28" t="str">
        <f>IFERROR(VLOOKUP($AZ160,VerbleibSchulbesuch!$A:$B,2,0),"")</f>
        <v/>
      </c>
      <c r="BC160" s="28" t="str">
        <f>IFERROR(VLOOKUP($BB160,Hochschulqualifizierung!$A$1:$B$5,2,0),"")</f>
        <v/>
      </c>
    </row>
    <row r="161" spans="5:55">
      <c r="E161" s="35" t="str">
        <f>IFERROR(VLOOKUP(D161,Tabelle2!$A$1:$B$27,2,1),"")</f>
        <v/>
      </c>
      <c r="G161" s="36" t="str">
        <f>IFERROR(VLOOKUP($F161,Tabelle2!$F:$G,2,1),"")</f>
        <v/>
      </c>
      <c r="I161" s="37" t="str">
        <f>IFERROR(VLOOKUP(H161,Migration!$A$1:$B$4,2,0),"")</f>
        <v/>
      </c>
      <c r="L161" s="14"/>
      <c r="M161" s="37" t="str">
        <f>IFERROR(VLOOKUP($L161,Bildungsstand!$A:$B,2,0),"")</f>
        <v/>
      </c>
      <c r="O161" s="37" t="str">
        <f>IFERROR(VLOOKUP($N161,Schulbesuch!$A:$B,2,0),"")</f>
        <v/>
      </c>
      <c r="S161" s="37" t="str">
        <f>IFERROR(VLOOKUP($R161,Arbeitslosmeldung!$A:$B,2,1),"")</f>
        <v/>
      </c>
      <c r="U161" s="37" t="str">
        <f>IFERROR(VLOOKUP($T161,Erwerbstätigkeit!$A:$B,2,0),"")</f>
        <v/>
      </c>
      <c r="W161" s="38" t="str">
        <f>IFERROR(VLOOKUP($V161,Leistungsbezug!$A:$B,2,0),"")</f>
        <v/>
      </c>
      <c r="Y161" s="37" t="str">
        <f>IFERROR(VLOOKUP($X161,Haushaltssituation!$A:$B,2,1),"")</f>
        <v/>
      </c>
      <c r="AA161" s="35" t="str">
        <f>IFERROR(VLOOKUP($Z161,'TN-Ziele'!$A$2:$B$10,2,0),"")</f>
        <v/>
      </c>
      <c r="AU161" s="28" t="str">
        <f>IFERROR(VLOOKUP($AT161,Verbleib!$A:$B,2,0),"")</f>
        <v/>
      </c>
      <c r="AX161" s="28" t="str">
        <f>IFERROR(VLOOKUP($AW161,Austrittsgründe!$A:$B,2,0),"")</f>
        <v/>
      </c>
      <c r="BA161" s="28" t="str">
        <f>IFERROR(VLOOKUP($AZ161,VerbleibSchulbesuch!$A:$B,2,0),"")</f>
        <v/>
      </c>
      <c r="BC161" s="28" t="str">
        <f>IFERROR(VLOOKUP($BB161,Hochschulqualifizierung!$A$1:$B$5,2,0),"")</f>
        <v/>
      </c>
    </row>
    <row r="162" spans="5:55">
      <c r="E162" s="35" t="str">
        <f>IFERROR(VLOOKUP(D162,Tabelle2!$A$1:$B$27,2,1),"")</f>
        <v/>
      </c>
      <c r="G162" s="36" t="str">
        <f>IFERROR(VLOOKUP($F162,Tabelle2!$F:$G,2,1),"")</f>
        <v/>
      </c>
      <c r="I162" s="37" t="str">
        <f>IFERROR(VLOOKUP(H162,Migration!$A$1:$B$4,2,0),"")</f>
        <v/>
      </c>
      <c r="L162" s="14"/>
      <c r="M162" s="37" t="str">
        <f>IFERROR(VLOOKUP($L162,Bildungsstand!$A:$B,2,0),"")</f>
        <v/>
      </c>
      <c r="O162" s="37" t="str">
        <f>IFERROR(VLOOKUP($N162,Schulbesuch!$A:$B,2,0),"")</f>
        <v/>
      </c>
      <c r="S162" s="37" t="str">
        <f>IFERROR(VLOOKUP($R162,Arbeitslosmeldung!$A:$B,2,1),"")</f>
        <v/>
      </c>
      <c r="U162" s="37" t="str">
        <f>IFERROR(VLOOKUP($T162,Erwerbstätigkeit!$A:$B,2,0),"")</f>
        <v/>
      </c>
      <c r="W162" s="38" t="str">
        <f>IFERROR(VLOOKUP($V162,Leistungsbezug!$A:$B,2,0),"")</f>
        <v/>
      </c>
      <c r="Y162" s="37" t="str">
        <f>IFERROR(VLOOKUP($X162,Haushaltssituation!$A:$B,2,1),"")</f>
        <v/>
      </c>
      <c r="AA162" s="35" t="str">
        <f>IFERROR(VLOOKUP($Z162,'TN-Ziele'!$A$2:$B$10,2,0),"")</f>
        <v/>
      </c>
      <c r="AU162" s="28" t="str">
        <f>IFERROR(VLOOKUP($AT162,Verbleib!$A:$B,2,0),"")</f>
        <v/>
      </c>
      <c r="AX162" s="28" t="str">
        <f>IFERROR(VLOOKUP($AW162,Austrittsgründe!$A:$B,2,0),"")</f>
        <v/>
      </c>
      <c r="BA162" s="28" t="str">
        <f>IFERROR(VLOOKUP($AZ162,VerbleibSchulbesuch!$A:$B,2,0),"")</f>
        <v/>
      </c>
      <c r="BC162" s="28" t="str">
        <f>IFERROR(VLOOKUP($BB162,Hochschulqualifizierung!$A$1:$B$5,2,0),"")</f>
        <v/>
      </c>
    </row>
    <row r="163" spans="5:55">
      <c r="E163" s="35" t="str">
        <f>IFERROR(VLOOKUP(D163,Tabelle2!$A$1:$B$27,2,1),"")</f>
        <v/>
      </c>
      <c r="G163" s="36" t="str">
        <f>IFERROR(VLOOKUP($F163,Tabelle2!$F:$G,2,1),"")</f>
        <v/>
      </c>
      <c r="I163" s="37" t="str">
        <f>IFERROR(VLOOKUP(H163,Migration!$A$1:$B$4,2,0),"")</f>
        <v/>
      </c>
      <c r="L163" s="14"/>
      <c r="M163" s="37" t="str">
        <f>IFERROR(VLOOKUP($L163,Bildungsstand!$A:$B,2,0),"")</f>
        <v/>
      </c>
      <c r="O163" s="37" t="str">
        <f>IFERROR(VLOOKUP($N163,Schulbesuch!$A:$B,2,0),"")</f>
        <v/>
      </c>
      <c r="S163" s="37" t="str">
        <f>IFERROR(VLOOKUP($R163,Arbeitslosmeldung!$A:$B,2,1),"")</f>
        <v/>
      </c>
      <c r="U163" s="37" t="str">
        <f>IFERROR(VLOOKUP($T163,Erwerbstätigkeit!$A:$B,2,0),"")</f>
        <v/>
      </c>
      <c r="W163" s="38" t="str">
        <f>IFERROR(VLOOKUP($V163,Leistungsbezug!$A:$B,2,0),"")</f>
        <v/>
      </c>
      <c r="Y163" s="37" t="str">
        <f>IFERROR(VLOOKUP($X163,Haushaltssituation!$A:$B,2,1),"")</f>
        <v/>
      </c>
      <c r="AA163" s="35" t="str">
        <f>IFERROR(VLOOKUP($Z163,'TN-Ziele'!$A$2:$B$10,2,0),"")</f>
        <v/>
      </c>
      <c r="AU163" s="28" t="str">
        <f>IFERROR(VLOOKUP($AT163,Verbleib!$A:$B,2,0),"")</f>
        <v/>
      </c>
      <c r="AX163" s="28" t="str">
        <f>IFERROR(VLOOKUP($AW163,Austrittsgründe!$A:$B,2,0),"")</f>
        <v/>
      </c>
      <c r="BA163" s="28" t="str">
        <f>IFERROR(VLOOKUP($AZ163,VerbleibSchulbesuch!$A:$B,2,0),"")</f>
        <v/>
      </c>
      <c r="BC163" s="28" t="str">
        <f>IFERROR(VLOOKUP($BB163,Hochschulqualifizierung!$A$1:$B$5,2,0),"")</f>
        <v/>
      </c>
    </row>
    <row r="164" spans="5:55">
      <c r="E164" s="35" t="str">
        <f>IFERROR(VLOOKUP(D164,Tabelle2!$A$1:$B$27,2,1),"")</f>
        <v/>
      </c>
      <c r="G164" s="36" t="str">
        <f>IFERROR(VLOOKUP($F164,Tabelle2!$F:$G,2,1),"")</f>
        <v/>
      </c>
      <c r="I164" s="37" t="str">
        <f>IFERROR(VLOOKUP(H164,Migration!$A$1:$B$4,2,0),"")</f>
        <v/>
      </c>
      <c r="L164" s="14"/>
      <c r="M164" s="37" t="str">
        <f>IFERROR(VLOOKUP($L164,Bildungsstand!$A:$B,2,0),"")</f>
        <v/>
      </c>
      <c r="O164" s="37" t="str">
        <f>IFERROR(VLOOKUP($N164,Schulbesuch!$A:$B,2,0),"")</f>
        <v/>
      </c>
      <c r="S164" s="37" t="str">
        <f>IFERROR(VLOOKUP($R164,Arbeitslosmeldung!$A:$B,2,1),"")</f>
        <v/>
      </c>
      <c r="U164" s="37" t="str">
        <f>IFERROR(VLOOKUP($T164,Erwerbstätigkeit!$A:$B,2,0),"")</f>
        <v/>
      </c>
      <c r="W164" s="38" t="str">
        <f>IFERROR(VLOOKUP($V164,Leistungsbezug!$A:$B,2,0),"")</f>
        <v/>
      </c>
      <c r="Y164" s="37" t="str">
        <f>IFERROR(VLOOKUP($X164,Haushaltssituation!$A:$B,2,1),"")</f>
        <v/>
      </c>
      <c r="AA164" s="35" t="str">
        <f>IFERROR(VLOOKUP($Z164,'TN-Ziele'!$A$2:$B$10,2,0),"")</f>
        <v/>
      </c>
      <c r="AU164" s="28" t="str">
        <f>IFERROR(VLOOKUP($AT164,Verbleib!$A:$B,2,0),"")</f>
        <v/>
      </c>
      <c r="AX164" s="28" t="str">
        <f>IFERROR(VLOOKUP($AW164,Austrittsgründe!$A:$B,2,0),"")</f>
        <v/>
      </c>
      <c r="BA164" s="28" t="str">
        <f>IFERROR(VLOOKUP($AZ164,VerbleibSchulbesuch!$A:$B,2,0),"")</f>
        <v/>
      </c>
      <c r="BC164" s="28" t="str">
        <f>IFERROR(VLOOKUP($BB164,Hochschulqualifizierung!$A$1:$B$5,2,0),"")</f>
        <v/>
      </c>
    </row>
    <row r="165" spans="5:55">
      <c r="E165" s="35" t="str">
        <f>IFERROR(VLOOKUP(D165,Tabelle2!$A$1:$B$27,2,1),"")</f>
        <v/>
      </c>
      <c r="G165" s="36" t="str">
        <f>IFERROR(VLOOKUP($F165,Tabelle2!$F:$G,2,1),"")</f>
        <v/>
      </c>
      <c r="I165" s="37" t="str">
        <f>IFERROR(VLOOKUP(H165,Migration!$A$1:$B$4,2,0),"")</f>
        <v/>
      </c>
      <c r="L165" s="14"/>
      <c r="M165" s="37" t="str">
        <f>IFERROR(VLOOKUP($L165,Bildungsstand!$A:$B,2,0),"")</f>
        <v/>
      </c>
      <c r="O165" s="37" t="str">
        <f>IFERROR(VLOOKUP($N165,Schulbesuch!$A:$B,2,0),"")</f>
        <v/>
      </c>
      <c r="S165" s="37" t="str">
        <f>IFERROR(VLOOKUP($R165,Arbeitslosmeldung!$A:$B,2,1),"")</f>
        <v/>
      </c>
      <c r="U165" s="37" t="str">
        <f>IFERROR(VLOOKUP($T165,Erwerbstätigkeit!$A:$B,2,0),"")</f>
        <v/>
      </c>
      <c r="W165" s="38" t="str">
        <f>IFERROR(VLOOKUP($V165,Leistungsbezug!$A:$B,2,0),"")</f>
        <v/>
      </c>
      <c r="Y165" s="37" t="str">
        <f>IFERROR(VLOOKUP($X165,Haushaltssituation!$A:$B,2,1),"")</f>
        <v/>
      </c>
      <c r="AA165" s="35" t="str">
        <f>IFERROR(VLOOKUP($Z165,'TN-Ziele'!$A$2:$B$10,2,0),"")</f>
        <v/>
      </c>
      <c r="AU165" s="28" t="str">
        <f>IFERROR(VLOOKUP($AT165,Verbleib!$A:$B,2,0),"")</f>
        <v/>
      </c>
      <c r="AX165" s="28" t="str">
        <f>IFERROR(VLOOKUP($AW165,Austrittsgründe!$A:$B,2,0),"")</f>
        <v/>
      </c>
      <c r="BA165" s="28" t="str">
        <f>IFERROR(VLOOKUP($AZ165,VerbleibSchulbesuch!$A:$B,2,0),"")</f>
        <v/>
      </c>
      <c r="BC165" s="28" t="str">
        <f>IFERROR(VLOOKUP($BB165,Hochschulqualifizierung!$A$1:$B$5,2,0),"")</f>
        <v/>
      </c>
    </row>
    <row r="166" spans="5:55">
      <c r="E166" s="35" t="str">
        <f>IFERROR(VLOOKUP(D166,Tabelle2!$A$1:$B$27,2,1),"")</f>
        <v/>
      </c>
      <c r="G166" s="36" t="str">
        <f>IFERROR(VLOOKUP($F166,Tabelle2!$F:$G,2,1),"")</f>
        <v/>
      </c>
      <c r="I166" s="37" t="str">
        <f>IFERROR(VLOOKUP(H166,Migration!$A$1:$B$4,2,0),"")</f>
        <v/>
      </c>
      <c r="L166" s="14"/>
      <c r="M166" s="37" t="str">
        <f>IFERROR(VLOOKUP($L166,Bildungsstand!$A:$B,2,0),"")</f>
        <v/>
      </c>
      <c r="O166" s="37" t="str">
        <f>IFERROR(VLOOKUP($N166,Schulbesuch!$A:$B,2,0),"")</f>
        <v/>
      </c>
      <c r="S166" s="37" t="str">
        <f>IFERROR(VLOOKUP($R166,Arbeitslosmeldung!$A:$B,2,1),"")</f>
        <v/>
      </c>
      <c r="U166" s="37" t="str">
        <f>IFERROR(VLOOKUP($T166,Erwerbstätigkeit!$A:$B,2,0),"")</f>
        <v/>
      </c>
      <c r="W166" s="38" t="str">
        <f>IFERROR(VLOOKUP($V166,Leistungsbezug!$A:$B,2,0),"")</f>
        <v/>
      </c>
      <c r="Y166" s="37" t="str">
        <f>IFERROR(VLOOKUP($X166,Haushaltssituation!$A:$B,2,1),"")</f>
        <v/>
      </c>
      <c r="AA166" s="35" t="str">
        <f>IFERROR(VLOOKUP($Z166,'TN-Ziele'!$A$2:$B$10,2,0),"")</f>
        <v/>
      </c>
      <c r="AU166" s="28" t="str">
        <f>IFERROR(VLOOKUP($AT166,Verbleib!$A:$B,2,0),"")</f>
        <v/>
      </c>
      <c r="AX166" s="28" t="str">
        <f>IFERROR(VLOOKUP($AW166,Austrittsgründe!$A:$B,2,0),"")</f>
        <v/>
      </c>
      <c r="BA166" s="28" t="str">
        <f>IFERROR(VLOOKUP($AZ166,VerbleibSchulbesuch!$A:$B,2,0),"")</f>
        <v/>
      </c>
      <c r="BC166" s="28" t="str">
        <f>IFERROR(VLOOKUP($BB166,Hochschulqualifizierung!$A$1:$B$5,2,0),"")</f>
        <v/>
      </c>
    </row>
    <row r="167" spans="5:55">
      <c r="E167" s="35" t="str">
        <f>IFERROR(VLOOKUP(D167,Tabelle2!$A$1:$B$27,2,1),"")</f>
        <v/>
      </c>
      <c r="G167" s="36" t="str">
        <f>IFERROR(VLOOKUP($F167,Tabelle2!$F:$G,2,1),"")</f>
        <v/>
      </c>
      <c r="I167" s="37" t="str">
        <f>IFERROR(VLOOKUP(H167,Migration!$A$1:$B$4,2,0),"")</f>
        <v/>
      </c>
      <c r="L167" s="14"/>
      <c r="M167" s="37" t="str">
        <f>IFERROR(VLOOKUP($L167,Bildungsstand!$A:$B,2,0),"")</f>
        <v/>
      </c>
      <c r="O167" s="37" t="str">
        <f>IFERROR(VLOOKUP($N167,Schulbesuch!$A:$B,2,0),"")</f>
        <v/>
      </c>
      <c r="S167" s="37" t="str">
        <f>IFERROR(VLOOKUP($R167,Arbeitslosmeldung!$A:$B,2,1),"")</f>
        <v/>
      </c>
      <c r="U167" s="37" t="str">
        <f>IFERROR(VLOOKUP($T167,Erwerbstätigkeit!$A:$B,2,0),"")</f>
        <v/>
      </c>
      <c r="W167" s="38" t="str">
        <f>IFERROR(VLOOKUP($V167,Leistungsbezug!$A:$B,2,0),"")</f>
        <v/>
      </c>
      <c r="Y167" s="37" t="str">
        <f>IFERROR(VLOOKUP($X167,Haushaltssituation!$A:$B,2,1),"")</f>
        <v/>
      </c>
      <c r="AA167" s="35" t="str">
        <f>IFERROR(VLOOKUP($Z167,'TN-Ziele'!$A$2:$B$10,2,0),"")</f>
        <v/>
      </c>
      <c r="AU167" s="28" t="str">
        <f>IFERROR(VLOOKUP($AT167,Verbleib!$A:$B,2,0),"")</f>
        <v/>
      </c>
      <c r="AX167" s="28" t="str">
        <f>IFERROR(VLOOKUP($AW167,Austrittsgründe!$A:$B,2,0),"")</f>
        <v/>
      </c>
      <c r="BA167" s="28" t="str">
        <f>IFERROR(VLOOKUP($AZ167,VerbleibSchulbesuch!$A:$B,2,0),"")</f>
        <v/>
      </c>
      <c r="BC167" s="28" t="str">
        <f>IFERROR(VLOOKUP($BB167,Hochschulqualifizierung!$A$1:$B$5,2,0),"")</f>
        <v/>
      </c>
    </row>
    <row r="168" spans="5:55">
      <c r="E168" s="35" t="str">
        <f>IFERROR(VLOOKUP(D168,Tabelle2!$A$1:$B$27,2,1),"")</f>
        <v/>
      </c>
      <c r="G168" s="36" t="str">
        <f>IFERROR(VLOOKUP($F168,Tabelle2!$F:$G,2,1),"")</f>
        <v/>
      </c>
      <c r="I168" s="37" t="str">
        <f>IFERROR(VLOOKUP(H168,Migration!$A$1:$B$4,2,0),"")</f>
        <v/>
      </c>
      <c r="L168" s="14"/>
      <c r="M168" s="37" t="str">
        <f>IFERROR(VLOOKUP($L168,Bildungsstand!$A:$B,2,0),"")</f>
        <v/>
      </c>
      <c r="O168" s="37" t="str">
        <f>IFERROR(VLOOKUP($N168,Schulbesuch!$A:$B,2,0),"")</f>
        <v/>
      </c>
      <c r="S168" s="37" t="str">
        <f>IFERROR(VLOOKUP($R168,Arbeitslosmeldung!$A:$B,2,1),"")</f>
        <v/>
      </c>
      <c r="U168" s="37" t="str">
        <f>IFERROR(VLOOKUP($T168,Erwerbstätigkeit!$A:$B,2,0),"")</f>
        <v/>
      </c>
      <c r="W168" s="38" t="str">
        <f>IFERROR(VLOOKUP($V168,Leistungsbezug!$A:$B,2,0),"")</f>
        <v/>
      </c>
      <c r="Y168" s="37" t="str">
        <f>IFERROR(VLOOKUP($X168,Haushaltssituation!$A:$B,2,1),"")</f>
        <v/>
      </c>
      <c r="AA168" s="35" t="str">
        <f>IFERROR(VLOOKUP($Z168,'TN-Ziele'!$A$2:$B$10,2,0),"")</f>
        <v/>
      </c>
      <c r="AU168" s="28" t="str">
        <f>IFERROR(VLOOKUP($AT168,Verbleib!$A:$B,2,0),"")</f>
        <v/>
      </c>
      <c r="AX168" s="28" t="str">
        <f>IFERROR(VLOOKUP($AW168,Austrittsgründe!$A:$B,2,0),"")</f>
        <v/>
      </c>
      <c r="BA168" s="28" t="str">
        <f>IFERROR(VLOOKUP($AZ168,VerbleibSchulbesuch!$A:$B,2,0),"")</f>
        <v/>
      </c>
      <c r="BC168" s="28" t="str">
        <f>IFERROR(VLOOKUP($BB168,Hochschulqualifizierung!$A$1:$B$5,2,0),"")</f>
        <v/>
      </c>
    </row>
    <row r="169" spans="5:55">
      <c r="E169" s="35" t="str">
        <f>IFERROR(VLOOKUP(D169,Tabelle2!$A$1:$B$27,2,1),"")</f>
        <v/>
      </c>
      <c r="G169" s="36" t="str">
        <f>IFERROR(VLOOKUP($F169,Tabelle2!$F:$G,2,1),"")</f>
        <v/>
      </c>
      <c r="I169" s="37" t="str">
        <f>IFERROR(VLOOKUP(H169,Migration!$A$1:$B$4,2,0),"")</f>
        <v/>
      </c>
      <c r="L169" s="14"/>
      <c r="M169" s="37" t="str">
        <f>IFERROR(VLOOKUP($L169,Bildungsstand!$A:$B,2,0),"")</f>
        <v/>
      </c>
      <c r="O169" s="37" t="str">
        <f>IFERROR(VLOOKUP($N169,Schulbesuch!$A:$B,2,0),"")</f>
        <v/>
      </c>
      <c r="S169" s="37" t="str">
        <f>IFERROR(VLOOKUP($R169,Arbeitslosmeldung!$A:$B,2,1),"")</f>
        <v/>
      </c>
      <c r="U169" s="37" t="str">
        <f>IFERROR(VLOOKUP($T169,Erwerbstätigkeit!$A:$B,2,0),"")</f>
        <v/>
      </c>
      <c r="W169" s="38" t="str">
        <f>IFERROR(VLOOKUP($V169,Leistungsbezug!$A:$B,2,0),"")</f>
        <v/>
      </c>
      <c r="Y169" s="37" t="str">
        <f>IFERROR(VLOOKUP($X169,Haushaltssituation!$A:$B,2,1),"")</f>
        <v/>
      </c>
      <c r="AA169" s="35" t="str">
        <f>IFERROR(VLOOKUP($Z169,'TN-Ziele'!$A$2:$B$10,2,0),"")</f>
        <v/>
      </c>
      <c r="AU169" s="28" t="str">
        <f>IFERROR(VLOOKUP($AT169,Verbleib!$A:$B,2,0),"")</f>
        <v/>
      </c>
      <c r="AX169" s="28" t="str">
        <f>IFERROR(VLOOKUP($AW169,Austrittsgründe!$A:$B,2,0),"")</f>
        <v/>
      </c>
      <c r="BA169" s="28" t="str">
        <f>IFERROR(VLOOKUP($AZ169,VerbleibSchulbesuch!$A:$B,2,0),"")</f>
        <v/>
      </c>
      <c r="BC169" s="28" t="str">
        <f>IFERROR(VLOOKUP($BB169,Hochschulqualifizierung!$A$1:$B$5,2,0),"")</f>
        <v/>
      </c>
    </row>
    <row r="170" spans="5:55">
      <c r="E170" s="35" t="str">
        <f>IFERROR(VLOOKUP(D170,Tabelle2!$A$1:$B$27,2,1),"")</f>
        <v/>
      </c>
      <c r="G170" s="36" t="str">
        <f>IFERROR(VLOOKUP($F170,Tabelle2!$F:$G,2,1),"")</f>
        <v/>
      </c>
      <c r="I170" s="37" t="str">
        <f>IFERROR(VLOOKUP(H170,Migration!$A$1:$B$4,2,0),"")</f>
        <v/>
      </c>
      <c r="L170" s="14"/>
      <c r="M170" s="37" t="str">
        <f>IFERROR(VLOOKUP($L170,Bildungsstand!$A:$B,2,0),"")</f>
        <v/>
      </c>
      <c r="O170" s="37" t="str">
        <f>IFERROR(VLOOKUP($N170,Schulbesuch!$A:$B,2,0),"")</f>
        <v/>
      </c>
      <c r="S170" s="37" t="str">
        <f>IFERROR(VLOOKUP($R170,Arbeitslosmeldung!$A:$B,2,1),"")</f>
        <v/>
      </c>
      <c r="U170" s="37" t="str">
        <f>IFERROR(VLOOKUP($T170,Erwerbstätigkeit!$A:$B,2,0),"")</f>
        <v/>
      </c>
      <c r="W170" s="38" t="str">
        <f>IFERROR(VLOOKUP($V170,Leistungsbezug!$A:$B,2,0),"")</f>
        <v/>
      </c>
      <c r="Y170" s="37" t="str">
        <f>IFERROR(VLOOKUP($X170,Haushaltssituation!$A:$B,2,1),"")</f>
        <v/>
      </c>
      <c r="AA170" s="35" t="str">
        <f>IFERROR(VLOOKUP($Z170,'TN-Ziele'!$A$2:$B$10,2,0),"")</f>
        <v/>
      </c>
      <c r="AU170" s="28" t="str">
        <f>IFERROR(VLOOKUP($AT170,Verbleib!$A:$B,2,0),"")</f>
        <v/>
      </c>
      <c r="AX170" s="28" t="str">
        <f>IFERROR(VLOOKUP($AW170,Austrittsgründe!$A:$B,2,0),"")</f>
        <v/>
      </c>
      <c r="BA170" s="28" t="str">
        <f>IFERROR(VLOOKUP($AZ170,VerbleibSchulbesuch!$A:$B,2,0),"")</f>
        <v/>
      </c>
      <c r="BC170" s="28" t="str">
        <f>IFERROR(VLOOKUP($BB170,Hochschulqualifizierung!$A$1:$B$5,2,0),"")</f>
        <v/>
      </c>
    </row>
    <row r="171" spans="5:55">
      <c r="E171" s="35" t="str">
        <f>IFERROR(VLOOKUP(D171,Tabelle2!$A$1:$B$27,2,1),"")</f>
        <v/>
      </c>
      <c r="G171" s="36" t="str">
        <f>IFERROR(VLOOKUP($F171,Tabelle2!$F:$G,2,1),"")</f>
        <v/>
      </c>
      <c r="I171" s="37" t="str">
        <f>IFERROR(VLOOKUP(H171,Migration!$A$1:$B$4,2,0),"")</f>
        <v/>
      </c>
      <c r="L171" s="14"/>
      <c r="M171" s="37" t="str">
        <f>IFERROR(VLOOKUP($L171,Bildungsstand!$A:$B,2,0),"")</f>
        <v/>
      </c>
      <c r="O171" s="37" t="str">
        <f>IFERROR(VLOOKUP($N171,Schulbesuch!$A:$B,2,0),"")</f>
        <v/>
      </c>
      <c r="S171" s="37" t="str">
        <f>IFERROR(VLOOKUP($R171,Arbeitslosmeldung!$A:$B,2,1),"")</f>
        <v/>
      </c>
      <c r="U171" s="37" t="str">
        <f>IFERROR(VLOOKUP($T171,Erwerbstätigkeit!$A:$B,2,0),"")</f>
        <v/>
      </c>
      <c r="W171" s="38" t="str">
        <f>IFERROR(VLOOKUP($V171,Leistungsbezug!$A:$B,2,0),"")</f>
        <v/>
      </c>
      <c r="Y171" s="37" t="str">
        <f>IFERROR(VLOOKUP($X171,Haushaltssituation!$A:$B,2,1),"")</f>
        <v/>
      </c>
      <c r="AA171" s="35" t="str">
        <f>IFERROR(VLOOKUP($Z171,'TN-Ziele'!$A$2:$B$10,2,0),"")</f>
        <v/>
      </c>
      <c r="AU171" s="28" t="str">
        <f>IFERROR(VLOOKUP($AT171,Verbleib!$A:$B,2,0),"")</f>
        <v/>
      </c>
      <c r="AX171" s="28" t="str">
        <f>IFERROR(VLOOKUP($AW171,Austrittsgründe!$A:$B,2,0),"")</f>
        <v/>
      </c>
      <c r="BA171" s="28" t="str">
        <f>IFERROR(VLOOKUP($AZ171,VerbleibSchulbesuch!$A:$B,2,0),"")</f>
        <v/>
      </c>
      <c r="BC171" s="28" t="str">
        <f>IFERROR(VLOOKUP($BB171,Hochschulqualifizierung!$A$1:$B$5,2,0),"")</f>
        <v/>
      </c>
    </row>
    <row r="172" spans="5:55">
      <c r="E172" s="35" t="str">
        <f>IFERROR(VLOOKUP(D172,Tabelle2!$A$1:$B$27,2,1),"")</f>
        <v/>
      </c>
      <c r="G172" s="36" t="str">
        <f>IFERROR(VLOOKUP($F172,Tabelle2!$F:$G,2,1),"")</f>
        <v/>
      </c>
      <c r="I172" s="37" t="str">
        <f>IFERROR(VLOOKUP(H172,Migration!$A$1:$B$4,2,0),"")</f>
        <v/>
      </c>
      <c r="L172" s="14"/>
      <c r="M172" s="37" t="str">
        <f>IFERROR(VLOOKUP($L172,Bildungsstand!$A:$B,2,0),"")</f>
        <v/>
      </c>
      <c r="O172" s="37" t="str">
        <f>IFERROR(VLOOKUP($N172,Schulbesuch!$A:$B,2,0),"")</f>
        <v/>
      </c>
      <c r="S172" s="37" t="str">
        <f>IFERROR(VLOOKUP($R172,Arbeitslosmeldung!$A:$B,2,1),"")</f>
        <v/>
      </c>
      <c r="U172" s="37" t="str">
        <f>IFERROR(VLOOKUP($T172,Erwerbstätigkeit!$A:$B,2,0),"")</f>
        <v/>
      </c>
      <c r="W172" s="38" t="str">
        <f>IFERROR(VLOOKUP($V172,Leistungsbezug!$A:$B,2,0),"")</f>
        <v/>
      </c>
      <c r="Y172" s="37" t="str">
        <f>IFERROR(VLOOKUP($X172,Haushaltssituation!$A:$B,2,1),"")</f>
        <v/>
      </c>
      <c r="AA172" s="35" t="str">
        <f>IFERROR(VLOOKUP($Z172,'TN-Ziele'!$A$2:$B$10,2,0),"")</f>
        <v/>
      </c>
      <c r="AU172" s="28" t="str">
        <f>IFERROR(VLOOKUP($AT172,Verbleib!$A:$B,2,0),"")</f>
        <v/>
      </c>
      <c r="AX172" s="28" t="str">
        <f>IFERROR(VLOOKUP($AW172,Austrittsgründe!$A:$B,2,0),"")</f>
        <v/>
      </c>
      <c r="BA172" s="28" t="str">
        <f>IFERROR(VLOOKUP($AZ172,VerbleibSchulbesuch!$A:$B,2,0),"")</f>
        <v/>
      </c>
      <c r="BC172" s="28" t="str">
        <f>IFERROR(VLOOKUP($BB172,Hochschulqualifizierung!$A$1:$B$5,2,0),"")</f>
        <v/>
      </c>
    </row>
    <row r="173" spans="5:55">
      <c r="E173" s="35" t="str">
        <f>IFERROR(VLOOKUP(D173,Tabelle2!$A$1:$B$27,2,1),"")</f>
        <v/>
      </c>
      <c r="G173" s="36" t="str">
        <f>IFERROR(VLOOKUP($F173,Tabelle2!$F:$G,2,1),"")</f>
        <v/>
      </c>
      <c r="I173" s="37" t="str">
        <f>IFERROR(VLOOKUP(H173,Migration!$A$1:$B$4,2,0),"")</f>
        <v/>
      </c>
      <c r="L173" s="14"/>
      <c r="M173" s="37" t="str">
        <f>IFERROR(VLOOKUP($L173,Bildungsstand!$A:$B,2,0),"")</f>
        <v/>
      </c>
      <c r="O173" s="37" t="str">
        <f>IFERROR(VLOOKUP($N173,Schulbesuch!$A:$B,2,0),"")</f>
        <v/>
      </c>
      <c r="S173" s="37" t="str">
        <f>IFERROR(VLOOKUP($R173,Arbeitslosmeldung!$A:$B,2,1),"")</f>
        <v/>
      </c>
      <c r="U173" s="37" t="str">
        <f>IFERROR(VLOOKUP($T173,Erwerbstätigkeit!$A:$B,2,0),"")</f>
        <v/>
      </c>
      <c r="W173" s="38" t="str">
        <f>IFERROR(VLOOKUP($V173,Leistungsbezug!$A:$B,2,0),"")</f>
        <v/>
      </c>
      <c r="Y173" s="37" t="str">
        <f>IFERROR(VLOOKUP($X173,Haushaltssituation!$A:$B,2,1),"")</f>
        <v/>
      </c>
      <c r="AA173" s="35" t="str">
        <f>IFERROR(VLOOKUP($Z173,'TN-Ziele'!$A$2:$B$10,2,0),"")</f>
        <v/>
      </c>
      <c r="AU173" s="28" t="str">
        <f>IFERROR(VLOOKUP($AT173,Verbleib!$A:$B,2,0),"")</f>
        <v/>
      </c>
      <c r="AX173" s="28" t="str">
        <f>IFERROR(VLOOKUP($AW173,Austrittsgründe!$A:$B,2,0),"")</f>
        <v/>
      </c>
      <c r="BA173" s="28" t="str">
        <f>IFERROR(VLOOKUP($AZ173,VerbleibSchulbesuch!$A:$B,2,0),"")</f>
        <v/>
      </c>
      <c r="BC173" s="28" t="str">
        <f>IFERROR(VLOOKUP($BB173,Hochschulqualifizierung!$A$1:$B$5,2,0),"")</f>
        <v/>
      </c>
    </row>
    <row r="174" spans="5:55">
      <c r="E174" s="35" t="str">
        <f>IFERROR(VLOOKUP(D174,Tabelle2!$A$1:$B$27,2,1),"")</f>
        <v/>
      </c>
      <c r="G174" s="36" t="str">
        <f>IFERROR(VLOOKUP($F174,Tabelle2!$F:$G,2,1),"")</f>
        <v/>
      </c>
      <c r="I174" s="37" t="str">
        <f>IFERROR(VLOOKUP(H174,Migration!$A$1:$B$4,2,0),"")</f>
        <v/>
      </c>
      <c r="L174" s="14"/>
      <c r="M174" s="37" t="str">
        <f>IFERROR(VLOOKUP($L174,Bildungsstand!$A:$B,2,0),"")</f>
        <v/>
      </c>
      <c r="O174" s="37" t="str">
        <f>IFERROR(VLOOKUP($N174,Schulbesuch!$A:$B,2,0),"")</f>
        <v/>
      </c>
      <c r="S174" s="37" t="str">
        <f>IFERROR(VLOOKUP($R174,Arbeitslosmeldung!$A:$B,2,1),"")</f>
        <v/>
      </c>
      <c r="U174" s="37" t="str">
        <f>IFERROR(VLOOKUP($T174,Erwerbstätigkeit!$A:$B,2,0),"")</f>
        <v/>
      </c>
      <c r="W174" s="38" t="str">
        <f>IFERROR(VLOOKUP($V174,Leistungsbezug!$A:$B,2,0),"")</f>
        <v/>
      </c>
      <c r="Y174" s="37" t="str">
        <f>IFERROR(VLOOKUP($X174,Haushaltssituation!$A:$B,2,1),"")</f>
        <v/>
      </c>
      <c r="AA174" s="35" t="str">
        <f>IFERROR(VLOOKUP($Z174,'TN-Ziele'!$A$2:$B$10,2,0),"")</f>
        <v/>
      </c>
      <c r="AU174" s="28" t="str">
        <f>IFERROR(VLOOKUP($AT174,Verbleib!$A:$B,2,0),"")</f>
        <v/>
      </c>
      <c r="AX174" s="28" t="str">
        <f>IFERROR(VLOOKUP($AW174,Austrittsgründe!$A:$B,2,0),"")</f>
        <v/>
      </c>
      <c r="BA174" s="28" t="str">
        <f>IFERROR(VLOOKUP($AZ174,VerbleibSchulbesuch!$A:$B,2,0),"")</f>
        <v/>
      </c>
      <c r="BC174" s="28" t="str">
        <f>IFERROR(VLOOKUP($BB174,Hochschulqualifizierung!$A$1:$B$5,2,0),"")</f>
        <v/>
      </c>
    </row>
    <row r="175" spans="5:55">
      <c r="E175" s="35" t="str">
        <f>IFERROR(VLOOKUP(D175,Tabelle2!$A$1:$B$27,2,1),"")</f>
        <v/>
      </c>
      <c r="G175" s="36" t="str">
        <f>IFERROR(VLOOKUP($F175,Tabelle2!$F:$G,2,1),"")</f>
        <v/>
      </c>
      <c r="I175" s="37" t="str">
        <f>IFERROR(VLOOKUP(H175,Migration!$A$1:$B$4,2,0),"")</f>
        <v/>
      </c>
      <c r="L175" s="14"/>
      <c r="M175" s="37" t="str">
        <f>IFERROR(VLOOKUP($L175,Bildungsstand!$A:$B,2,0),"")</f>
        <v/>
      </c>
      <c r="O175" s="37" t="str">
        <f>IFERROR(VLOOKUP($N175,Schulbesuch!$A:$B,2,0),"")</f>
        <v/>
      </c>
      <c r="S175" s="37" t="str">
        <f>IFERROR(VLOOKUP($R175,Arbeitslosmeldung!$A:$B,2,1),"")</f>
        <v/>
      </c>
      <c r="U175" s="37" t="str">
        <f>IFERROR(VLOOKUP($T175,Erwerbstätigkeit!$A:$B,2,0),"")</f>
        <v/>
      </c>
      <c r="W175" s="38" t="str">
        <f>IFERROR(VLOOKUP($V175,Leistungsbezug!$A:$B,2,0),"")</f>
        <v/>
      </c>
      <c r="Y175" s="37" t="str">
        <f>IFERROR(VLOOKUP($X175,Haushaltssituation!$A:$B,2,1),"")</f>
        <v/>
      </c>
      <c r="AA175" s="35" t="str">
        <f>IFERROR(VLOOKUP($Z175,'TN-Ziele'!$A$2:$B$10,2,0),"")</f>
        <v/>
      </c>
      <c r="AU175" s="28" t="str">
        <f>IFERROR(VLOOKUP($AT175,Verbleib!$A:$B,2,0),"")</f>
        <v/>
      </c>
      <c r="AX175" s="28" t="str">
        <f>IFERROR(VLOOKUP($AW175,Austrittsgründe!$A:$B,2,0),"")</f>
        <v/>
      </c>
      <c r="BA175" s="28" t="str">
        <f>IFERROR(VLOOKUP($AZ175,VerbleibSchulbesuch!$A:$B,2,0),"")</f>
        <v/>
      </c>
      <c r="BC175" s="28" t="str">
        <f>IFERROR(VLOOKUP($BB175,Hochschulqualifizierung!$A$1:$B$5,2,0),"")</f>
        <v/>
      </c>
    </row>
    <row r="176" spans="5:55">
      <c r="E176" s="35" t="str">
        <f>IFERROR(VLOOKUP(D176,Tabelle2!$A$1:$B$27,2,1),"")</f>
        <v/>
      </c>
      <c r="G176" s="36" t="str">
        <f>IFERROR(VLOOKUP($F176,Tabelle2!$F:$G,2,1),"")</f>
        <v/>
      </c>
      <c r="I176" s="37" t="str">
        <f>IFERROR(VLOOKUP(H176,Migration!$A$1:$B$4,2,0),"")</f>
        <v/>
      </c>
      <c r="L176" s="14"/>
      <c r="M176" s="37" t="str">
        <f>IFERROR(VLOOKUP($L176,Bildungsstand!$A:$B,2,0),"")</f>
        <v/>
      </c>
      <c r="O176" s="37" t="str">
        <f>IFERROR(VLOOKUP($N176,Schulbesuch!$A:$B,2,0),"")</f>
        <v/>
      </c>
      <c r="S176" s="37" t="str">
        <f>IFERROR(VLOOKUP($R176,Arbeitslosmeldung!$A:$B,2,1),"")</f>
        <v/>
      </c>
      <c r="U176" s="37" t="str">
        <f>IFERROR(VLOOKUP($T176,Erwerbstätigkeit!$A:$B,2,0),"")</f>
        <v/>
      </c>
      <c r="W176" s="38" t="str">
        <f>IFERROR(VLOOKUP($V176,Leistungsbezug!$A:$B,2,0),"")</f>
        <v/>
      </c>
      <c r="Y176" s="37" t="str">
        <f>IFERROR(VLOOKUP($X176,Haushaltssituation!$A:$B,2,1),"")</f>
        <v/>
      </c>
      <c r="AA176" s="35" t="str">
        <f>IFERROR(VLOOKUP($Z176,'TN-Ziele'!$A$2:$B$10,2,0),"")</f>
        <v/>
      </c>
      <c r="AU176" s="28" t="str">
        <f>IFERROR(VLOOKUP($AT176,Verbleib!$A:$B,2,0),"")</f>
        <v/>
      </c>
      <c r="AX176" s="28" t="str">
        <f>IFERROR(VLOOKUP($AW176,Austrittsgründe!$A:$B,2,0),"")</f>
        <v/>
      </c>
      <c r="BA176" s="28" t="str">
        <f>IFERROR(VLOOKUP($AZ176,VerbleibSchulbesuch!$A:$B,2,0),"")</f>
        <v/>
      </c>
      <c r="BC176" s="28" t="str">
        <f>IFERROR(VLOOKUP($BB176,Hochschulqualifizierung!$A$1:$B$5,2,0),"")</f>
        <v/>
      </c>
    </row>
    <row r="177" spans="5:55">
      <c r="E177" s="35" t="str">
        <f>IFERROR(VLOOKUP(D177,Tabelle2!$A$1:$B$27,2,1),"")</f>
        <v/>
      </c>
      <c r="G177" s="36" t="str">
        <f>IFERROR(VLOOKUP($F177,Tabelle2!$F:$G,2,1),"")</f>
        <v/>
      </c>
      <c r="I177" s="37" t="str">
        <f>IFERROR(VLOOKUP(H177,Migration!$A$1:$B$4,2,0),"")</f>
        <v/>
      </c>
      <c r="L177" s="14"/>
      <c r="M177" s="37" t="str">
        <f>IFERROR(VLOOKUP($L177,Bildungsstand!$A:$B,2,0),"")</f>
        <v/>
      </c>
      <c r="O177" s="37" t="str">
        <f>IFERROR(VLOOKUP($N177,Schulbesuch!$A:$B,2,0),"")</f>
        <v/>
      </c>
      <c r="S177" s="37" t="str">
        <f>IFERROR(VLOOKUP($R177,Arbeitslosmeldung!$A:$B,2,1),"")</f>
        <v/>
      </c>
      <c r="U177" s="37" t="str">
        <f>IFERROR(VLOOKUP($T177,Erwerbstätigkeit!$A:$B,2,0),"")</f>
        <v/>
      </c>
      <c r="W177" s="38" t="str">
        <f>IFERROR(VLOOKUP($V177,Leistungsbezug!$A:$B,2,0),"")</f>
        <v/>
      </c>
      <c r="Y177" s="37" t="str">
        <f>IFERROR(VLOOKUP($X177,Haushaltssituation!$A:$B,2,1),"")</f>
        <v/>
      </c>
      <c r="AA177" s="35" t="str">
        <f>IFERROR(VLOOKUP($Z177,'TN-Ziele'!$A$2:$B$10,2,0),"")</f>
        <v/>
      </c>
      <c r="AU177" s="28" t="str">
        <f>IFERROR(VLOOKUP($AT177,Verbleib!$A:$B,2,0),"")</f>
        <v/>
      </c>
      <c r="AX177" s="28" t="str">
        <f>IFERROR(VLOOKUP($AW177,Austrittsgründe!$A:$B,2,0),"")</f>
        <v/>
      </c>
      <c r="BA177" s="28" t="str">
        <f>IFERROR(VLOOKUP($AZ177,VerbleibSchulbesuch!$A:$B,2,0),"")</f>
        <v/>
      </c>
      <c r="BC177" s="28" t="str">
        <f>IFERROR(VLOOKUP($BB177,Hochschulqualifizierung!$A$1:$B$5,2,0),"")</f>
        <v/>
      </c>
    </row>
    <row r="178" spans="5:55">
      <c r="E178" s="35" t="str">
        <f>IFERROR(VLOOKUP(D178,Tabelle2!$A$1:$B$27,2,1),"")</f>
        <v/>
      </c>
      <c r="G178" s="36" t="str">
        <f>IFERROR(VLOOKUP($F178,Tabelle2!$F:$G,2,1),"")</f>
        <v/>
      </c>
      <c r="I178" s="37" t="str">
        <f>IFERROR(VLOOKUP(H178,Migration!$A$1:$B$4,2,0),"")</f>
        <v/>
      </c>
      <c r="L178" s="14"/>
      <c r="M178" s="37" t="str">
        <f>IFERROR(VLOOKUP($L178,Bildungsstand!$A:$B,2,0),"")</f>
        <v/>
      </c>
      <c r="O178" s="37" t="str">
        <f>IFERROR(VLOOKUP($N178,Schulbesuch!$A:$B,2,0),"")</f>
        <v/>
      </c>
      <c r="S178" s="37" t="str">
        <f>IFERROR(VLOOKUP($R178,Arbeitslosmeldung!$A:$B,2,1),"")</f>
        <v/>
      </c>
      <c r="U178" s="37" t="str">
        <f>IFERROR(VLOOKUP($T178,Erwerbstätigkeit!$A:$B,2,0),"")</f>
        <v/>
      </c>
      <c r="W178" s="38" t="str">
        <f>IFERROR(VLOOKUP($V178,Leistungsbezug!$A:$B,2,0),"")</f>
        <v/>
      </c>
      <c r="Y178" s="37" t="str">
        <f>IFERROR(VLOOKUP($X178,Haushaltssituation!$A:$B,2,1),"")</f>
        <v/>
      </c>
      <c r="AA178" s="35" t="str">
        <f>IFERROR(VLOOKUP($Z178,'TN-Ziele'!$A$2:$B$10,2,0),"")</f>
        <v/>
      </c>
      <c r="AU178" s="28" t="str">
        <f>IFERROR(VLOOKUP($AT178,Verbleib!$A:$B,2,0),"")</f>
        <v/>
      </c>
      <c r="AX178" s="28" t="str">
        <f>IFERROR(VLOOKUP($AW178,Austrittsgründe!$A:$B,2,0),"")</f>
        <v/>
      </c>
      <c r="BA178" s="28" t="str">
        <f>IFERROR(VLOOKUP($AZ178,VerbleibSchulbesuch!$A:$B,2,0),"")</f>
        <v/>
      </c>
      <c r="BC178" s="28" t="str">
        <f>IFERROR(VLOOKUP($BB178,Hochschulqualifizierung!$A$1:$B$5,2,0),"")</f>
        <v/>
      </c>
    </row>
    <row r="179" spans="5:55">
      <c r="E179" s="35" t="str">
        <f>IFERROR(VLOOKUP(D179,Tabelle2!$A$1:$B$27,2,1),"")</f>
        <v/>
      </c>
      <c r="G179" s="36" t="str">
        <f>IFERROR(VLOOKUP($F179,Tabelle2!$F:$G,2,1),"")</f>
        <v/>
      </c>
      <c r="I179" s="37" t="str">
        <f>IFERROR(VLOOKUP(H179,Migration!$A$1:$B$4,2,0),"")</f>
        <v/>
      </c>
      <c r="L179" s="14"/>
      <c r="M179" s="37" t="str">
        <f>IFERROR(VLOOKUP($L179,Bildungsstand!$A:$B,2,0),"")</f>
        <v/>
      </c>
      <c r="O179" s="37" t="str">
        <f>IFERROR(VLOOKUP($N179,Schulbesuch!$A:$B,2,0),"")</f>
        <v/>
      </c>
      <c r="S179" s="37" t="str">
        <f>IFERROR(VLOOKUP($R179,Arbeitslosmeldung!$A:$B,2,1),"")</f>
        <v/>
      </c>
      <c r="U179" s="37" t="str">
        <f>IFERROR(VLOOKUP($T179,Erwerbstätigkeit!$A:$B,2,0),"")</f>
        <v/>
      </c>
      <c r="W179" s="38" t="str">
        <f>IFERROR(VLOOKUP($V179,Leistungsbezug!$A:$B,2,0),"")</f>
        <v/>
      </c>
      <c r="Y179" s="37" t="str">
        <f>IFERROR(VLOOKUP($X179,Haushaltssituation!$A:$B,2,1),"")</f>
        <v/>
      </c>
      <c r="AA179" s="35" t="str">
        <f>IFERROR(VLOOKUP($Z179,'TN-Ziele'!$A$2:$B$10,2,0),"")</f>
        <v/>
      </c>
      <c r="AU179" s="28" t="str">
        <f>IFERROR(VLOOKUP($AT179,Verbleib!$A:$B,2,0),"")</f>
        <v/>
      </c>
      <c r="AX179" s="28" t="str">
        <f>IFERROR(VLOOKUP($AW179,Austrittsgründe!$A:$B,2,0),"")</f>
        <v/>
      </c>
      <c r="BA179" s="28" t="str">
        <f>IFERROR(VLOOKUP($AZ179,VerbleibSchulbesuch!$A:$B,2,0),"")</f>
        <v/>
      </c>
      <c r="BC179" s="28" t="str">
        <f>IFERROR(VLOOKUP($BB179,Hochschulqualifizierung!$A$1:$B$5,2,0),"")</f>
        <v/>
      </c>
    </row>
    <row r="180" spans="5:55">
      <c r="E180" s="35" t="str">
        <f>IFERROR(VLOOKUP(D180,Tabelle2!$A$1:$B$27,2,1),"")</f>
        <v/>
      </c>
      <c r="G180" s="36" t="str">
        <f>IFERROR(VLOOKUP($F180,Tabelle2!$F:$G,2,1),"")</f>
        <v/>
      </c>
      <c r="I180" s="37" t="str">
        <f>IFERROR(VLOOKUP(H180,Migration!$A$1:$B$4,2,0),"")</f>
        <v/>
      </c>
      <c r="L180" s="14"/>
      <c r="M180" s="37" t="str">
        <f>IFERROR(VLOOKUP($L180,Bildungsstand!$A:$B,2,0),"")</f>
        <v/>
      </c>
      <c r="O180" s="37" t="str">
        <f>IFERROR(VLOOKUP($N180,Schulbesuch!$A:$B,2,0),"")</f>
        <v/>
      </c>
      <c r="S180" s="37" t="str">
        <f>IFERROR(VLOOKUP($R180,Arbeitslosmeldung!$A:$B,2,1),"")</f>
        <v/>
      </c>
      <c r="U180" s="37" t="str">
        <f>IFERROR(VLOOKUP($T180,Erwerbstätigkeit!$A:$B,2,0),"")</f>
        <v/>
      </c>
      <c r="W180" s="38" t="str">
        <f>IFERROR(VLOOKUP($V180,Leistungsbezug!$A:$B,2,0),"")</f>
        <v/>
      </c>
      <c r="Y180" s="37" t="str">
        <f>IFERROR(VLOOKUP($X180,Haushaltssituation!$A:$B,2,1),"")</f>
        <v/>
      </c>
      <c r="AA180" s="35" t="str">
        <f>IFERROR(VLOOKUP($Z180,'TN-Ziele'!$A$2:$B$10,2,0),"")</f>
        <v/>
      </c>
      <c r="AU180" s="28" t="str">
        <f>IFERROR(VLOOKUP($AT180,Verbleib!$A:$B,2,0),"")</f>
        <v/>
      </c>
      <c r="AX180" s="28" t="str">
        <f>IFERROR(VLOOKUP($AW180,Austrittsgründe!$A:$B,2,0),"")</f>
        <v/>
      </c>
      <c r="BA180" s="28" t="str">
        <f>IFERROR(VLOOKUP($AZ180,VerbleibSchulbesuch!$A:$B,2,0),"")</f>
        <v/>
      </c>
      <c r="BC180" s="28" t="str">
        <f>IFERROR(VLOOKUP($BB180,Hochschulqualifizierung!$A$1:$B$5,2,0),"")</f>
        <v/>
      </c>
    </row>
    <row r="181" spans="5:55">
      <c r="E181" s="35" t="str">
        <f>IFERROR(VLOOKUP(D181,Tabelle2!$A$1:$B$27,2,1),"")</f>
        <v/>
      </c>
      <c r="G181" s="36" t="str">
        <f>IFERROR(VLOOKUP($F181,Tabelle2!$F:$G,2,1),"")</f>
        <v/>
      </c>
      <c r="I181" s="37" t="str">
        <f>IFERROR(VLOOKUP(H181,Migration!$A$1:$B$4,2,0),"")</f>
        <v/>
      </c>
      <c r="L181" s="14"/>
      <c r="M181" s="37" t="str">
        <f>IFERROR(VLOOKUP($L181,Bildungsstand!$A:$B,2,0),"")</f>
        <v/>
      </c>
      <c r="O181" s="37" t="str">
        <f>IFERROR(VLOOKUP($N181,Schulbesuch!$A:$B,2,0),"")</f>
        <v/>
      </c>
      <c r="S181" s="37" t="str">
        <f>IFERROR(VLOOKUP($R181,Arbeitslosmeldung!$A:$B,2,1),"")</f>
        <v/>
      </c>
      <c r="U181" s="37" t="str">
        <f>IFERROR(VLOOKUP($T181,Erwerbstätigkeit!$A:$B,2,0),"")</f>
        <v/>
      </c>
      <c r="W181" s="38" t="str">
        <f>IFERROR(VLOOKUP($V181,Leistungsbezug!$A:$B,2,0),"")</f>
        <v/>
      </c>
      <c r="Y181" s="37" t="str">
        <f>IFERROR(VLOOKUP($X181,Haushaltssituation!$A:$B,2,1),"")</f>
        <v/>
      </c>
      <c r="AA181" s="35" t="str">
        <f>IFERROR(VLOOKUP($Z181,'TN-Ziele'!$A$2:$B$10,2,0),"")</f>
        <v/>
      </c>
      <c r="AU181" s="28" t="str">
        <f>IFERROR(VLOOKUP($AT181,Verbleib!$A:$B,2,0),"")</f>
        <v/>
      </c>
      <c r="AX181" s="28" t="str">
        <f>IFERROR(VLOOKUP($AW181,Austrittsgründe!$A:$B,2,0),"")</f>
        <v/>
      </c>
      <c r="BA181" s="28" t="str">
        <f>IFERROR(VLOOKUP($AZ181,VerbleibSchulbesuch!$A:$B,2,0),"")</f>
        <v/>
      </c>
      <c r="BC181" s="28" t="str">
        <f>IFERROR(VLOOKUP($BB181,Hochschulqualifizierung!$A$1:$B$5,2,0),"")</f>
        <v/>
      </c>
    </row>
    <row r="182" spans="5:55">
      <c r="E182" s="35" t="str">
        <f>IFERROR(VLOOKUP(D182,Tabelle2!$A$1:$B$27,2,1),"")</f>
        <v/>
      </c>
      <c r="G182" s="36" t="str">
        <f>IFERROR(VLOOKUP($F182,Tabelle2!$F:$G,2,1),"")</f>
        <v/>
      </c>
      <c r="I182" s="37" t="str">
        <f>IFERROR(VLOOKUP(H182,Migration!$A$1:$B$4,2,0),"")</f>
        <v/>
      </c>
      <c r="L182" s="14"/>
      <c r="M182" s="37" t="str">
        <f>IFERROR(VLOOKUP($L182,Bildungsstand!$A:$B,2,0),"")</f>
        <v/>
      </c>
      <c r="O182" s="37" t="str">
        <f>IFERROR(VLOOKUP($N182,Schulbesuch!$A:$B,2,0),"")</f>
        <v/>
      </c>
      <c r="S182" s="37" t="str">
        <f>IFERROR(VLOOKUP($R182,Arbeitslosmeldung!$A:$B,2,1),"")</f>
        <v/>
      </c>
      <c r="U182" s="37" t="str">
        <f>IFERROR(VLOOKUP($T182,Erwerbstätigkeit!$A:$B,2,0),"")</f>
        <v/>
      </c>
      <c r="W182" s="38" t="str">
        <f>IFERROR(VLOOKUP($V182,Leistungsbezug!$A:$B,2,0),"")</f>
        <v/>
      </c>
      <c r="Y182" s="37" t="str">
        <f>IFERROR(VLOOKUP($X182,Haushaltssituation!$A:$B,2,1),"")</f>
        <v/>
      </c>
      <c r="AA182" s="35" t="str">
        <f>IFERROR(VLOOKUP($Z182,'TN-Ziele'!$A$2:$B$10,2,0),"")</f>
        <v/>
      </c>
      <c r="AU182" s="28" t="str">
        <f>IFERROR(VLOOKUP($AT182,Verbleib!$A:$B,2,0),"")</f>
        <v/>
      </c>
      <c r="AX182" s="28" t="str">
        <f>IFERROR(VLOOKUP($AW182,Austrittsgründe!$A:$B,2,0),"")</f>
        <v/>
      </c>
      <c r="BA182" s="28" t="str">
        <f>IFERROR(VLOOKUP($AZ182,VerbleibSchulbesuch!$A:$B,2,0),"")</f>
        <v/>
      </c>
      <c r="BC182" s="28" t="str">
        <f>IFERROR(VLOOKUP($BB182,Hochschulqualifizierung!$A$1:$B$5,2,0),"")</f>
        <v/>
      </c>
    </row>
    <row r="183" spans="5:55">
      <c r="E183" s="35" t="str">
        <f>IFERROR(VLOOKUP(D183,Tabelle2!$A$1:$B$27,2,1),"")</f>
        <v/>
      </c>
      <c r="G183" s="36" t="str">
        <f>IFERROR(VLOOKUP($F183,Tabelle2!$F:$G,2,1),"")</f>
        <v/>
      </c>
      <c r="I183" s="37" t="str">
        <f>IFERROR(VLOOKUP(H183,Migration!$A$1:$B$4,2,0),"")</f>
        <v/>
      </c>
      <c r="L183" s="14"/>
      <c r="M183" s="37" t="str">
        <f>IFERROR(VLOOKUP($L183,Bildungsstand!$A:$B,2,0),"")</f>
        <v/>
      </c>
      <c r="O183" s="37" t="str">
        <f>IFERROR(VLOOKUP($N183,Schulbesuch!$A:$B,2,0),"")</f>
        <v/>
      </c>
      <c r="S183" s="37" t="str">
        <f>IFERROR(VLOOKUP($R183,Arbeitslosmeldung!$A:$B,2,1),"")</f>
        <v/>
      </c>
      <c r="U183" s="37" t="str">
        <f>IFERROR(VLOOKUP($T183,Erwerbstätigkeit!$A:$B,2,0),"")</f>
        <v/>
      </c>
      <c r="W183" s="38" t="str">
        <f>IFERROR(VLOOKUP($V183,Leistungsbezug!$A:$B,2,0),"")</f>
        <v/>
      </c>
      <c r="Y183" s="37" t="str">
        <f>IFERROR(VLOOKUP($X183,Haushaltssituation!$A:$B,2,1),"")</f>
        <v/>
      </c>
      <c r="AA183" s="35" t="str">
        <f>IFERROR(VLOOKUP($Z183,'TN-Ziele'!$A$2:$B$10,2,0),"")</f>
        <v/>
      </c>
      <c r="AU183" s="28" t="str">
        <f>IFERROR(VLOOKUP($AT183,Verbleib!$A:$B,2,0),"")</f>
        <v/>
      </c>
      <c r="AX183" s="28" t="str">
        <f>IFERROR(VLOOKUP($AW183,Austrittsgründe!$A:$B,2,0),"")</f>
        <v/>
      </c>
      <c r="BA183" s="28" t="str">
        <f>IFERROR(VLOOKUP($AZ183,VerbleibSchulbesuch!$A:$B,2,0),"")</f>
        <v/>
      </c>
      <c r="BC183" s="28" t="str">
        <f>IFERROR(VLOOKUP($BB183,Hochschulqualifizierung!$A$1:$B$5,2,0),"")</f>
        <v/>
      </c>
    </row>
    <row r="184" spans="5:55">
      <c r="E184" s="35" t="str">
        <f>IFERROR(VLOOKUP(D184,Tabelle2!$A$1:$B$27,2,1),"")</f>
        <v/>
      </c>
      <c r="G184" s="36" t="str">
        <f>IFERROR(VLOOKUP($F184,Tabelle2!$F:$G,2,1),"")</f>
        <v/>
      </c>
      <c r="I184" s="37" t="str">
        <f>IFERROR(VLOOKUP(H184,Migration!$A$1:$B$4,2,0),"")</f>
        <v/>
      </c>
      <c r="L184" s="14"/>
      <c r="M184" s="37" t="str">
        <f>IFERROR(VLOOKUP($L184,Bildungsstand!$A:$B,2,0),"")</f>
        <v/>
      </c>
      <c r="O184" s="37" t="str">
        <f>IFERROR(VLOOKUP($N184,Schulbesuch!$A:$B,2,0),"")</f>
        <v/>
      </c>
      <c r="S184" s="37" t="str">
        <f>IFERROR(VLOOKUP($R184,Arbeitslosmeldung!$A:$B,2,1),"")</f>
        <v/>
      </c>
      <c r="U184" s="37" t="str">
        <f>IFERROR(VLOOKUP($T184,Erwerbstätigkeit!$A:$B,2,0),"")</f>
        <v/>
      </c>
      <c r="W184" s="38" t="str">
        <f>IFERROR(VLOOKUP($V184,Leistungsbezug!$A:$B,2,0),"")</f>
        <v/>
      </c>
      <c r="Y184" s="37" t="str">
        <f>IFERROR(VLOOKUP($X184,Haushaltssituation!$A:$B,2,1),"")</f>
        <v/>
      </c>
      <c r="AA184" s="35" t="str">
        <f>IFERROR(VLOOKUP($Z184,'TN-Ziele'!$A$2:$B$10,2,0),"")</f>
        <v/>
      </c>
      <c r="AU184" s="28" t="str">
        <f>IFERROR(VLOOKUP($AT184,Verbleib!$A:$B,2,0),"")</f>
        <v/>
      </c>
      <c r="AX184" s="28" t="str">
        <f>IFERROR(VLOOKUP($AW184,Austrittsgründe!$A:$B,2,0),"")</f>
        <v/>
      </c>
      <c r="BA184" s="28" t="str">
        <f>IFERROR(VLOOKUP($AZ184,VerbleibSchulbesuch!$A:$B,2,0),"")</f>
        <v/>
      </c>
      <c r="BC184" s="28" t="str">
        <f>IFERROR(VLOOKUP($BB184,Hochschulqualifizierung!$A$1:$B$5,2,0),"")</f>
        <v/>
      </c>
    </row>
    <row r="185" spans="5:55">
      <c r="E185" s="35" t="str">
        <f>IFERROR(VLOOKUP(D185,Tabelle2!$A$1:$B$27,2,1),"")</f>
        <v/>
      </c>
      <c r="G185" s="36" t="str">
        <f>IFERROR(VLOOKUP($F185,Tabelle2!$F:$G,2,1),"")</f>
        <v/>
      </c>
      <c r="I185" s="37" t="str">
        <f>IFERROR(VLOOKUP(H185,Migration!$A$1:$B$4,2,0),"")</f>
        <v/>
      </c>
      <c r="L185" s="14"/>
      <c r="M185" s="37" t="str">
        <f>IFERROR(VLOOKUP($L185,Bildungsstand!$A:$B,2,0),"")</f>
        <v/>
      </c>
      <c r="O185" s="37" t="str">
        <f>IFERROR(VLOOKUP($N185,Schulbesuch!$A:$B,2,0),"")</f>
        <v/>
      </c>
      <c r="S185" s="37" t="str">
        <f>IFERROR(VLOOKUP($R185,Arbeitslosmeldung!$A:$B,2,1),"")</f>
        <v/>
      </c>
      <c r="U185" s="37" t="str">
        <f>IFERROR(VLOOKUP($T185,Erwerbstätigkeit!$A:$B,2,0),"")</f>
        <v/>
      </c>
      <c r="W185" s="38" t="str">
        <f>IFERROR(VLOOKUP($V185,Leistungsbezug!$A:$B,2,0),"")</f>
        <v/>
      </c>
      <c r="Y185" s="37" t="str">
        <f>IFERROR(VLOOKUP($X185,Haushaltssituation!$A:$B,2,1),"")</f>
        <v/>
      </c>
      <c r="AA185" s="35" t="str">
        <f>IFERROR(VLOOKUP($Z185,'TN-Ziele'!$A$2:$B$10,2,0),"")</f>
        <v/>
      </c>
      <c r="AU185" s="28" t="str">
        <f>IFERROR(VLOOKUP($AT185,Verbleib!$A:$B,2,0),"")</f>
        <v/>
      </c>
      <c r="AX185" s="28" t="str">
        <f>IFERROR(VLOOKUP($AW185,Austrittsgründe!$A:$B,2,0),"")</f>
        <v/>
      </c>
      <c r="BA185" s="28" t="str">
        <f>IFERROR(VLOOKUP($AZ185,VerbleibSchulbesuch!$A:$B,2,0),"")</f>
        <v/>
      </c>
      <c r="BC185" s="28" t="str">
        <f>IFERROR(VLOOKUP($BB185,Hochschulqualifizierung!$A$1:$B$5,2,0),"")</f>
        <v/>
      </c>
    </row>
    <row r="186" spans="5:55">
      <c r="E186" s="35" t="str">
        <f>IFERROR(VLOOKUP(D186,Tabelle2!$A$1:$B$27,2,1),"")</f>
        <v/>
      </c>
      <c r="G186" s="36" t="str">
        <f>IFERROR(VLOOKUP($F186,Tabelle2!$F:$G,2,1),"")</f>
        <v/>
      </c>
      <c r="I186" s="37" t="str">
        <f>IFERROR(VLOOKUP(H186,Migration!$A$1:$B$4,2,0),"")</f>
        <v/>
      </c>
      <c r="L186" s="14"/>
      <c r="M186" s="37" t="str">
        <f>IFERROR(VLOOKUP($L186,Bildungsstand!$A:$B,2,0),"")</f>
        <v/>
      </c>
      <c r="O186" s="37" t="str">
        <f>IFERROR(VLOOKUP($N186,Schulbesuch!$A:$B,2,0),"")</f>
        <v/>
      </c>
      <c r="S186" s="37" t="str">
        <f>IFERROR(VLOOKUP($R186,Arbeitslosmeldung!$A:$B,2,1),"")</f>
        <v/>
      </c>
      <c r="U186" s="37" t="str">
        <f>IFERROR(VLOOKUP($T186,Erwerbstätigkeit!$A:$B,2,0),"")</f>
        <v/>
      </c>
      <c r="W186" s="38" t="str">
        <f>IFERROR(VLOOKUP($V186,Leistungsbezug!$A:$B,2,0),"")</f>
        <v/>
      </c>
      <c r="Y186" s="37" t="str">
        <f>IFERROR(VLOOKUP($X186,Haushaltssituation!$A:$B,2,1),"")</f>
        <v/>
      </c>
      <c r="AA186" s="35" t="str">
        <f>IFERROR(VLOOKUP($Z186,'TN-Ziele'!$A$2:$B$10,2,0),"")</f>
        <v/>
      </c>
      <c r="AU186" s="28" t="str">
        <f>IFERROR(VLOOKUP($AT186,Verbleib!$A:$B,2,0),"")</f>
        <v/>
      </c>
      <c r="AX186" s="28" t="str">
        <f>IFERROR(VLOOKUP($AW186,Austrittsgründe!$A:$B,2,0),"")</f>
        <v/>
      </c>
      <c r="BA186" s="28" t="str">
        <f>IFERROR(VLOOKUP($AZ186,VerbleibSchulbesuch!$A:$B,2,0),"")</f>
        <v/>
      </c>
      <c r="BC186" s="28" t="str">
        <f>IFERROR(VLOOKUP($BB186,Hochschulqualifizierung!$A$1:$B$5,2,0),"")</f>
        <v/>
      </c>
    </row>
    <row r="187" spans="5:55">
      <c r="E187" s="35" t="str">
        <f>IFERROR(VLOOKUP(D187,Tabelle2!$A$1:$B$27,2,1),"")</f>
        <v/>
      </c>
      <c r="G187" s="36" t="str">
        <f>IFERROR(VLOOKUP($F187,Tabelle2!$F:$G,2,1),"")</f>
        <v/>
      </c>
      <c r="I187" s="37" t="str">
        <f>IFERROR(VLOOKUP(H187,Migration!$A$1:$B$4,2,0),"")</f>
        <v/>
      </c>
      <c r="L187" s="14"/>
      <c r="M187" s="37" t="str">
        <f>IFERROR(VLOOKUP($L187,Bildungsstand!$A:$B,2,0),"")</f>
        <v/>
      </c>
      <c r="O187" s="37" t="str">
        <f>IFERROR(VLOOKUP($N187,Schulbesuch!$A:$B,2,0),"")</f>
        <v/>
      </c>
      <c r="S187" s="37" t="str">
        <f>IFERROR(VLOOKUP($R187,Arbeitslosmeldung!$A:$B,2,1),"")</f>
        <v/>
      </c>
      <c r="U187" s="37" t="str">
        <f>IFERROR(VLOOKUP($T187,Erwerbstätigkeit!$A:$B,2,0),"")</f>
        <v/>
      </c>
      <c r="W187" s="38" t="str">
        <f>IFERROR(VLOOKUP($V187,Leistungsbezug!$A:$B,2,0),"")</f>
        <v/>
      </c>
      <c r="Y187" s="37" t="str">
        <f>IFERROR(VLOOKUP($X187,Haushaltssituation!$A:$B,2,1),"")</f>
        <v/>
      </c>
      <c r="AA187" s="35" t="str">
        <f>IFERROR(VLOOKUP($Z187,'TN-Ziele'!$A$2:$B$10,2,0),"")</f>
        <v/>
      </c>
      <c r="AU187" s="28" t="str">
        <f>IFERROR(VLOOKUP($AT187,Verbleib!$A:$B,2,0),"")</f>
        <v/>
      </c>
      <c r="AX187" s="28" t="str">
        <f>IFERROR(VLOOKUP($AW187,Austrittsgründe!$A:$B,2,0),"")</f>
        <v/>
      </c>
      <c r="BA187" s="28" t="str">
        <f>IFERROR(VLOOKUP($AZ187,VerbleibSchulbesuch!$A:$B,2,0),"")</f>
        <v/>
      </c>
      <c r="BC187" s="28" t="str">
        <f>IFERROR(VLOOKUP($BB187,Hochschulqualifizierung!$A$1:$B$5,2,0),"")</f>
        <v/>
      </c>
    </row>
    <row r="188" spans="5:55">
      <c r="E188" s="35" t="str">
        <f>IFERROR(VLOOKUP(D188,Tabelle2!$A$1:$B$27,2,1),"")</f>
        <v/>
      </c>
      <c r="G188" s="36" t="str">
        <f>IFERROR(VLOOKUP($F188,Tabelle2!$F:$G,2,1),"")</f>
        <v/>
      </c>
      <c r="I188" s="37" t="str">
        <f>IFERROR(VLOOKUP(H188,Migration!$A$1:$B$4,2,0),"")</f>
        <v/>
      </c>
      <c r="L188" s="14"/>
      <c r="M188" s="37" t="str">
        <f>IFERROR(VLOOKUP($L188,Bildungsstand!$A:$B,2,0),"")</f>
        <v/>
      </c>
      <c r="O188" s="37" t="str">
        <f>IFERROR(VLOOKUP($N188,Schulbesuch!$A:$B,2,0),"")</f>
        <v/>
      </c>
      <c r="S188" s="37" t="str">
        <f>IFERROR(VLOOKUP($R188,Arbeitslosmeldung!$A:$B,2,1),"")</f>
        <v/>
      </c>
      <c r="U188" s="37" t="str">
        <f>IFERROR(VLOOKUP($T188,Erwerbstätigkeit!$A:$B,2,0),"")</f>
        <v/>
      </c>
      <c r="W188" s="38" t="str">
        <f>IFERROR(VLOOKUP($V188,Leistungsbezug!$A:$B,2,0),"")</f>
        <v/>
      </c>
      <c r="Y188" s="37" t="str">
        <f>IFERROR(VLOOKUP($X188,Haushaltssituation!$A:$B,2,1),"")</f>
        <v/>
      </c>
      <c r="AA188" s="35" t="str">
        <f>IFERROR(VLOOKUP($Z188,'TN-Ziele'!$A$2:$B$10,2,0),"")</f>
        <v/>
      </c>
      <c r="AU188" s="28" t="str">
        <f>IFERROR(VLOOKUP($AT188,Verbleib!$A:$B,2,0),"")</f>
        <v/>
      </c>
      <c r="AX188" s="28" t="str">
        <f>IFERROR(VLOOKUP($AW188,Austrittsgründe!$A:$B,2,0),"")</f>
        <v/>
      </c>
      <c r="BA188" s="28" t="str">
        <f>IFERROR(VLOOKUP($AZ188,VerbleibSchulbesuch!$A:$B,2,0),"")</f>
        <v/>
      </c>
      <c r="BC188" s="28" t="str">
        <f>IFERROR(VLOOKUP($BB188,Hochschulqualifizierung!$A$1:$B$5,2,0),"")</f>
        <v/>
      </c>
    </row>
    <row r="189" spans="5:55">
      <c r="E189" s="35" t="str">
        <f>IFERROR(VLOOKUP(D189,Tabelle2!$A$1:$B$27,2,1),"")</f>
        <v/>
      </c>
      <c r="G189" s="36" t="str">
        <f>IFERROR(VLOOKUP($F189,Tabelle2!$F:$G,2,1),"")</f>
        <v/>
      </c>
      <c r="I189" s="37" t="str">
        <f>IFERROR(VLOOKUP(H189,Migration!$A$1:$B$4,2,0),"")</f>
        <v/>
      </c>
      <c r="L189" s="14"/>
      <c r="M189" s="37" t="str">
        <f>IFERROR(VLOOKUP($L189,Bildungsstand!$A:$B,2,0),"")</f>
        <v/>
      </c>
      <c r="O189" s="37" t="str">
        <f>IFERROR(VLOOKUP($N189,Schulbesuch!$A:$B,2,0),"")</f>
        <v/>
      </c>
      <c r="S189" s="37" t="str">
        <f>IFERROR(VLOOKUP($R189,Arbeitslosmeldung!$A:$B,2,1),"")</f>
        <v/>
      </c>
      <c r="U189" s="37" t="str">
        <f>IFERROR(VLOOKUP($T189,Erwerbstätigkeit!$A:$B,2,0),"")</f>
        <v/>
      </c>
      <c r="W189" s="38" t="str">
        <f>IFERROR(VLOOKUP($V189,Leistungsbezug!$A:$B,2,0),"")</f>
        <v/>
      </c>
      <c r="Y189" s="37" t="str">
        <f>IFERROR(VLOOKUP($X189,Haushaltssituation!$A:$B,2,1),"")</f>
        <v/>
      </c>
      <c r="AA189" s="35" t="str">
        <f>IFERROR(VLOOKUP($Z189,'TN-Ziele'!$A$2:$B$10,2,0),"")</f>
        <v/>
      </c>
      <c r="AU189" s="28" t="str">
        <f>IFERROR(VLOOKUP($AT189,Verbleib!$A:$B,2,0),"")</f>
        <v/>
      </c>
      <c r="AX189" s="28" t="str">
        <f>IFERROR(VLOOKUP($AW189,Austrittsgründe!$A:$B,2,0),"")</f>
        <v/>
      </c>
      <c r="BA189" s="28" t="str">
        <f>IFERROR(VLOOKUP($AZ189,VerbleibSchulbesuch!$A:$B,2,0),"")</f>
        <v/>
      </c>
      <c r="BC189" s="28" t="str">
        <f>IFERROR(VLOOKUP($BB189,Hochschulqualifizierung!$A$1:$B$5,2,0),"")</f>
        <v/>
      </c>
    </row>
    <row r="190" spans="5:55">
      <c r="E190" s="35" t="str">
        <f>IFERROR(VLOOKUP(D190,Tabelle2!$A$1:$B$27,2,1),"")</f>
        <v/>
      </c>
      <c r="G190" s="36" t="str">
        <f>IFERROR(VLOOKUP($F190,Tabelle2!$F:$G,2,1),"")</f>
        <v/>
      </c>
      <c r="I190" s="37" t="str">
        <f>IFERROR(VLOOKUP(H190,Migration!$A$1:$B$4,2,0),"")</f>
        <v/>
      </c>
      <c r="L190" s="14"/>
      <c r="M190" s="37" t="str">
        <f>IFERROR(VLOOKUP($L190,Bildungsstand!$A:$B,2,0),"")</f>
        <v/>
      </c>
      <c r="O190" s="37" t="str">
        <f>IFERROR(VLOOKUP($N190,Schulbesuch!$A:$B,2,0),"")</f>
        <v/>
      </c>
      <c r="S190" s="37" t="str">
        <f>IFERROR(VLOOKUP($R190,Arbeitslosmeldung!$A:$B,2,1),"")</f>
        <v/>
      </c>
      <c r="U190" s="37" t="str">
        <f>IFERROR(VLOOKUP($T190,Erwerbstätigkeit!$A:$B,2,0),"")</f>
        <v/>
      </c>
      <c r="W190" s="38" t="str">
        <f>IFERROR(VLOOKUP($V190,Leistungsbezug!$A:$B,2,0),"")</f>
        <v/>
      </c>
      <c r="Y190" s="37" t="str">
        <f>IFERROR(VLOOKUP($X190,Haushaltssituation!$A:$B,2,1),"")</f>
        <v/>
      </c>
      <c r="AA190" s="35" t="str">
        <f>IFERROR(VLOOKUP($Z190,'TN-Ziele'!$A$2:$B$10,2,0),"")</f>
        <v/>
      </c>
      <c r="AU190" s="28" t="str">
        <f>IFERROR(VLOOKUP($AT190,Verbleib!$A:$B,2,0),"")</f>
        <v/>
      </c>
      <c r="AX190" s="28" t="str">
        <f>IFERROR(VLOOKUP($AW190,Austrittsgründe!$A:$B,2,0),"")</f>
        <v/>
      </c>
      <c r="BA190" s="28" t="str">
        <f>IFERROR(VLOOKUP($AZ190,VerbleibSchulbesuch!$A:$B,2,0),"")</f>
        <v/>
      </c>
      <c r="BC190" s="28" t="str">
        <f>IFERROR(VLOOKUP($BB190,Hochschulqualifizierung!$A$1:$B$5,2,0),"")</f>
        <v/>
      </c>
    </row>
    <row r="191" spans="5:55">
      <c r="E191" s="35" t="str">
        <f>IFERROR(VLOOKUP(D191,Tabelle2!$A$1:$B$27,2,1),"")</f>
        <v/>
      </c>
      <c r="G191" s="36" t="str">
        <f>IFERROR(VLOOKUP($F191,Tabelle2!$F:$G,2,1),"")</f>
        <v/>
      </c>
      <c r="I191" s="37" t="str">
        <f>IFERROR(VLOOKUP(H191,Migration!$A$1:$B$4,2,0),"")</f>
        <v/>
      </c>
      <c r="L191" s="14"/>
      <c r="M191" s="37" t="str">
        <f>IFERROR(VLOOKUP($L191,Bildungsstand!$A:$B,2,0),"")</f>
        <v/>
      </c>
      <c r="O191" s="37" t="str">
        <f>IFERROR(VLOOKUP($N191,Schulbesuch!$A:$B,2,0),"")</f>
        <v/>
      </c>
      <c r="S191" s="37" t="str">
        <f>IFERROR(VLOOKUP($R191,Arbeitslosmeldung!$A:$B,2,1),"")</f>
        <v/>
      </c>
      <c r="U191" s="37" t="str">
        <f>IFERROR(VLOOKUP($T191,Erwerbstätigkeit!$A:$B,2,0),"")</f>
        <v/>
      </c>
      <c r="W191" s="38" t="str">
        <f>IFERROR(VLOOKUP($V191,Leistungsbezug!$A:$B,2,0),"")</f>
        <v/>
      </c>
      <c r="Y191" s="37" t="str">
        <f>IFERROR(VLOOKUP($X191,Haushaltssituation!$A:$B,2,1),"")</f>
        <v/>
      </c>
      <c r="AA191" s="35" t="str">
        <f>IFERROR(VLOOKUP($Z191,'TN-Ziele'!$A$2:$B$10,2,0),"")</f>
        <v/>
      </c>
      <c r="AU191" s="28" t="str">
        <f>IFERROR(VLOOKUP($AT191,Verbleib!$A:$B,2,0),"")</f>
        <v/>
      </c>
      <c r="AX191" s="28" t="str">
        <f>IFERROR(VLOOKUP($AW191,Austrittsgründe!$A:$B,2,0),"")</f>
        <v/>
      </c>
      <c r="BA191" s="28" t="str">
        <f>IFERROR(VLOOKUP($AZ191,VerbleibSchulbesuch!$A:$B,2,0),"")</f>
        <v/>
      </c>
      <c r="BC191" s="28" t="str">
        <f>IFERROR(VLOOKUP($BB191,Hochschulqualifizierung!$A$1:$B$5,2,0),"")</f>
        <v/>
      </c>
    </row>
    <row r="192" spans="5:55">
      <c r="E192" s="35" t="str">
        <f>IFERROR(VLOOKUP(D192,Tabelle2!$A$1:$B$27,2,1),"")</f>
        <v/>
      </c>
      <c r="G192" s="36" t="str">
        <f>IFERROR(VLOOKUP($F192,Tabelle2!$F:$G,2,1),"")</f>
        <v/>
      </c>
      <c r="I192" s="37" t="str">
        <f>IFERROR(VLOOKUP(H192,Migration!$A$1:$B$4,2,0),"")</f>
        <v/>
      </c>
      <c r="L192" s="14"/>
      <c r="M192" s="37" t="str">
        <f>IFERROR(VLOOKUP($L192,Bildungsstand!$A:$B,2,0),"")</f>
        <v/>
      </c>
      <c r="O192" s="37" t="str">
        <f>IFERROR(VLOOKUP($N192,Schulbesuch!$A:$B,2,0),"")</f>
        <v/>
      </c>
      <c r="S192" s="37" t="str">
        <f>IFERROR(VLOOKUP($R192,Arbeitslosmeldung!$A:$B,2,1),"")</f>
        <v/>
      </c>
      <c r="U192" s="37" t="str">
        <f>IFERROR(VLOOKUP($T192,Erwerbstätigkeit!$A:$B,2,0),"")</f>
        <v/>
      </c>
      <c r="W192" s="38" t="str">
        <f>IFERROR(VLOOKUP($V192,Leistungsbezug!$A:$B,2,0),"")</f>
        <v/>
      </c>
      <c r="Y192" s="37" t="str">
        <f>IFERROR(VLOOKUP($X192,Haushaltssituation!$A:$B,2,1),"")</f>
        <v/>
      </c>
      <c r="AA192" s="35" t="str">
        <f>IFERROR(VLOOKUP($Z192,'TN-Ziele'!$A$2:$B$10,2,0),"")</f>
        <v/>
      </c>
      <c r="AU192" s="28" t="str">
        <f>IFERROR(VLOOKUP($AT192,Verbleib!$A:$B,2,0),"")</f>
        <v/>
      </c>
      <c r="AX192" s="28" t="str">
        <f>IFERROR(VLOOKUP($AW192,Austrittsgründe!$A:$B,2,0),"")</f>
        <v/>
      </c>
      <c r="BA192" s="28" t="str">
        <f>IFERROR(VLOOKUP($AZ192,VerbleibSchulbesuch!$A:$B,2,0),"")</f>
        <v/>
      </c>
      <c r="BC192" s="28" t="str">
        <f>IFERROR(VLOOKUP($BB192,Hochschulqualifizierung!$A$1:$B$5,2,0),"")</f>
        <v/>
      </c>
    </row>
    <row r="193" spans="5:55">
      <c r="E193" s="35" t="str">
        <f>IFERROR(VLOOKUP(D193,Tabelle2!$A$1:$B$27,2,1),"")</f>
        <v/>
      </c>
      <c r="G193" s="36" t="str">
        <f>IFERROR(VLOOKUP($F193,Tabelle2!$F:$G,2,1),"")</f>
        <v/>
      </c>
      <c r="I193" s="37" t="str">
        <f>IFERROR(VLOOKUP(H193,Migration!$A$1:$B$4,2,0),"")</f>
        <v/>
      </c>
      <c r="L193" s="14"/>
      <c r="M193" s="37" t="str">
        <f>IFERROR(VLOOKUP($L193,Bildungsstand!$A:$B,2,0),"")</f>
        <v/>
      </c>
      <c r="O193" s="37" t="str">
        <f>IFERROR(VLOOKUP($N193,Schulbesuch!$A:$B,2,0),"")</f>
        <v/>
      </c>
      <c r="S193" s="37" t="str">
        <f>IFERROR(VLOOKUP($R193,Arbeitslosmeldung!$A:$B,2,1),"")</f>
        <v/>
      </c>
      <c r="U193" s="37" t="str">
        <f>IFERROR(VLOOKUP($T193,Erwerbstätigkeit!$A:$B,2,0),"")</f>
        <v/>
      </c>
      <c r="W193" s="38" t="str">
        <f>IFERROR(VLOOKUP($V193,Leistungsbezug!$A:$B,2,0),"")</f>
        <v/>
      </c>
      <c r="Y193" s="37" t="str">
        <f>IFERROR(VLOOKUP($X193,Haushaltssituation!$A:$B,2,1),"")</f>
        <v/>
      </c>
      <c r="AA193" s="35" t="str">
        <f>IFERROR(VLOOKUP($Z193,'TN-Ziele'!$A$2:$B$10,2,0),"")</f>
        <v/>
      </c>
      <c r="AU193" s="28" t="str">
        <f>IFERROR(VLOOKUP($AT193,Verbleib!$A:$B,2,0),"")</f>
        <v/>
      </c>
      <c r="AX193" s="28" t="str">
        <f>IFERROR(VLOOKUP($AW193,Austrittsgründe!$A:$B,2,0),"")</f>
        <v/>
      </c>
      <c r="BA193" s="28" t="str">
        <f>IFERROR(VLOOKUP($AZ193,VerbleibSchulbesuch!$A:$B,2,0),"")</f>
        <v/>
      </c>
      <c r="BC193" s="28" t="str">
        <f>IFERROR(VLOOKUP($BB193,Hochschulqualifizierung!$A$1:$B$5,2,0),"")</f>
        <v/>
      </c>
    </row>
    <row r="194" spans="5:55">
      <c r="E194" s="35" t="str">
        <f>IFERROR(VLOOKUP(D194,Tabelle2!$A$1:$B$27,2,1),"")</f>
        <v/>
      </c>
      <c r="G194" s="36" t="str">
        <f>IFERROR(VLOOKUP($F194,Tabelle2!$F:$G,2,1),"")</f>
        <v/>
      </c>
      <c r="I194" s="37" t="str">
        <f>IFERROR(VLOOKUP(H194,Migration!$A$1:$B$4,2,0),"")</f>
        <v/>
      </c>
      <c r="L194" s="14"/>
      <c r="M194" s="37" t="str">
        <f>IFERROR(VLOOKUP($L194,Bildungsstand!$A:$B,2,0),"")</f>
        <v/>
      </c>
      <c r="O194" s="37" t="str">
        <f>IFERROR(VLOOKUP($N194,Schulbesuch!$A:$B,2,0),"")</f>
        <v/>
      </c>
      <c r="S194" s="37" t="str">
        <f>IFERROR(VLOOKUP($R194,Arbeitslosmeldung!$A:$B,2,1),"")</f>
        <v/>
      </c>
      <c r="U194" s="37" t="str">
        <f>IFERROR(VLOOKUP($T194,Erwerbstätigkeit!$A:$B,2,0),"")</f>
        <v/>
      </c>
      <c r="W194" s="38" t="str">
        <f>IFERROR(VLOOKUP($V194,Leistungsbezug!$A:$B,2,0),"")</f>
        <v/>
      </c>
      <c r="Y194" s="37" t="str">
        <f>IFERROR(VLOOKUP($X194,Haushaltssituation!$A:$B,2,1),"")</f>
        <v/>
      </c>
      <c r="AA194" s="35" t="str">
        <f>IFERROR(VLOOKUP($Z194,'TN-Ziele'!$A$2:$B$10,2,0),"")</f>
        <v/>
      </c>
      <c r="AU194" s="28" t="str">
        <f>IFERROR(VLOOKUP($AT194,Verbleib!$A:$B,2,0),"")</f>
        <v/>
      </c>
      <c r="AX194" s="28" t="str">
        <f>IFERROR(VLOOKUP($AW194,Austrittsgründe!$A:$B,2,0),"")</f>
        <v/>
      </c>
      <c r="BA194" s="28" t="str">
        <f>IFERROR(VLOOKUP($AZ194,VerbleibSchulbesuch!$A:$B,2,0),"")</f>
        <v/>
      </c>
      <c r="BC194" s="28" t="str">
        <f>IFERROR(VLOOKUP($BB194,Hochschulqualifizierung!$A$1:$B$5,2,0),"")</f>
        <v/>
      </c>
    </row>
    <row r="195" spans="5:55">
      <c r="E195" s="35" t="str">
        <f>IFERROR(VLOOKUP(D195,Tabelle2!$A$1:$B$27,2,1),"")</f>
        <v/>
      </c>
      <c r="G195" s="36" t="str">
        <f>IFERROR(VLOOKUP($F195,Tabelle2!$F:$G,2,1),"")</f>
        <v/>
      </c>
      <c r="I195" s="37" t="str">
        <f>IFERROR(VLOOKUP(H195,Migration!$A$1:$B$4,2,0),"")</f>
        <v/>
      </c>
      <c r="L195" s="14"/>
      <c r="M195" s="37" t="str">
        <f>IFERROR(VLOOKUP($L195,Bildungsstand!$A:$B,2,0),"")</f>
        <v/>
      </c>
      <c r="O195" s="37" t="str">
        <f>IFERROR(VLOOKUP($N195,Schulbesuch!$A:$B,2,0),"")</f>
        <v/>
      </c>
      <c r="S195" s="37" t="str">
        <f>IFERROR(VLOOKUP($R195,Arbeitslosmeldung!$A:$B,2,1),"")</f>
        <v/>
      </c>
      <c r="U195" s="37" t="str">
        <f>IFERROR(VLOOKUP($T195,Erwerbstätigkeit!$A:$B,2,0),"")</f>
        <v/>
      </c>
      <c r="W195" s="38" t="str">
        <f>IFERROR(VLOOKUP($V195,Leistungsbezug!$A:$B,2,0),"")</f>
        <v/>
      </c>
      <c r="Y195" s="37" t="str">
        <f>IFERROR(VLOOKUP($X195,Haushaltssituation!$A:$B,2,1),"")</f>
        <v/>
      </c>
      <c r="AA195" s="35" t="str">
        <f>IFERROR(VLOOKUP($Z195,'TN-Ziele'!$A$2:$B$10,2,0),"")</f>
        <v/>
      </c>
      <c r="AU195" s="28" t="str">
        <f>IFERROR(VLOOKUP($AT195,Verbleib!$A:$B,2,0),"")</f>
        <v/>
      </c>
      <c r="AX195" s="28" t="str">
        <f>IFERROR(VLOOKUP($AW195,Austrittsgründe!$A:$B,2,0),"")</f>
        <v/>
      </c>
      <c r="BA195" s="28" t="str">
        <f>IFERROR(VLOOKUP($AZ195,VerbleibSchulbesuch!$A:$B,2,0),"")</f>
        <v/>
      </c>
      <c r="BC195" s="28" t="str">
        <f>IFERROR(VLOOKUP($BB195,Hochschulqualifizierung!$A$1:$B$5,2,0),"")</f>
        <v/>
      </c>
    </row>
    <row r="196" spans="5:55">
      <c r="E196" s="35" t="str">
        <f>IFERROR(VLOOKUP(D196,Tabelle2!$A$1:$B$27,2,1),"")</f>
        <v/>
      </c>
      <c r="G196" s="36" t="str">
        <f>IFERROR(VLOOKUP($F196,Tabelle2!$F:$G,2,1),"")</f>
        <v/>
      </c>
      <c r="I196" s="37" t="str">
        <f>IFERROR(VLOOKUP(H196,Migration!$A$1:$B$4,2,0),"")</f>
        <v/>
      </c>
      <c r="L196" s="14"/>
      <c r="M196" s="37" t="str">
        <f>IFERROR(VLOOKUP($L196,Bildungsstand!$A:$B,2,0),"")</f>
        <v/>
      </c>
      <c r="O196" s="37" t="str">
        <f>IFERROR(VLOOKUP($N196,Schulbesuch!$A:$B,2,0),"")</f>
        <v/>
      </c>
      <c r="S196" s="37" t="str">
        <f>IFERROR(VLOOKUP($R196,Arbeitslosmeldung!$A:$B,2,1),"")</f>
        <v/>
      </c>
      <c r="U196" s="37" t="str">
        <f>IFERROR(VLOOKUP($T196,Erwerbstätigkeit!$A:$B,2,0),"")</f>
        <v/>
      </c>
      <c r="W196" s="38" t="str">
        <f>IFERROR(VLOOKUP($V196,Leistungsbezug!$A:$B,2,0),"")</f>
        <v/>
      </c>
      <c r="Y196" s="37" t="str">
        <f>IFERROR(VLOOKUP($X196,Haushaltssituation!$A:$B,2,1),"")</f>
        <v/>
      </c>
      <c r="AA196" s="35" t="str">
        <f>IFERROR(VLOOKUP($Z196,'TN-Ziele'!$A$2:$B$10,2,0),"")</f>
        <v/>
      </c>
      <c r="AU196" s="28" t="str">
        <f>IFERROR(VLOOKUP($AT196,Verbleib!$A:$B,2,0),"")</f>
        <v/>
      </c>
      <c r="AX196" s="28" t="str">
        <f>IFERROR(VLOOKUP($AW196,Austrittsgründe!$A:$B,2,0),"")</f>
        <v/>
      </c>
      <c r="BA196" s="28" t="str">
        <f>IFERROR(VLOOKUP($AZ196,VerbleibSchulbesuch!$A:$B,2,0),"")</f>
        <v/>
      </c>
      <c r="BC196" s="28" t="str">
        <f>IFERROR(VLOOKUP($BB196,Hochschulqualifizierung!$A$1:$B$5,2,0),"")</f>
        <v/>
      </c>
    </row>
    <row r="197" spans="5:55">
      <c r="E197" s="35" t="str">
        <f>IFERROR(VLOOKUP(D197,Tabelle2!$A$1:$B$27,2,1),"")</f>
        <v/>
      </c>
      <c r="G197" s="36" t="str">
        <f>IFERROR(VLOOKUP($F197,Tabelle2!$F:$G,2,1),"")</f>
        <v/>
      </c>
      <c r="I197" s="37" t="str">
        <f>IFERROR(VLOOKUP(H197,Migration!$A$1:$B$4,2,0),"")</f>
        <v/>
      </c>
      <c r="L197" s="14"/>
      <c r="M197" s="37" t="str">
        <f>IFERROR(VLOOKUP($L197,Bildungsstand!$A:$B,2,0),"")</f>
        <v/>
      </c>
      <c r="O197" s="37" t="str">
        <f>IFERROR(VLOOKUP($N197,Schulbesuch!$A:$B,2,0),"")</f>
        <v/>
      </c>
      <c r="S197" s="37" t="str">
        <f>IFERROR(VLOOKUP($R197,Arbeitslosmeldung!$A:$B,2,1),"")</f>
        <v/>
      </c>
      <c r="U197" s="37" t="str">
        <f>IFERROR(VLOOKUP($T197,Erwerbstätigkeit!$A:$B,2,0),"")</f>
        <v/>
      </c>
      <c r="W197" s="38" t="str">
        <f>IFERROR(VLOOKUP($V197,Leistungsbezug!$A:$B,2,0),"")</f>
        <v/>
      </c>
      <c r="Y197" s="37" t="str">
        <f>IFERROR(VLOOKUP($X197,Haushaltssituation!$A:$B,2,1),"")</f>
        <v/>
      </c>
      <c r="AA197" s="35" t="str">
        <f>IFERROR(VLOOKUP($Z197,'TN-Ziele'!$A$2:$B$10,2,0),"")</f>
        <v/>
      </c>
      <c r="AU197" s="28" t="str">
        <f>IFERROR(VLOOKUP($AT197,Verbleib!$A:$B,2,0),"")</f>
        <v/>
      </c>
      <c r="AX197" s="28" t="str">
        <f>IFERROR(VLOOKUP($AW197,Austrittsgründe!$A:$B,2,0),"")</f>
        <v/>
      </c>
      <c r="BA197" s="28" t="str">
        <f>IFERROR(VLOOKUP($AZ197,VerbleibSchulbesuch!$A:$B,2,0),"")</f>
        <v/>
      </c>
      <c r="BC197" s="28" t="str">
        <f>IFERROR(VLOOKUP($BB197,Hochschulqualifizierung!$A$1:$B$5,2,0),"")</f>
        <v/>
      </c>
    </row>
    <row r="198" spans="5:55">
      <c r="E198" s="35" t="str">
        <f>IFERROR(VLOOKUP(D198,Tabelle2!$A$1:$B$27,2,1),"")</f>
        <v/>
      </c>
      <c r="G198" s="36" t="str">
        <f>IFERROR(VLOOKUP($F198,Tabelle2!$F:$G,2,1),"")</f>
        <v/>
      </c>
      <c r="I198" s="37" t="str">
        <f>IFERROR(VLOOKUP(H198,Migration!$A$1:$B$4,2,0),"")</f>
        <v/>
      </c>
      <c r="L198" s="14"/>
      <c r="M198" s="37" t="str">
        <f>IFERROR(VLOOKUP($L198,Bildungsstand!$A:$B,2,0),"")</f>
        <v/>
      </c>
      <c r="O198" s="37" t="str">
        <f>IFERROR(VLOOKUP($N198,Schulbesuch!$A:$B,2,0),"")</f>
        <v/>
      </c>
      <c r="S198" s="37" t="str">
        <f>IFERROR(VLOOKUP($R198,Arbeitslosmeldung!$A:$B,2,1),"")</f>
        <v/>
      </c>
      <c r="U198" s="37" t="str">
        <f>IFERROR(VLOOKUP($T198,Erwerbstätigkeit!$A:$B,2,0),"")</f>
        <v/>
      </c>
      <c r="W198" s="38" t="str">
        <f>IFERROR(VLOOKUP($V198,Leistungsbezug!$A:$B,2,0),"")</f>
        <v/>
      </c>
      <c r="Y198" s="37" t="str">
        <f>IFERROR(VLOOKUP($X198,Haushaltssituation!$A:$B,2,1),"")</f>
        <v/>
      </c>
      <c r="AA198" s="35" t="str">
        <f>IFERROR(VLOOKUP($Z198,'TN-Ziele'!$A$2:$B$10,2,0),"")</f>
        <v/>
      </c>
      <c r="AU198" s="28" t="str">
        <f>IFERROR(VLOOKUP($AT198,Verbleib!$A:$B,2,0),"")</f>
        <v/>
      </c>
      <c r="AX198" s="28" t="str">
        <f>IFERROR(VLOOKUP($AW198,Austrittsgründe!$A:$B,2,0),"")</f>
        <v/>
      </c>
      <c r="BA198" s="28" t="str">
        <f>IFERROR(VLOOKUP($AZ198,VerbleibSchulbesuch!$A:$B,2,0),"")</f>
        <v/>
      </c>
      <c r="BC198" s="28" t="str">
        <f>IFERROR(VLOOKUP($BB198,Hochschulqualifizierung!$A$1:$B$5,2,0),"")</f>
        <v/>
      </c>
    </row>
    <row r="199" spans="5:55">
      <c r="E199" s="35" t="str">
        <f>IFERROR(VLOOKUP(D199,Tabelle2!$A$1:$B$27,2,1),"")</f>
        <v/>
      </c>
      <c r="G199" s="36" t="str">
        <f>IFERROR(VLOOKUP($F199,Tabelle2!$F:$G,2,1),"")</f>
        <v/>
      </c>
      <c r="I199" s="37" t="str">
        <f>IFERROR(VLOOKUP(H199,Migration!$A$1:$B$4,2,0),"")</f>
        <v/>
      </c>
      <c r="L199" s="14"/>
      <c r="M199" s="37" t="str">
        <f>IFERROR(VLOOKUP($L199,Bildungsstand!$A:$B,2,0),"")</f>
        <v/>
      </c>
      <c r="O199" s="37" t="str">
        <f>IFERROR(VLOOKUP($N199,Schulbesuch!$A:$B,2,0),"")</f>
        <v/>
      </c>
      <c r="S199" s="37" t="str">
        <f>IFERROR(VLOOKUP($R199,Arbeitslosmeldung!$A:$B,2,1),"")</f>
        <v/>
      </c>
      <c r="U199" s="37" t="str">
        <f>IFERROR(VLOOKUP($T199,Erwerbstätigkeit!$A:$B,2,0),"")</f>
        <v/>
      </c>
      <c r="W199" s="38" t="str">
        <f>IFERROR(VLOOKUP($V199,Leistungsbezug!$A:$B,2,0),"")</f>
        <v/>
      </c>
      <c r="Y199" s="37" t="str">
        <f>IFERROR(VLOOKUP($X199,Haushaltssituation!$A:$B,2,1),"")</f>
        <v/>
      </c>
      <c r="AA199" s="35" t="str">
        <f>IFERROR(VLOOKUP($Z199,'TN-Ziele'!$A$2:$B$10,2,0),"")</f>
        <v/>
      </c>
      <c r="AU199" s="28" t="str">
        <f>IFERROR(VLOOKUP($AT199,Verbleib!$A:$B,2,0),"")</f>
        <v/>
      </c>
      <c r="AX199" s="28" t="str">
        <f>IFERROR(VLOOKUP($AW199,Austrittsgründe!$A:$B,2,0),"")</f>
        <v/>
      </c>
      <c r="BA199" s="28" t="str">
        <f>IFERROR(VLOOKUP($AZ199,VerbleibSchulbesuch!$A:$B,2,0),"")</f>
        <v/>
      </c>
      <c r="BC199" s="28" t="str">
        <f>IFERROR(VLOOKUP($BB199,Hochschulqualifizierung!$A$1:$B$5,2,0),"")</f>
        <v/>
      </c>
    </row>
    <row r="200" spans="5:55">
      <c r="E200" s="35" t="str">
        <f>IFERROR(VLOOKUP(D200,Tabelle2!$A$1:$B$27,2,1),"")</f>
        <v/>
      </c>
      <c r="G200" s="36" t="str">
        <f>IFERROR(VLOOKUP($F200,Tabelle2!$F:$G,2,1),"")</f>
        <v/>
      </c>
      <c r="I200" s="37" t="str">
        <f>IFERROR(VLOOKUP(H200,Migration!$A$1:$B$4,2,0),"")</f>
        <v/>
      </c>
      <c r="L200" s="14"/>
      <c r="M200" s="37" t="str">
        <f>IFERROR(VLOOKUP($L200,Bildungsstand!$A:$B,2,0),"")</f>
        <v/>
      </c>
      <c r="O200" s="37" t="str">
        <f>IFERROR(VLOOKUP($N200,Schulbesuch!$A:$B,2,0),"")</f>
        <v/>
      </c>
      <c r="S200" s="37" t="str">
        <f>IFERROR(VLOOKUP($R200,Arbeitslosmeldung!$A:$B,2,1),"")</f>
        <v/>
      </c>
      <c r="U200" s="37" t="str">
        <f>IFERROR(VLOOKUP($T200,Erwerbstätigkeit!$A:$B,2,0),"")</f>
        <v/>
      </c>
      <c r="W200" s="38" t="str">
        <f>IFERROR(VLOOKUP($V200,Leistungsbezug!$A:$B,2,0),"")</f>
        <v/>
      </c>
      <c r="Y200" s="37" t="str">
        <f>IFERROR(VLOOKUP($X200,Haushaltssituation!$A:$B,2,1),"")</f>
        <v/>
      </c>
      <c r="AA200" s="35" t="str">
        <f>IFERROR(VLOOKUP($Z200,'TN-Ziele'!$A$2:$B$10,2,0),"")</f>
        <v/>
      </c>
      <c r="AU200" s="28" t="str">
        <f>IFERROR(VLOOKUP($AT200,Verbleib!$A:$B,2,0),"")</f>
        <v/>
      </c>
      <c r="AX200" s="28" t="str">
        <f>IFERROR(VLOOKUP($AW200,Austrittsgründe!$A:$B,2,0),"")</f>
        <v/>
      </c>
      <c r="BA200" s="28" t="str">
        <f>IFERROR(VLOOKUP($AZ200,VerbleibSchulbesuch!$A:$B,2,0),"")</f>
        <v/>
      </c>
      <c r="BC200" s="28" t="str">
        <f>IFERROR(VLOOKUP($BB200,Hochschulqualifizierung!$A$1:$B$5,2,0),"")</f>
        <v/>
      </c>
    </row>
    <row r="201" spans="5:55">
      <c r="E201" s="35" t="str">
        <f>IFERROR(VLOOKUP(D201,Tabelle2!$A$1:$B$27,2,1),"")</f>
        <v/>
      </c>
      <c r="G201" s="36" t="str">
        <f>IFERROR(VLOOKUP($F201,Tabelle2!$F:$G,2,1),"")</f>
        <v/>
      </c>
      <c r="I201" s="37" t="str">
        <f>IFERROR(VLOOKUP(H201,Migration!$A$1:$B$4,2,0),"")</f>
        <v/>
      </c>
      <c r="L201" s="14"/>
      <c r="M201" s="37" t="str">
        <f>IFERROR(VLOOKUP($L201,Bildungsstand!$A:$B,2,0),"")</f>
        <v/>
      </c>
      <c r="O201" s="37" t="str">
        <f>IFERROR(VLOOKUP($N201,Schulbesuch!$A:$B,2,0),"")</f>
        <v/>
      </c>
      <c r="S201" s="37" t="str">
        <f>IFERROR(VLOOKUP($R201,Arbeitslosmeldung!$A:$B,2,1),"")</f>
        <v/>
      </c>
      <c r="U201" s="37" t="str">
        <f>IFERROR(VLOOKUP($T201,Erwerbstätigkeit!$A:$B,2,0),"")</f>
        <v/>
      </c>
      <c r="W201" s="38" t="str">
        <f>IFERROR(VLOOKUP($V201,Leistungsbezug!$A:$B,2,0),"")</f>
        <v/>
      </c>
      <c r="Y201" s="37" t="str">
        <f>IFERROR(VLOOKUP($X201,Haushaltssituation!$A:$B,2,1),"")</f>
        <v/>
      </c>
      <c r="AA201" s="35" t="str">
        <f>IFERROR(VLOOKUP($Z201,'TN-Ziele'!$A$2:$B$10,2,0),"")</f>
        <v/>
      </c>
      <c r="AU201" s="28" t="str">
        <f>IFERROR(VLOOKUP($AT201,Verbleib!$A:$B,2,0),"")</f>
        <v/>
      </c>
      <c r="AX201" s="28" t="str">
        <f>IFERROR(VLOOKUP($AW201,Austrittsgründe!$A:$B,2,0),"")</f>
        <v/>
      </c>
      <c r="BA201" s="28" t="str">
        <f>IFERROR(VLOOKUP($AZ201,VerbleibSchulbesuch!$A:$B,2,0),"")</f>
        <v/>
      </c>
      <c r="BC201" s="28" t="str">
        <f>IFERROR(VLOOKUP($BB201,Hochschulqualifizierung!$A$1:$B$5,2,0),"")</f>
        <v/>
      </c>
    </row>
    <row r="202" spans="5:55">
      <c r="E202" s="35" t="str">
        <f>IFERROR(VLOOKUP(D202,Tabelle2!$A$1:$B$27,2,1),"")</f>
        <v/>
      </c>
      <c r="G202" s="36" t="str">
        <f>IFERROR(VLOOKUP($F202,Tabelle2!$F:$G,2,1),"")</f>
        <v/>
      </c>
      <c r="I202" s="37" t="str">
        <f>IFERROR(VLOOKUP(H202,Migration!$A$1:$B$4,2,0),"")</f>
        <v/>
      </c>
      <c r="L202" s="14"/>
      <c r="M202" s="37" t="str">
        <f>IFERROR(VLOOKUP($L202,Bildungsstand!$A:$B,2,0),"")</f>
        <v/>
      </c>
      <c r="O202" s="37" t="str">
        <f>IFERROR(VLOOKUP($N202,Schulbesuch!$A:$B,2,0),"")</f>
        <v/>
      </c>
      <c r="S202" s="37" t="str">
        <f>IFERROR(VLOOKUP($R202,Arbeitslosmeldung!$A:$B,2,1),"")</f>
        <v/>
      </c>
      <c r="U202" s="37" t="str">
        <f>IFERROR(VLOOKUP($T202,Erwerbstätigkeit!$A:$B,2,0),"")</f>
        <v/>
      </c>
      <c r="W202" s="38" t="str">
        <f>IFERROR(VLOOKUP($V202,Leistungsbezug!$A:$B,2,0),"")</f>
        <v/>
      </c>
      <c r="Y202" s="37" t="str">
        <f>IFERROR(VLOOKUP($X202,Haushaltssituation!$A:$B,2,1),"")</f>
        <v/>
      </c>
      <c r="AA202" s="35" t="str">
        <f>IFERROR(VLOOKUP($Z202,'TN-Ziele'!$A$2:$B$10,2,0),"")</f>
        <v/>
      </c>
      <c r="AU202" s="28" t="str">
        <f>IFERROR(VLOOKUP($AT202,Verbleib!$A:$B,2,0),"")</f>
        <v/>
      </c>
      <c r="AX202" s="28" t="str">
        <f>IFERROR(VLOOKUP($AW202,Austrittsgründe!$A:$B,2,0),"")</f>
        <v/>
      </c>
      <c r="BA202" s="28" t="str">
        <f>IFERROR(VLOOKUP($AZ202,VerbleibSchulbesuch!$A:$B,2,0),"")</f>
        <v/>
      </c>
      <c r="BC202" s="28" t="str">
        <f>IFERROR(VLOOKUP($BB202,Hochschulqualifizierung!$A$1:$B$5,2,0),"")</f>
        <v/>
      </c>
    </row>
    <row r="203" spans="5:55">
      <c r="E203" s="35" t="str">
        <f>IFERROR(VLOOKUP(D203,Tabelle2!$A$1:$B$27,2,1),"")</f>
        <v/>
      </c>
      <c r="G203" s="36" t="str">
        <f>IFERROR(VLOOKUP($F203,Tabelle2!$F:$G,2,1),"")</f>
        <v/>
      </c>
      <c r="I203" s="37" t="str">
        <f>IFERROR(VLOOKUP(H203,Migration!$A$1:$B$4,2,0),"")</f>
        <v/>
      </c>
      <c r="L203" s="14"/>
      <c r="M203" s="37" t="str">
        <f>IFERROR(VLOOKUP($L203,Bildungsstand!$A:$B,2,0),"")</f>
        <v/>
      </c>
      <c r="O203" s="37" t="str">
        <f>IFERROR(VLOOKUP($N203,Schulbesuch!$A:$B,2,0),"")</f>
        <v/>
      </c>
      <c r="S203" s="37" t="str">
        <f>IFERROR(VLOOKUP($R203,Arbeitslosmeldung!$A:$B,2,1),"")</f>
        <v/>
      </c>
      <c r="U203" s="37" t="str">
        <f>IFERROR(VLOOKUP($T203,Erwerbstätigkeit!$A:$B,2,0),"")</f>
        <v/>
      </c>
      <c r="W203" s="38" t="str">
        <f>IFERROR(VLOOKUP($V203,Leistungsbezug!$A:$B,2,0),"")</f>
        <v/>
      </c>
      <c r="Y203" s="37" t="str">
        <f>IFERROR(VLOOKUP($X203,Haushaltssituation!$A:$B,2,1),"")</f>
        <v/>
      </c>
      <c r="AA203" s="35" t="str">
        <f>IFERROR(VLOOKUP($Z203,'TN-Ziele'!$A$2:$B$10,2,0),"")</f>
        <v/>
      </c>
      <c r="AU203" s="28" t="str">
        <f>IFERROR(VLOOKUP($AT203,Verbleib!$A:$B,2,0),"")</f>
        <v/>
      </c>
      <c r="AX203" s="28" t="str">
        <f>IFERROR(VLOOKUP($AW203,Austrittsgründe!$A:$B,2,0),"")</f>
        <v/>
      </c>
      <c r="BA203" s="28" t="str">
        <f>IFERROR(VLOOKUP($AZ203,VerbleibSchulbesuch!$A:$B,2,0),"")</f>
        <v/>
      </c>
      <c r="BC203" s="28" t="str">
        <f>IFERROR(VLOOKUP($BB203,Hochschulqualifizierung!$A$1:$B$5,2,0),"")</f>
        <v/>
      </c>
    </row>
    <row r="204" spans="5:55">
      <c r="E204" s="35" t="str">
        <f>IFERROR(VLOOKUP(D204,Tabelle2!$A$1:$B$27,2,1),"")</f>
        <v/>
      </c>
      <c r="G204" s="36" t="str">
        <f>IFERROR(VLOOKUP($F204,Tabelle2!$F:$G,2,1),"")</f>
        <v/>
      </c>
      <c r="I204" s="37" t="str">
        <f>IFERROR(VLOOKUP(H204,Migration!$A$1:$B$4,2,0),"")</f>
        <v/>
      </c>
      <c r="L204" s="14"/>
      <c r="M204" s="37" t="str">
        <f>IFERROR(VLOOKUP($L204,Bildungsstand!$A:$B,2,0),"")</f>
        <v/>
      </c>
      <c r="O204" s="37" t="str">
        <f>IFERROR(VLOOKUP($N204,Schulbesuch!$A:$B,2,0),"")</f>
        <v/>
      </c>
      <c r="S204" s="37" t="str">
        <f>IFERROR(VLOOKUP($R204,Arbeitslosmeldung!$A:$B,2,1),"")</f>
        <v/>
      </c>
      <c r="U204" s="37" t="str">
        <f>IFERROR(VLOOKUP($T204,Erwerbstätigkeit!$A:$B,2,0),"")</f>
        <v/>
      </c>
      <c r="W204" s="38" t="str">
        <f>IFERROR(VLOOKUP($V204,Leistungsbezug!$A:$B,2,0),"")</f>
        <v/>
      </c>
      <c r="Y204" s="37" t="str">
        <f>IFERROR(VLOOKUP($X204,Haushaltssituation!$A:$B,2,1),"")</f>
        <v/>
      </c>
      <c r="AA204" s="35" t="str">
        <f>IFERROR(VLOOKUP($Z204,'TN-Ziele'!$A$2:$B$10,2,0),"")</f>
        <v/>
      </c>
      <c r="AU204" s="28" t="str">
        <f>IFERROR(VLOOKUP($AT204,Verbleib!$A:$B,2,0),"")</f>
        <v/>
      </c>
      <c r="AX204" s="28" t="str">
        <f>IFERROR(VLOOKUP($AW204,Austrittsgründe!$A:$B,2,0),"")</f>
        <v/>
      </c>
      <c r="BA204" s="28" t="str">
        <f>IFERROR(VLOOKUP($AZ204,VerbleibSchulbesuch!$A:$B,2,0),"")</f>
        <v/>
      </c>
      <c r="BC204" s="28" t="str">
        <f>IFERROR(VLOOKUP($BB204,Hochschulqualifizierung!$A$1:$B$5,2,0),"")</f>
        <v/>
      </c>
    </row>
    <row r="205" spans="5:55">
      <c r="E205" s="35" t="str">
        <f>IFERROR(VLOOKUP(D205,Tabelle2!$A$1:$B$27,2,1),"")</f>
        <v/>
      </c>
      <c r="G205" s="36" t="str">
        <f>IFERROR(VLOOKUP($F205,Tabelle2!$F:$G,2,1),"")</f>
        <v/>
      </c>
      <c r="I205" s="37" t="str">
        <f>IFERROR(VLOOKUP(H205,Migration!$A$1:$B$4,2,0),"")</f>
        <v/>
      </c>
      <c r="L205" s="14"/>
      <c r="M205" s="37" t="str">
        <f>IFERROR(VLOOKUP($L205,Bildungsstand!$A:$B,2,0),"")</f>
        <v/>
      </c>
      <c r="O205" s="37" t="str">
        <f>IFERROR(VLOOKUP($N205,Schulbesuch!$A:$B,2,0),"")</f>
        <v/>
      </c>
      <c r="S205" s="37" t="str">
        <f>IFERROR(VLOOKUP($R205,Arbeitslosmeldung!$A:$B,2,1),"")</f>
        <v/>
      </c>
      <c r="U205" s="37" t="str">
        <f>IFERROR(VLOOKUP($T205,Erwerbstätigkeit!$A:$B,2,0),"")</f>
        <v/>
      </c>
      <c r="W205" s="38" t="str">
        <f>IFERROR(VLOOKUP($V205,Leistungsbezug!$A:$B,2,0),"")</f>
        <v/>
      </c>
      <c r="Y205" s="37" t="str">
        <f>IFERROR(VLOOKUP($X205,Haushaltssituation!$A:$B,2,1),"")</f>
        <v/>
      </c>
      <c r="AA205" s="35" t="str">
        <f>IFERROR(VLOOKUP($Z205,'TN-Ziele'!$A$2:$B$10,2,0),"")</f>
        <v/>
      </c>
      <c r="AU205" s="28" t="str">
        <f>IFERROR(VLOOKUP($AT205,Verbleib!$A:$B,2,0),"")</f>
        <v/>
      </c>
      <c r="AX205" s="28" t="str">
        <f>IFERROR(VLOOKUP($AW205,Austrittsgründe!$A:$B,2,0),"")</f>
        <v/>
      </c>
      <c r="BA205" s="28" t="str">
        <f>IFERROR(VLOOKUP($AZ205,VerbleibSchulbesuch!$A:$B,2,0),"")</f>
        <v/>
      </c>
      <c r="BC205" s="28" t="str">
        <f>IFERROR(VLOOKUP($BB205,Hochschulqualifizierung!$A$1:$B$5,2,0),"")</f>
        <v/>
      </c>
    </row>
    <row r="206" spans="5:55">
      <c r="E206" s="35" t="str">
        <f>IFERROR(VLOOKUP(D206,Tabelle2!$A$1:$B$27,2,1),"")</f>
        <v/>
      </c>
      <c r="G206" s="36" t="str">
        <f>IFERROR(VLOOKUP($F206,Tabelle2!$F:$G,2,1),"")</f>
        <v/>
      </c>
      <c r="I206" s="37" t="str">
        <f>IFERROR(VLOOKUP(H206,Migration!$A$1:$B$4,2,0),"")</f>
        <v/>
      </c>
      <c r="L206" s="14"/>
      <c r="M206" s="37" t="str">
        <f>IFERROR(VLOOKUP($L206,Bildungsstand!$A:$B,2,0),"")</f>
        <v/>
      </c>
      <c r="O206" s="37" t="str">
        <f>IFERROR(VLOOKUP($N206,Schulbesuch!$A:$B,2,0),"")</f>
        <v/>
      </c>
      <c r="S206" s="37" t="str">
        <f>IFERROR(VLOOKUP($R206,Arbeitslosmeldung!$A:$B,2,1),"")</f>
        <v/>
      </c>
      <c r="U206" s="37" t="str">
        <f>IFERROR(VLOOKUP($T206,Erwerbstätigkeit!$A:$B,2,0),"")</f>
        <v/>
      </c>
      <c r="W206" s="38" t="str">
        <f>IFERROR(VLOOKUP($V206,Leistungsbezug!$A:$B,2,0),"")</f>
        <v/>
      </c>
      <c r="Y206" s="37" t="str">
        <f>IFERROR(VLOOKUP($X206,Haushaltssituation!$A:$B,2,1),"")</f>
        <v/>
      </c>
      <c r="AA206" s="35" t="str">
        <f>IFERROR(VLOOKUP($Z206,'TN-Ziele'!$A$2:$B$10,2,0),"")</f>
        <v/>
      </c>
      <c r="AU206" s="28" t="str">
        <f>IFERROR(VLOOKUP($AT206,Verbleib!$A:$B,2,0),"")</f>
        <v/>
      </c>
      <c r="AX206" s="28" t="str">
        <f>IFERROR(VLOOKUP($AW206,Austrittsgründe!$A:$B,2,0),"")</f>
        <v/>
      </c>
      <c r="BA206" s="28" t="str">
        <f>IFERROR(VLOOKUP($AZ206,VerbleibSchulbesuch!$A:$B,2,0),"")</f>
        <v/>
      </c>
      <c r="BC206" s="28" t="str">
        <f>IFERROR(VLOOKUP($BB206,Hochschulqualifizierung!$A$1:$B$5,2,0),"")</f>
        <v/>
      </c>
    </row>
    <row r="207" spans="5:55">
      <c r="E207" s="35" t="str">
        <f>IFERROR(VLOOKUP(D207,Tabelle2!$A$1:$B$27,2,1),"")</f>
        <v/>
      </c>
      <c r="G207" s="36" t="str">
        <f>IFERROR(VLOOKUP($F207,Tabelle2!$F:$G,2,1),"")</f>
        <v/>
      </c>
      <c r="I207" s="37" t="str">
        <f>IFERROR(VLOOKUP(H207,Migration!$A$1:$B$4,2,0),"")</f>
        <v/>
      </c>
      <c r="L207" s="14"/>
      <c r="M207" s="37" t="str">
        <f>IFERROR(VLOOKUP($L207,Bildungsstand!$A:$B,2,0),"")</f>
        <v/>
      </c>
      <c r="O207" s="37" t="str">
        <f>IFERROR(VLOOKUP($N207,Schulbesuch!$A:$B,2,0),"")</f>
        <v/>
      </c>
      <c r="S207" s="37" t="str">
        <f>IFERROR(VLOOKUP($R207,Arbeitslosmeldung!$A:$B,2,1),"")</f>
        <v/>
      </c>
      <c r="U207" s="37" t="str">
        <f>IFERROR(VLOOKUP($T207,Erwerbstätigkeit!$A:$B,2,0),"")</f>
        <v/>
      </c>
      <c r="W207" s="38" t="str">
        <f>IFERROR(VLOOKUP($V207,Leistungsbezug!$A:$B,2,0),"")</f>
        <v/>
      </c>
      <c r="Y207" s="37" t="str">
        <f>IFERROR(VLOOKUP($X207,Haushaltssituation!$A:$B,2,1),"")</f>
        <v/>
      </c>
      <c r="AA207" s="35" t="str">
        <f>IFERROR(VLOOKUP($Z207,'TN-Ziele'!$A$2:$B$10,2,0),"")</f>
        <v/>
      </c>
      <c r="AU207" s="28" t="str">
        <f>IFERROR(VLOOKUP($AT207,Verbleib!$A:$B,2,0),"")</f>
        <v/>
      </c>
      <c r="AX207" s="28" t="str">
        <f>IFERROR(VLOOKUP($AW207,Austrittsgründe!$A:$B,2,0),"")</f>
        <v/>
      </c>
      <c r="BA207" s="28" t="str">
        <f>IFERROR(VLOOKUP($AZ207,VerbleibSchulbesuch!$A:$B,2,0),"")</f>
        <v/>
      </c>
      <c r="BC207" s="28" t="str">
        <f>IFERROR(VLOOKUP($BB207,Hochschulqualifizierung!$A$1:$B$5,2,0),"")</f>
        <v/>
      </c>
    </row>
    <row r="208" spans="5:55">
      <c r="E208" s="35" t="str">
        <f>IFERROR(VLOOKUP(D208,Tabelle2!$A$1:$B$27,2,1),"")</f>
        <v/>
      </c>
      <c r="G208" s="36" t="str">
        <f>IFERROR(VLOOKUP($F208,Tabelle2!$F:$G,2,1),"")</f>
        <v/>
      </c>
      <c r="I208" s="37" t="str">
        <f>IFERROR(VLOOKUP(H208,Migration!$A$1:$B$4,2,0),"")</f>
        <v/>
      </c>
      <c r="L208" s="14"/>
      <c r="M208" s="37" t="str">
        <f>IFERROR(VLOOKUP($L208,Bildungsstand!$A:$B,2,0),"")</f>
        <v/>
      </c>
      <c r="O208" s="37" t="str">
        <f>IFERROR(VLOOKUP($N208,Schulbesuch!$A:$B,2,0),"")</f>
        <v/>
      </c>
      <c r="S208" s="37" t="str">
        <f>IFERROR(VLOOKUP($R208,Arbeitslosmeldung!$A:$B,2,1),"")</f>
        <v/>
      </c>
      <c r="U208" s="37" t="str">
        <f>IFERROR(VLOOKUP($T208,Erwerbstätigkeit!$A:$B,2,0),"")</f>
        <v/>
      </c>
      <c r="W208" s="38" t="str">
        <f>IFERROR(VLOOKUP($V208,Leistungsbezug!$A:$B,2,0),"")</f>
        <v/>
      </c>
      <c r="Y208" s="37" t="str">
        <f>IFERROR(VLOOKUP($X208,Haushaltssituation!$A:$B,2,1),"")</f>
        <v/>
      </c>
      <c r="AA208" s="35" t="str">
        <f>IFERROR(VLOOKUP($Z208,'TN-Ziele'!$A$2:$B$10,2,0),"")</f>
        <v/>
      </c>
      <c r="AU208" s="28" t="str">
        <f>IFERROR(VLOOKUP($AT208,Verbleib!$A:$B,2,0),"")</f>
        <v/>
      </c>
      <c r="AX208" s="28" t="str">
        <f>IFERROR(VLOOKUP($AW208,Austrittsgründe!$A:$B,2,0),"")</f>
        <v/>
      </c>
      <c r="BA208" s="28" t="str">
        <f>IFERROR(VLOOKUP($AZ208,VerbleibSchulbesuch!$A:$B,2,0),"")</f>
        <v/>
      </c>
      <c r="BC208" s="28" t="str">
        <f>IFERROR(VLOOKUP($BB208,Hochschulqualifizierung!$A$1:$B$5,2,0),"")</f>
        <v/>
      </c>
    </row>
    <row r="209" spans="5:55">
      <c r="E209" s="35" t="str">
        <f>IFERROR(VLOOKUP(D209,Tabelle2!$A$1:$B$27,2,1),"")</f>
        <v/>
      </c>
      <c r="G209" s="36" t="str">
        <f>IFERROR(VLOOKUP($F209,Tabelle2!$F:$G,2,1),"")</f>
        <v/>
      </c>
      <c r="I209" s="37" t="str">
        <f>IFERROR(VLOOKUP(H209,Migration!$A$1:$B$4,2,0),"")</f>
        <v/>
      </c>
      <c r="L209" s="14"/>
      <c r="M209" s="37" t="str">
        <f>IFERROR(VLOOKUP($L209,Bildungsstand!$A:$B,2,0),"")</f>
        <v/>
      </c>
      <c r="O209" s="37" t="str">
        <f>IFERROR(VLOOKUP($N209,Schulbesuch!$A:$B,2,0),"")</f>
        <v/>
      </c>
      <c r="S209" s="37" t="str">
        <f>IFERROR(VLOOKUP($R209,Arbeitslosmeldung!$A:$B,2,1),"")</f>
        <v/>
      </c>
      <c r="U209" s="37" t="str">
        <f>IFERROR(VLOOKUP($T209,Erwerbstätigkeit!$A:$B,2,0),"")</f>
        <v/>
      </c>
      <c r="W209" s="38" t="str">
        <f>IFERROR(VLOOKUP($V209,Leistungsbezug!$A:$B,2,0),"")</f>
        <v/>
      </c>
      <c r="Y209" s="37" t="str">
        <f>IFERROR(VLOOKUP($X209,Haushaltssituation!$A:$B,2,1),"")</f>
        <v/>
      </c>
      <c r="AA209" s="35" t="str">
        <f>IFERROR(VLOOKUP($Z209,'TN-Ziele'!$A$2:$B$10,2,0),"")</f>
        <v/>
      </c>
      <c r="AU209" s="28" t="str">
        <f>IFERROR(VLOOKUP($AT209,Verbleib!$A:$B,2,0),"")</f>
        <v/>
      </c>
      <c r="AX209" s="28" t="str">
        <f>IFERROR(VLOOKUP($AW209,Austrittsgründe!$A:$B,2,0),"")</f>
        <v/>
      </c>
      <c r="BA209" s="28" t="str">
        <f>IFERROR(VLOOKUP($AZ209,VerbleibSchulbesuch!$A:$B,2,0),"")</f>
        <v/>
      </c>
      <c r="BC209" s="28" t="str">
        <f>IFERROR(VLOOKUP($BB209,Hochschulqualifizierung!$A$1:$B$5,2,0),"")</f>
        <v/>
      </c>
    </row>
    <row r="210" spans="5:55">
      <c r="E210" s="35" t="str">
        <f>IFERROR(VLOOKUP(D210,Tabelle2!$A$1:$B$27,2,1),"")</f>
        <v/>
      </c>
      <c r="G210" s="36" t="str">
        <f>IFERROR(VLOOKUP($F210,Tabelle2!$F:$G,2,1),"")</f>
        <v/>
      </c>
      <c r="I210" s="37" t="str">
        <f>IFERROR(VLOOKUP(H210,Migration!$A$1:$B$4,2,0),"")</f>
        <v/>
      </c>
      <c r="L210" s="14"/>
      <c r="M210" s="37" t="str">
        <f>IFERROR(VLOOKUP($L210,Bildungsstand!$A:$B,2,0),"")</f>
        <v/>
      </c>
      <c r="O210" s="37" t="str">
        <f>IFERROR(VLOOKUP($N210,Schulbesuch!$A:$B,2,0),"")</f>
        <v/>
      </c>
      <c r="S210" s="37" t="str">
        <f>IFERROR(VLOOKUP($R210,Arbeitslosmeldung!$A:$B,2,1),"")</f>
        <v/>
      </c>
      <c r="U210" s="37" t="str">
        <f>IFERROR(VLOOKUP($T210,Erwerbstätigkeit!$A:$B,2,0),"")</f>
        <v/>
      </c>
      <c r="W210" s="38" t="str">
        <f>IFERROR(VLOOKUP($V210,Leistungsbezug!$A:$B,2,0),"")</f>
        <v/>
      </c>
      <c r="Y210" s="37" t="str">
        <f>IFERROR(VLOOKUP($X210,Haushaltssituation!$A:$B,2,1),"")</f>
        <v/>
      </c>
      <c r="AA210" s="35" t="str">
        <f>IFERROR(VLOOKUP($Z210,'TN-Ziele'!$A$2:$B$10,2,0),"")</f>
        <v/>
      </c>
      <c r="AU210" s="28" t="str">
        <f>IFERROR(VLOOKUP($AT210,Verbleib!$A:$B,2,0),"")</f>
        <v/>
      </c>
      <c r="AX210" s="28" t="str">
        <f>IFERROR(VLOOKUP($AW210,Austrittsgründe!$A:$B,2,0),"")</f>
        <v/>
      </c>
      <c r="BA210" s="28" t="str">
        <f>IFERROR(VLOOKUP($AZ210,VerbleibSchulbesuch!$A:$B,2,0),"")</f>
        <v/>
      </c>
      <c r="BC210" s="28" t="str">
        <f>IFERROR(VLOOKUP($BB210,Hochschulqualifizierung!$A$1:$B$5,2,0),"")</f>
        <v/>
      </c>
    </row>
    <row r="211" spans="5:55">
      <c r="E211" s="35" t="str">
        <f>IFERROR(VLOOKUP(D211,Tabelle2!$A$1:$B$27,2,1),"")</f>
        <v/>
      </c>
      <c r="G211" s="36" t="str">
        <f>IFERROR(VLOOKUP($F211,Tabelle2!$F:$G,2,1),"")</f>
        <v/>
      </c>
      <c r="I211" s="37" t="str">
        <f>IFERROR(VLOOKUP(H211,Migration!$A$1:$B$4,2,0),"")</f>
        <v/>
      </c>
      <c r="L211" s="14"/>
      <c r="M211" s="37" t="str">
        <f>IFERROR(VLOOKUP($L211,Bildungsstand!$A:$B,2,0),"")</f>
        <v/>
      </c>
      <c r="O211" s="37" t="str">
        <f>IFERROR(VLOOKUP($N211,Schulbesuch!$A:$B,2,0),"")</f>
        <v/>
      </c>
      <c r="S211" s="37" t="str">
        <f>IFERROR(VLOOKUP($R211,Arbeitslosmeldung!$A:$B,2,1),"")</f>
        <v/>
      </c>
      <c r="U211" s="37" t="str">
        <f>IFERROR(VLOOKUP($T211,Erwerbstätigkeit!$A:$B,2,0),"")</f>
        <v/>
      </c>
      <c r="W211" s="38" t="str">
        <f>IFERROR(VLOOKUP($V211,Leistungsbezug!$A:$B,2,0),"")</f>
        <v/>
      </c>
      <c r="Y211" s="37" t="str">
        <f>IFERROR(VLOOKUP($X211,Haushaltssituation!$A:$B,2,1),"")</f>
        <v/>
      </c>
      <c r="AA211" s="35" t="str">
        <f>IFERROR(VLOOKUP($Z211,'TN-Ziele'!$A$2:$B$10,2,0),"")</f>
        <v/>
      </c>
      <c r="AU211" s="28" t="str">
        <f>IFERROR(VLOOKUP($AT211,Verbleib!$A:$B,2,0),"")</f>
        <v/>
      </c>
      <c r="AX211" s="28" t="str">
        <f>IFERROR(VLOOKUP($AW211,Austrittsgründe!$A:$B,2,0),"")</f>
        <v/>
      </c>
      <c r="BA211" s="28" t="str">
        <f>IFERROR(VLOOKUP($AZ211,VerbleibSchulbesuch!$A:$B,2,0),"")</f>
        <v/>
      </c>
      <c r="BC211" s="28" t="str">
        <f>IFERROR(VLOOKUP($BB211,Hochschulqualifizierung!$A$1:$B$5,2,0),"")</f>
        <v/>
      </c>
    </row>
    <row r="212" spans="5:55">
      <c r="E212" s="35" t="str">
        <f>IFERROR(VLOOKUP(D212,Tabelle2!$A$1:$B$27,2,1),"")</f>
        <v/>
      </c>
      <c r="G212" s="36" t="str">
        <f>IFERROR(VLOOKUP($F212,Tabelle2!$F:$G,2,1),"")</f>
        <v/>
      </c>
      <c r="I212" s="37" t="str">
        <f>IFERROR(VLOOKUP(H212,Migration!$A$1:$B$4,2,0),"")</f>
        <v/>
      </c>
      <c r="L212" s="14"/>
      <c r="M212" s="37" t="str">
        <f>IFERROR(VLOOKUP($L212,Bildungsstand!$A:$B,2,0),"")</f>
        <v/>
      </c>
      <c r="O212" s="37" t="str">
        <f>IFERROR(VLOOKUP($N212,Schulbesuch!$A:$B,2,0),"")</f>
        <v/>
      </c>
      <c r="S212" s="37" t="str">
        <f>IFERROR(VLOOKUP($R212,Arbeitslosmeldung!$A:$B,2,1),"")</f>
        <v/>
      </c>
      <c r="U212" s="37" t="str">
        <f>IFERROR(VLOOKUP($T212,Erwerbstätigkeit!$A:$B,2,0),"")</f>
        <v/>
      </c>
      <c r="W212" s="38" t="str">
        <f>IFERROR(VLOOKUP($V212,Leistungsbezug!$A:$B,2,0),"")</f>
        <v/>
      </c>
      <c r="Y212" s="37" t="str">
        <f>IFERROR(VLOOKUP($X212,Haushaltssituation!$A:$B,2,1),"")</f>
        <v/>
      </c>
      <c r="AA212" s="35" t="str">
        <f>IFERROR(VLOOKUP($Z212,'TN-Ziele'!$A$2:$B$10,2,0),"")</f>
        <v/>
      </c>
      <c r="AU212" s="28" t="str">
        <f>IFERROR(VLOOKUP($AT212,Verbleib!$A:$B,2,0),"")</f>
        <v/>
      </c>
      <c r="AX212" s="28" t="str">
        <f>IFERROR(VLOOKUP($AW212,Austrittsgründe!$A:$B,2,0),"")</f>
        <v/>
      </c>
      <c r="BA212" s="28" t="str">
        <f>IFERROR(VLOOKUP($AZ212,VerbleibSchulbesuch!$A:$B,2,0),"")</f>
        <v/>
      </c>
      <c r="BC212" s="28" t="str">
        <f>IFERROR(VLOOKUP($BB212,Hochschulqualifizierung!$A$1:$B$5,2,0),"")</f>
        <v/>
      </c>
    </row>
    <row r="213" spans="5:55">
      <c r="E213" s="35" t="str">
        <f>IFERROR(VLOOKUP(D213,Tabelle2!$A$1:$B$27,2,1),"")</f>
        <v/>
      </c>
      <c r="G213" s="36" t="str">
        <f>IFERROR(VLOOKUP($F213,Tabelle2!$F:$G,2,1),"")</f>
        <v/>
      </c>
      <c r="I213" s="37" t="str">
        <f>IFERROR(VLOOKUP(H213,Migration!$A$1:$B$4,2,0),"")</f>
        <v/>
      </c>
      <c r="L213" s="14"/>
      <c r="M213" s="37" t="str">
        <f>IFERROR(VLOOKUP($L213,Bildungsstand!$A:$B,2,0),"")</f>
        <v/>
      </c>
      <c r="O213" s="37" t="str">
        <f>IFERROR(VLOOKUP($N213,Schulbesuch!$A:$B,2,0),"")</f>
        <v/>
      </c>
      <c r="S213" s="37" t="str">
        <f>IFERROR(VLOOKUP($R213,Arbeitslosmeldung!$A:$B,2,1),"")</f>
        <v/>
      </c>
      <c r="U213" s="37" t="str">
        <f>IFERROR(VLOOKUP($T213,Erwerbstätigkeit!$A:$B,2,0),"")</f>
        <v/>
      </c>
      <c r="W213" s="38" t="str">
        <f>IFERROR(VLOOKUP($V213,Leistungsbezug!$A:$B,2,0),"")</f>
        <v/>
      </c>
      <c r="Y213" s="37" t="str">
        <f>IFERROR(VLOOKUP($X213,Haushaltssituation!$A:$B,2,1),"")</f>
        <v/>
      </c>
      <c r="AA213" s="35" t="str">
        <f>IFERROR(VLOOKUP($Z213,'TN-Ziele'!$A$2:$B$10,2,0),"")</f>
        <v/>
      </c>
      <c r="AU213" s="28" t="str">
        <f>IFERROR(VLOOKUP($AT213,Verbleib!$A:$B,2,0),"")</f>
        <v/>
      </c>
      <c r="AX213" s="28" t="str">
        <f>IFERROR(VLOOKUP($AW213,Austrittsgründe!$A:$B,2,0),"")</f>
        <v/>
      </c>
      <c r="BA213" s="28" t="str">
        <f>IFERROR(VLOOKUP($AZ213,VerbleibSchulbesuch!$A:$B,2,0),"")</f>
        <v/>
      </c>
      <c r="BC213" s="28" t="str">
        <f>IFERROR(VLOOKUP($BB213,Hochschulqualifizierung!$A$1:$B$5,2,0),"")</f>
        <v/>
      </c>
    </row>
    <row r="214" spans="5:55">
      <c r="E214" s="35" t="str">
        <f>IFERROR(VLOOKUP(D214,Tabelle2!$A$1:$B$27,2,1),"")</f>
        <v/>
      </c>
      <c r="G214" s="36" t="str">
        <f>IFERROR(VLOOKUP($F214,Tabelle2!$F:$G,2,1),"")</f>
        <v/>
      </c>
      <c r="I214" s="37" t="str">
        <f>IFERROR(VLOOKUP(H214,Migration!$A$1:$B$4,2,0),"")</f>
        <v/>
      </c>
      <c r="L214" s="14"/>
      <c r="M214" s="37" t="str">
        <f>IFERROR(VLOOKUP($L214,Bildungsstand!$A:$B,2,0),"")</f>
        <v/>
      </c>
      <c r="O214" s="37" t="str">
        <f>IFERROR(VLOOKUP($N214,Schulbesuch!$A:$B,2,0),"")</f>
        <v/>
      </c>
      <c r="S214" s="37" t="str">
        <f>IFERROR(VLOOKUP($R214,Arbeitslosmeldung!$A:$B,2,1),"")</f>
        <v/>
      </c>
      <c r="U214" s="37" t="str">
        <f>IFERROR(VLOOKUP($T214,Erwerbstätigkeit!$A:$B,2,0),"")</f>
        <v/>
      </c>
      <c r="W214" s="38" t="str">
        <f>IFERROR(VLOOKUP($V214,Leistungsbezug!$A:$B,2,0),"")</f>
        <v/>
      </c>
      <c r="Y214" s="37" t="str">
        <f>IFERROR(VLOOKUP($X214,Haushaltssituation!$A:$B,2,1),"")</f>
        <v/>
      </c>
      <c r="AA214" s="35" t="str">
        <f>IFERROR(VLOOKUP($Z214,'TN-Ziele'!$A$2:$B$10,2,0),"")</f>
        <v/>
      </c>
      <c r="AU214" s="28" t="str">
        <f>IFERROR(VLOOKUP($AT214,Verbleib!$A:$B,2,0),"")</f>
        <v/>
      </c>
      <c r="AX214" s="28" t="str">
        <f>IFERROR(VLOOKUP($AW214,Austrittsgründe!$A:$B,2,0),"")</f>
        <v/>
      </c>
      <c r="BA214" s="28" t="str">
        <f>IFERROR(VLOOKUP($AZ214,VerbleibSchulbesuch!$A:$B,2,0),"")</f>
        <v/>
      </c>
      <c r="BC214" s="28" t="str">
        <f>IFERROR(VLOOKUP($BB214,Hochschulqualifizierung!$A$1:$B$5,2,0),"")</f>
        <v/>
      </c>
    </row>
    <row r="215" spans="5:55">
      <c r="E215" s="35" t="str">
        <f>IFERROR(VLOOKUP(D215,Tabelle2!$A$1:$B$27,2,1),"")</f>
        <v/>
      </c>
      <c r="G215" s="36" t="str">
        <f>IFERROR(VLOOKUP($F215,Tabelle2!$F:$G,2,1),"")</f>
        <v/>
      </c>
      <c r="I215" s="37" t="str">
        <f>IFERROR(VLOOKUP(H215,Migration!$A$1:$B$4,2,0),"")</f>
        <v/>
      </c>
      <c r="L215" s="14"/>
      <c r="M215" s="37" t="str">
        <f>IFERROR(VLOOKUP($L215,Bildungsstand!$A:$B,2,0),"")</f>
        <v/>
      </c>
      <c r="O215" s="37" t="str">
        <f>IFERROR(VLOOKUP($N215,Schulbesuch!$A:$B,2,0),"")</f>
        <v/>
      </c>
      <c r="S215" s="37" t="str">
        <f>IFERROR(VLOOKUP($R215,Arbeitslosmeldung!$A:$B,2,1),"")</f>
        <v/>
      </c>
      <c r="U215" s="37" t="str">
        <f>IFERROR(VLOOKUP($T215,Erwerbstätigkeit!$A:$B,2,0),"")</f>
        <v/>
      </c>
      <c r="W215" s="38" t="str">
        <f>IFERROR(VLOOKUP($V215,Leistungsbezug!$A:$B,2,0),"")</f>
        <v/>
      </c>
      <c r="Y215" s="37" t="str">
        <f>IFERROR(VLOOKUP($X215,Haushaltssituation!$A:$B,2,1),"")</f>
        <v/>
      </c>
      <c r="AA215" s="35" t="str">
        <f>IFERROR(VLOOKUP($Z215,'TN-Ziele'!$A$2:$B$10,2,0),"")</f>
        <v/>
      </c>
      <c r="AU215" s="28" t="str">
        <f>IFERROR(VLOOKUP($AT215,Verbleib!$A:$B,2,0),"")</f>
        <v/>
      </c>
      <c r="AX215" s="28" t="str">
        <f>IFERROR(VLOOKUP($AW215,Austrittsgründe!$A:$B,2,0),"")</f>
        <v/>
      </c>
      <c r="BA215" s="28" t="str">
        <f>IFERROR(VLOOKUP($AZ215,VerbleibSchulbesuch!$A:$B,2,0),"")</f>
        <v/>
      </c>
      <c r="BC215" s="28" t="str">
        <f>IFERROR(VLOOKUP($BB215,Hochschulqualifizierung!$A$1:$B$5,2,0),"")</f>
        <v/>
      </c>
    </row>
    <row r="216" spans="5:55">
      <c r="E216" s="35" t="str">
        <f>IFERROR(VLOOKUP(D216,Tabelle2!$A$1:$B$27,2,1),"")</f>
        <v/>
      </c>
      <c r="G216" s="36" t="str">
        <f>IFERROR(VLOOKUP($F216,Tabelle2!$F:$G,2,1),"")</f>
        <v/>
      </c>
      <c r="I216" s="37" t="str">
        <f>IFERROR(VLOOKUP(H216,Migration!$A$1:$B$4,2,0),"")</f>
        <v/>
      </c>
      <c r="L216" s="14"/>
      <c r="M216" s="37" t="str">
        <f>IFERROR(VLOOKUP($L216,Bildungsstand!$A:$B,2,0),"")</f>
        <v/>
      </c>
      <c r="O216" s="37" t="str">
        <f>IFERROR(VLOOKUP($N216,Schulbesuch!$A:$B,2,0),"")</f>
        <v/>
      </c>
      <c r="S216" s="37" t="str">
        <f>IFERROR(VLOOKUP($R216,Arbeitslosmeldung!$A:$B,2,1),"")</f>
        <v/>
      </c>
      <c r="U216" s="37" t="str">
        <f>IFERROR(VLOOKUP($T216,Erwerbstätigkeit!$A:$B,2,0),"")</f>
        <v/>
      </c>
      <c r="W216" s="38" t="str">
        <f>IFERROR(VLOOKUP($V216,Leistungsbezug!$A:$B,2,0),"")</f>
        <v/>
      </c>
      <c r="Y216" s="37" t="str">
        <f>IFERROR(VLOOKUP($X216,Haushaltssituation!$A:$B,2,1),"")</f>
        <v/>
      </c>
      <c r="AA216" s="35" t="str">
        <f>IFERROR(VLOOKUP($Z216,'TN-Ziele'!$A$2:$B$10,2,0),"")</f>
        <v/>
      </c>
      <c r="AU216" s="28" t="str">
        <f>IFERROR(VLOOKUP($AT216,Verbleib!$A:$B,2,0),"")</f>
        <v/>
      </c>
      <c r="AX216" s="28" t="str">
        <f>IFERROR(VLOOKUP($AW216,Austrittsgründe!$A:$B,2,0),"")</f>
        <v/>
      </c>
      <c r="BA216" s="28" t="str">
        <f>IFERROR(VLOOKUP($AZ216,VerbleibSchulbesuch!$A:$B,2,0),"")</f>
        <v/>
      </c>
      <c r="BC216" s="28" t="str">
        <f>IFERROR(VLOOKUP($BB216,Hochschulqualifizierung!$A$1:$B$5,2,0),"")</f>
        <v/>
      </c>
    </row>
    <row r="217" spans="5:55">
      <c r="E217" s="35" t="str">
        <f>IFERROR(VLOOKUP(D217,Tabelle2!$A$1:$B$27,2,1),"")</f>
        <v/>
      </c>
      <c r="G217" s="36" t="str">
        <f>IFERROR(VLOOKUP($F217,Tabelle2!$F:$G,2,1),"")</f>
        <v/>
      </c>
      <c r="I217" s="37" t="str">
        <f>IFERROR(VLOOKUP(H217,Migration!$A$1:$B$4,2,0),"")</f>
        <v/>
      </c>
      <c r="L217" s="14"/>
      <c r="M217" s="37" t="str">
        <f>IFERROR(VLOOKUP($L217,Bildungsstand!$A:$B,2,0),"")</f>
        <v/>
      </c>
      <c r="O217" s="37" t="str">
        <f>IFERROR(VLOOKUP($N217,Schulbesuch!$A:$B,2,0),"")</f>
        <v/>
      </c>
      <c r="S217" s="37" t="str">
        <f>IFERROR(VLOOKUP($R217,Arbeitslosmeldung!$A:$B,2,1),"")</f>
        <v/>
      </c>
      <c r="U217" s="37" t="str">
        <f>IFERROR(VLOOKUP($T217,Erwerbstätigkeit!$A:$B,2,0),"")</f>
        <v/>
      </c>
      <c r="W217" s="38" t="str">
        <f>IFERROR(VLOOKUP($V217,Leistungsbezug!$A:$B,2,0),"")</f>
        <v/>
      </c>
      <c r="Y217" s="37" t="str">
        <f>IFERROR(VLOOKUP($X217,Haushaltssituation!$A:$B,2,1),"")</f>
        <v/>
      </c>
      <c r="AA217" s="35" t="str">
        <f>IFERROR(VLOOKUP($Z217,'TN-Ziele'!$A$2:$B$10,2,0),"")</f>
        <v/>
      </c>
      <c r="AU217" s="28" t="str">
        <f>IFERROR(VLOOKUP($AT217,Verbleib!$A:$B,2,0),"")</f>
        <v/>
      </c>
      <c r="AX217" s="28" t="str">
        <f>IFERROR(VLOOKUP($AW217,Austrittsgründe!$A:$B,2,0),"")</f>
        <v/>
      </c>
      <c r="BA217" s="28" t="str">
        <f>IFERROR(VLOOKUP($AZ217,VerbleibSchulbesuch!$A:$B,2,0),"")</f>
        <v/>
      </c>
      <c r="BC217" s="28" t="str">
        <f>IFERROR(VLOOKUP($BB217,Hochschulqualifizierung!$A$1:$B$5,2,0),"")</f>
        <v/>
      </c>
    </row>
    <row r="218" spans="5:55">
      <c r="E218" s="35" t="str">
        <f>IFERROR(VLOOKUP(D218,Tabelle2!$A$1:$B$27,2,1),"")</f>
        <v/>
      </c>
      <c r="G218" s="36" t="str">
        <f>IFERROR(VLOOKUP($F218,Tabelle2!$F:$G,2,1),"")</f>
        <v/>
      </c>
      <c r="I218" s="37" t="str">
        <f>IFERROR(VLOOKUP(H218,Migration!$A$1:$B$4,2,0),"")</f>
        <v/>
      </c>
      <c r="L218" s="14"/>
      <c r="M218" s="37" t="str">
        <f>IFERROR(VLOOKUP($L218,Bildungsstand!$A:$B,2,0),"")</f>
        <v/>
      </c>
      <c r="O218" s="37" t="str">
        <f>IFERROR(VLOOKUP($N218,Schulbesuch!$A:$B,2,0),"")</f>
        <v/>
      </c>
      <c r="S218" s="37" t="str">
        <f>IFERROR(VLOOKUP($R218,Arbeitslosmeldung!$A:$B,2,1),"")</f>
        <v/>
      </c>
      <c r="U218" s="37" t="str">
        <f>IFERROR(VLOOKUP($T218,Erwerbstätigkeit!$A:$B,2,0),"")</f>
        <v/>
      </c>
      <c r="W218" s="38" t="str">
        <f>IFERROR(VLOOKUP($V218,Leistungsbezug!$A:$B,2,0),"")</f>
        <v/>
      </c>
      <c r="Y218" s="37" t="str">
        <f>IFERROR(VLOOKUP($X218,Haushaltssituation!$A:$B,2,1),"")</f>
        <v/>
      </c>
      <c r="AA218" s="35" t="str">
        <f>IFERROR(VLOOKUP($Z218,'TN-Ziele'!$A$2:$B$10,2,0),"")</f>
        <v/>
      </c>
      <c r="AU218" s="28" t="str">
        <f>IFERROR(VLOOKUP($AT218,Verbleib!$A:$B,2,0),"")</f>
        <v/>
      </c>
      <c r="AX218" s="28" t="str">
        <f>IFERROR(VLOOKUP($AW218,Austrittsgründe!$A:$B,2,0),"")</f>
        <v/>
      </c>
      <c r="BA218" s="28" t="str">
        <f>IFERROR(VLOOKUP($AZ218,VerbleibSchulbesuch!$A:$B,2,0),"")</f>
        <v/>
      </c>
      <c r="BC218" s="28" t="str">
        <f>IFERROR(VLOOKUP($BB218,Hochschulqualifizierung!$A$1:$B$5,2,0),"")</f>
        <v/>
      </c>
    </row>
    <row r="219" spans="5:55">
      <c r="E219" s="35" t="str">
        <f>IFERROR(VLOOKUP(D219,Tabelle2!$A$1:$B$27,2,1),"")</f>
        <v/>
      </c>
      <c r="G219" s="36" t="str">
        <f>IFERROR(VLOOKUP($F219,Tabelle2!$F:$G,2,1),"")</f>
        <v/>
      </c>
      <c r="I219" s="37" t="str">
        <f>IFERROR(VLOOKUP(H219,Migration!$A$1:$B$4,2,0),"")</f>
        <v/>
      </c>
      <c r="L219" s="14"/>
      <c r="M219" s="37" t="str">
        <f>IFERROR(VLOOKUP($L219,Bildungsstand!$A:$B,2,0),"")</f>
        <v/>
      </c>
      <c r="O219" s="37" t="str">
        <f>IFERROR(VLOOKUP($N219,Schulbesuch!$A:$B,2,0),"")</f>
        <v/>
      </c>
      <c r="S219" s="37" t="str">
        <f>IFERROR(VLOOKUP($R219,Arbeitslosmeldung!$A:$B,2,1),"")</f>
        <v/>
      </c>
      <c r="U219" s="37" t="str">
        <f>IFERROR(VLOOKUP($T219,Erwerbstätigkeit!$A:$B,2,0),"")</f>
        <v/>
      </c>
      <c r="W219" s="38" t="str">
        <f>IFERROR(VLOOKUP($V219,Leistungsbezug!$A:$B,2,0),"")</f>
        <v/>
      </c>
      <c r="Y219" s="37" t="str">
        <f>IFERROR(VLOOKUP($X219,Haushaltssituation!$A:$B,2,1),"")</f>
        <v/>
      </c>
      <c r="AA219" s="35" t="str">
        <f>IFERROR(VLOOKUP($Z219,'TN-Ziele'!$A$2:$B$10,2,0),"")</f>
        <v/>
      </c>
      <c r="AU219" s="28" t="str">
        <f>IFERROR(VLOOKUP($AT219,Verbleib!$A:$B,2,0),"")</f>
        <v/>
      </c>
      <c r="AX219" s="28" t="str">
        <f>IFERROR(VLOOKUP($AW219,Austrittsgründe!$A:$B,2,0),"")</f>
        <v/>
      </c>
      <c r="BA219" s="28" t="str">
        <f>IFERROR(VLOOKUP($AZ219,VerbleibSchulbesuch!$A:$B,2,0),"")</f>
        <v/>
      </c>
      <c r="BC219" s="28" t="str">
        <f>IFERROR(VLOOKUP($BB219,Hochschulqualifizierung!$A$1:$B$5,2,0),"")</f>
        <v/>
      </c>
    </row>
    <row r="220" spans="5:55">
      <c r="E220" s="35" t="str">
        <f>IFERROR(VLOOKUP(D220,Tabelle2!$A$1:$B$27,2,1),"")</f>
        <v/>
      </c>
      <c r="G220" s="36" t="str">
        <f>IFERROR(VLOOKUP($F220,Tabelle2!$F:$G,2,1),"")</f>
        <v/>
      </c>
      <c r="I220" s="37" t="str">
        <f>IFERROR(VLOOKUP(H220,Migration!$A$1:$B$4,2,0),"")</f>
        <v/>
      </c>
      <c r="L220" s="14"/>
      <c r="M220" s="37" t="str">
        <f>IFERROR(VLOOKUP($L220,Bildungsstand!$A:$B,2,0),"")</f>
        <v/>
      </c>
      <c r="O220" s="37" t="str">
        <f>IFERROR(VLOOKUP($N220,Schulbesuch!$A:$B,2,0),"")</f>
        <v/>
      </c>
      <c r="S220" s="37" t="str">
        <f>IFERROR(VLOOKUP($R220,Arbeitslosmeldung!$A:$B,2,1),"")</f>
        <v/>
      </c>
      <c r="U220" s="37" t="str">
        <f>IFERROR(VLOOKUP($T220,Erwerbstätigkeit!$A:$B,2,0),"")</f>
        <v/>
      </c>
      <c r="W220" s="38" t="str">
        <f>IFERROR(VLOOKUP($V220,Leistungsbezug!$A:$B,2,0),"")</f>
        <v/>
      </c>
      <c r="Y220" s="37" t="str">
        <f>IFERROR(VLOOKUP($X220,Haushaltssituation!$A:$B,2,1),"")</f>
        <v/>
      </c>
      <c r="AA220" s="35" t="str">
        <f>IFERROR(VLOOKUP($Z220,'TN-Ziele'!$A$2:$B$10,2,0),"")</f>
        <v/>
      </c>
      <c r="AU220" s="28" t="str">
        <f>IFERROR(VLOOKUP($AT220,Verbleib!$A:$B,2,0),"")</f>
        <v/>
      </c>
      <c r="AX220" s="28" t="str">
        <f>IFERROR(VLOOKUP($AW220,Austrittsgründe!$A:$B,2,0),"")</f>
        <v/>
      </c>
      <c r="BA220" s="28" t="str">
        <f>IFERROR(VLOOKUP($AZ220,VerbleibSchulbesuch!$A:$B,2,0),"")</f>
        <v/>
      </c>
      <c r="BC220" s="28" t="str">
        <f>IFERROR(VLOOKUP($BB220,Hochschulqualifizierung!$A$1:$B$5,2,0),"")</f>
        <v/>
      </c>
    </row>
    <row r="221" spans="5:55">
      <c r="E221" s="35" t="str">
        <f>IFERROR(VLOOKUP(D221,Tabelle2!$A$1:$B$27,2,1),"")</f>
        <v/>
      </c>
      <c r="G221" s="36" t="str">
        <f>IFERROR(VLOOKUP($F221,Tabelle2!$F:$G,2,1),"")</f>
        <v/>
      </c>
      <c r="I221" s="37" t="str">
        <f>IFERROR(VLOOKUP(H221,Migration!$A$1:$B$4,2,0),"")</f>
        <v/>
      </c>
      <c r="L221" s="14"/>
      <c r="M221" s="37" t="str">
        <f>IFERROR(VLOOKUP($L221,Bildungsstand!$A:$B,2,0),"")</f>
        <v/>
      </c>
      <c r="O221" s="37" t="str">
        <f>IFERROR(VLOOKUP($N221,Schulbesuch!$A:$B,2,0),"")</f>
        <v/>
      </c>
      <c r="S221" s="37" t="str">
        <f>IFERROR(VLOOKUP($R221,Arbeitslosmeldung!$A:$B,2,1),"")</f>
        <v/>
      </c>
      <c r="U221" s="37" t="str">
        <f>IFERROR(VLOOKUP($T221,Erwerbstätigkeit!$A:$B,2,0),"")</f>
        <v/>
      </c>
      <c r="W221" s="38" t="str">
        <f>IFERROR(VLOOKUP($V221,Leistungsbezug!$A:$B,2,0),"")</f>
        <v/>
      </c>
      <c r="Y221" s="37" t="str">
        <f>IFERROR(VLOOKUP($X221,Haushaltssituation!$A:$B,2,1),"")</f>
        <v/>
      </c>
      <c r="AA221" s="35" t="str">
        <f>IFERROR(VLOOKUP($Z221,'TN-Ziele'!$A$2:$B$10,2,0),"")</f>
        <v/>
      </c>
      <c r="AU221" s="28" t="str">
        <f>IFERROR(VLOOKUP($AT221,Verbleib!$A:$B,2,0),"")</f>
        <v/>
      </c>
      <c r="AX221" s="28" t="str">
        <f>IFERROR(VLOOKUP($AW221,Austrittsgründe!$A:$B,2,0),"")</f>
        <v/>
      </c>
      <c r="BA221" s="28" t="str">
        <f>IFERROR(VLOOKUP($AZ221,VerbleibSchulbesuch!$A:$B,2,0),"")</f>
        <v/>
      </c>
      <c r="BC221" s="28" t="str">
        <f>IFERROR(VLOOKUP($BB221,Hochschulqualifizierung!$A$1:$B$5,2,0),"")</f>
        <v/>
      </c>
    </row>
    <row r="222" spans="5:55">
      <c r="E222" s="35" t="str">
        <f>IFERROR(VLOOKUP(D222,Tabelle2!$A$1:$B$27,2,1),"")</f>
        <v/>
      </c>
      <c r="G222" s="36" t="str">
        <f>IFERROR(VLOOKUP($F222,Tabelle2!$F:$G,2,1),"")</f>
        <v/>
      </c>
      <c r="I222" s="37" t="str">
        <f>IFERROR(VLOOKUP(H222,Migration!$A$1:$B$4,2,0),"")</f>
        <v/>
      </c>
      <c r="L222" s="14"/>
      <c r="M222" s="37" t="str">
        <f>IFERROR(VLOOKUP($L222,Bildungsstand!$A:$B,2,0),"")</f>
        <v/>
      </c>
      <c r="O222" s="37" t="str">
        <f>IFERROR(VLOOKUP($N222,Schulbesuch!$A:$B,2,0),"")</f>
        <v/>
      </c>
      <c r="S222" s="37" t="str">
        <f>IFERROR(VLOOKUP($R222,Arbeitslosmeldung!$A:$B,2,1),"")</f>
        <v/>
      </c>
      <c r="U222" s="37" t="str">
        <f>IFERROR(VLOOKUP($T222,Erwerbstätigkeit!$A:$B,2,0),"")</f>
        <v/>
      </c>
      <c r="W222" s="38" t="str">
        <f>IFERROR(VLOOKUP($V222,Leistungsbezug!$A:$B,2,0),"")</f>
        <v/>
      </c>
      <c r="Y222" s="37" t="str">
        <f>IFERROR(VLOOKUP($X222,Haushaltssituation!$A:$B,2,1),"")</f>
        <v/>
      </c>
      <c r="AA222" s="35" t="str">
        <f>IFERROR(VLOOKUP($Z222,'TN-Ziele'!$A$2:$B$10,2,0),"")</f>
        <v/>
      </c>
      <c r="AU222" s="28" t="str">
        <f>IFERROR(VLOOKUP($AT222,Verbleib!$A:$B,2,0),"")</f>
        <v/>
      </c>
      <c r="AX222" s="28" t="str">
        <f>IFERROR(VLOOKUP($AW222,Austrittsgründe!$A:$B,2,0),"")</f>
        <v/>
      </c>
      <c r="BA222" s="28" t="str">
        <f>IFERROR(VLOOKUP($AZ222,VerbleibSchulbesuch!$A:$B,2,0),"")</f>
        <v/>
      </c>
      <c r="BC222" s="28" t="str">
        <f>IFERROR(VLOOKUP($BB222,Hochschulqualifizierung!$A$1:$B$5,2,0),"")</f>
        <v/>
      </c>
    </row>
    <row r="223" spans="5:55">
      <c r="E223" s="35" t="str">
        <f>IFERROR(VLOOKUP(D223,Tabelle2!$A$1:$B$27,2,1),"")</f>
        <v/>
      </c>
      <c r="G223" s="36" t="str">
        <f>IFERROR(VLOOKUP($F223,Tabelle2!$F:$G,2,1),"")</f>
        <v/>
      </c>
      <c r="I223" s="37" t="str">
        <f>IFERROR(VLOOKUP(H223,Migration!$A$1:$B$4,2,0),"")</f>
        <v/>
      </c>
      <c r="L223" s="14"/>
      <c r="M223" s="37" t="str">
        <f>IFERROR(VLOOKUP($L223,Bildungsstand!$A:$B,2,0),"")</f>
        <v/>
      </c>
      <c r="O223" s="37" t="str">
        <f>IFERROR(VLOOKUP($N223,Schulbesuch!$A:$B,2,0),"")</f>
        <v/>
      </c>
      <c r="S223" s="37" t="str">
        <f>IFERROR(VLOOKUP($R223,Arbeitslosmeldung!$A:$B,2,1),"")</f>
        <v/>
      </c>
      <c r="U223" s="37" t="str">
        <f>IFERROR(VLOOKUP($T223,Erwerbstätigkeit!$A:$B,2,0),"")</f>
        <v/>
      </c>
      <c r="W223" s="38" t="str">
        <f>IFERROR(VLOOKUP($V223,Leistungsbezug!$A:$B,2,0),"")</f>
        <v/>
      </c>
      <c r="Y223" s="37" t="str">
        <f>IFERROR(VLOOKUP($X223,Haushaltssituation!$A:$B,2,1),"")</f>
        <v/>
      </c>
      <c r="AA223" s="35" t="str">
        <f>IFERROR(VLOOKUP($Z223,'TN-Ziele'!$A$2:$B$10,2,0),"")</f>
        <v/>
      </c>
      <c r="AU223" s="28" t="str">
        <f>IFERROR(VLOOKUP($AT223,Verbleib!$A:$B,2,0),"")</f>
        <v/>
      </c>
      <c r="AX223" s="28" t="str">
        <f>IFERROR(VLOOKUP($AW223,Austrittsgründe!$A:$B,2,0),"")</f>
        <v/>
      </c>
      <c r="BA223" s="28" t="str">
        <f>IFERROR(VLOOKUP($AZ223,VerbleibSchulbesuch!$A:$B,2,0),"")</f>
        <v/>
      </c>
      <c r="BC223" s="28" t="str">
        <f>IFERROR(VLOOKUP($BB223,Hochschulqualifizierung!$A$1:$B$5,2,0),"")</f>
        <v/>
      </c>
    </row>
    <row r="224" spans="5:55">
      <c r="E224" s="35" t="str">
        <f>IFERROR(VLOOKUP(D224,Tabelle2!$A$1:$B$27,2,1),"")</f>
        <v/>
      </c>
      <c r="G224" s="36" t="str">
        <f>IFERROR(VLOOKUP($F224,Tabelle2!$F:$G,2,1),"")</f>
        <v/>
      </c>
      <c r="I224" s="37" t="str">
        <f>IFERROR(VLOOKUP(H224,Migration!$A$1:$B$4,2,0),"")</f>
        <v/>
      </c>
      <c r="L224" s="14"/>
      <c r="M224" s="37" t="str">
        <f>IFERROR(VLOOKUP($L224,Bildungsstand!$A:$B,2,0),"")</f>
        <v/>
      </c>
      <c r="O224" s="37" t="str">
        <f>IFERROR(VLOOKUP($N224,Schulbesuch!$A:$B,2,0),"")</f>
        <v/>
      </c>
      <c r="S224" s="37" t="str">
        <f>IFERROR(VLOOKUP($R224,Arbeitslosmeldung!$A:$B,2,1),"")</f>
        <v/>
      </c>
      <c r="U224" s="37" t="str">
        <f>IFERROR(VLOOKUP($T224,Erwerbstätigkeit!$A:$B,2,0),"")</f>
        <v/>
      </c>
      <c r="W224" s="38" t="str">
        <f>IFERROR(VLOOKUP($V224,Leistungsbezug!$A:$B,2,0),"")</f>
        <v/>
      </c>
      <c r="Y224" s="37" t="str">
        <f>IFERROR(VLOOKUP($X224,Haushaltssituation!$A:$B,2,1),"")</f>
        <v/>
      </c>
      <c r="AA224" s="35" t="str">
        <f>IFERROR(VLOOKUP($Z224,'TN-Ziele'!$A$2:$B$10,2,0),"")</f>
        <v/>
      </c>
      <c r="AU224" s="28" t="str">
        <f>IFERROR(VLOOKUP($AT224,Verbleib!$A:$B,2,0),"")</f>
        <v/>
      </c>
      <c r="AX224" s="28" t="str">
        <f>IFERROR(VLOOKUP($AW224,Austrittsgründe!$A:$B,2,0),"")</f>
        <v/>
      </c>
      <c r="BA224" s="28" t="str">
        <f>IFERROR(VLOOKUP($AZ224,VerbleibSchulbesuch!$A:$B,2,0),"")</f>
        <v/>
      </c>
      <c r="BC224" s="28" t="str">
        <f>IFERROR(VLOOKUP($BB224,Hochschulqualifizierung!$A$1:$B$5,2,0),"")</f>
        <v/>
      </c>
    </row>
    <row r="225" spans="5:55">
      <c r="E225" s="35" t="str">
        <f>IFERROR(VLOOKUP(D225,Tabelle2!$A$1:$B$27,2,1),"")</f>
        <v/>
      </c>
      <c r="G225" s="36" t="str">
        <f>IFERROR(VLOOKUP($F225,Tabelle2!$F:$G,2,1),"")</f>
        <v/>
      </c>
      <c r="I225" s="37" t="str">
        <f>IFERROR(VLOOKUP(H225,Migration!$A$1:$B$4,2,0),"")</f>
        <v/>
      </c>
      <c r="L225" s="14"/>
      <c r="M225" s="37" t="str">
        <f>IFERROR(VLOOKUP($L225,Bildungsstand!$A:$B,2,0),"")</f>
        <v/>
      </c>
      <c r="O225" s="37" t="str">
        <f>IFERROR(VLOOKUP($N225,Schulbesuch!$A:$B,2,0),"")</f>
        <v/>
      </c>
      <c r="S225" s="37" t="str">
        <f>IFERROR(VLOOKUP($R225,Arbeitslosmeldung!$A:$B,2,1),"")</f>
        <v/>
      </c>
      <c r="U225" s="37" t="str">
        <f>IFERROR(VLOOKUP($T225,Erwerbstätigkeit!$A:$B,2,0),"")</f>
        <v/>
      </c>
      <c r="W225" s="38" t="str">
        <f>IFERROR(VLOOKUP($V225,Leistungsbezug!$A:$B,2,0),"")</f>
        <v/>
      </c>
      <c r="Y225" s="37" t="str">
        <f>IFERROR(VLOOKUP($X225,Haushaltssituation!$A:$B,2,1),"")</f>
        <v/>
      </c>
      <c r="AA225" s="35" t="str">
        <f>IFERROR(VLOOKUP($Z225,'TN-Ziele'!$A$2:$B$10,2,0),"")</f>
        <v/>
      </c>
      <c r="AU225" s="28" t="str">
        <f>IFERROR(VLOOKUP($AT225,Verbleib!$A:$B,2,0),"")</f>
        <v/>
      </c>
      <c r="AX225" s="28" t="str">
        <f>IFERROR(VLOOKUP($AW225,Austrittsgründe!$A:$B,2,0),"")</f>
        <v/>
      </c>
      <c r="BA225" s="28" t="str">
        <f>IFERROR(VLOOKUP($AZ225,VerbleibSchulbesuch!$A:$B,2,0),"")</f>
        <v/>
      </c>
      <c r="BC225" s="28" t="str">
        <f>IFERROR(VLOOKUP($BB225,Hochschulqualifizierung!$A$1:$B$5,2,0),"")</f>
        <v/>
      </c>
    </row>
    <row r="226" spans="5:55">
      <c r="E226" s="35" t="str">
        <f>IFERROR(VLOOKUP(D226,Tabelle2!$A$1:$B$27,2,1),"")</f>
        <v/>
      </c>
      <c r="G226" s="36" t="str">
        <f>IFERROR(VLOOKUP($F226,Tabelle2!$F:$G,2,1),"")</f>
        <v/>
      </c>
      <c r="I226" s="37" t="str">
        <f>IFERROR(VLOOKUP(H226,Migration!$A$1:$B$4,2,0),"")</f>
        <v/>
      </c>
      <c r="L226" s="14"/>
      <c r="M226" s="37" t="str">
        <f>IFERROR(VLOOKUP($L226,Bildungsstand!$A:$B,2,0),"")</f>
        <v/>
      </c>
      <c r="O226" s="37" t="str">
        <f>IFERROR(VLOOKUP($N226,Schulbesuch!$A:$B,2,0),"")</f>
        <v/>
      </c>
      <c r="S226" s="37" t="str">
        <f>IFERROR(VLOOKUP($R226,Arbeitslosmeldung!$A:$B,2,1),"")</f>
        <v/>
      </c>
      <c r="U226" s="37" t="str">
        <f>IFERROR(VLOOKUP($T226,Erwerbstätigkeit!$A:$B,2,0),"")</f>
        <v/>
      </c>
      <c r="W226" s="38" t="str">
        <f>IFERROR(VLOOKUP($V226,Leistungsbezug!$A:$B,2,0),"")</f>
        <v/>
      </c>
      <c r="Y226" s="37" t="str">
        <f>IFERROR(VLOOKUP($X226,Haushaltssituation!$A:$B,2,1),"")</f>
        <v/>
      </c>
      <c r="AA226" s="35" t="str">
        <f>IFERROR(VLOOKUP($Z226,'TN-Ziele'!$A$2:$B$10,2,0),"")</f>
        <v/>
      </c>
      <c r="AU226" s="28" t="str">
        <f>IFERROR(VLOOKUP($AT226,Verbleib!$A:$B,2,0),"")</f>
        <v/>
      </c>
      <c r="AX226" s="28" t="str">
        <f>IFERROR(VLOOKUP($AW226,Austrittsgründe!$A:$B,2,0),"")</f>
        <v/>
      </c>
      <c r="BA226" s="28" t="str">
        <f>IFERROR(VLOOKUP($AZ226,VerbleibSchulbesuch!$A:$B,2,0),"")</f>
        <v/>
      </c>
      <c r="BC226" s="28" t="str">
        <f>IFERROR(VLOOKUP($BB226,Hochschulqualifizierung!$A$1:$B$5,2,0),"")</f>
        <v/>
      </c>
    </row>
    <row r="227" spans="5:55">
      <c r="E227" s="35" t="str">
        <f>IFERROR(VLOOKUP(D227,Tabelle2!$A$1:$B$27,2,1),"")</f>
        <v/>
      </c>
      <c r="G227" s="36" t="str">
        <f>IFERROR(VLOOKUP($F227,Tabelle2!$F:$G,2,1),"")</f>
        <v/>
      </c>
      <c r="I227" s="37" t="str">
        <f>IFERROR(VLOOKUP(H227,Migration!$A$1:$B$4,2,0),"")</f>
        <v/>
      </c>
      <c r="L227" s="14"/>
      <c r="M227" s="37" t="str">
        <f>IFERROR(VLOOKUP($L227,Bildungsstand!$A:$B,2,0),"")</f>
        <v/>
      </c>
      <c r="O227" s="37" t="str">
        <f>IFERROR(VLOOKUP($N227,Schulbesuch!$A:$B,2,0),"")</f>
        <v/>
      </c>
      <c r="S227" s="37" t="str">
        <f>IFERROR(VLOOKUP($R227,Arbeitslosmeldung!$A:$B,2,1),"")</f>
        <v/>
      </c>
      <c r="U227" s="37" t="str">
        <f>IFERROR(VLOOKUP($T227,Erwerbstätigkeit!$A:$B,2,0),"")</f>
        <v/>
      </c>
      <c r="W227" s="38" t="str">
        <f>IFERROR(VLOOKUP($V227,Leistungsbezug!$A:$B,2,0),"")</f>
        <v/>
      </c>
      <c r="Y227" s="37" t="str">
        <f>IFERROR(VLOOKUP($X227,Haushaltssituation!$A:$B,2,1),"")</f>
        <v/>
      </c>
      <c r="AA227" s="35" t="str">
        <f>IFERROR(VLOOKUP($Z227,'TN-Ziele'!$A$2:$B$10,2,0),"")</f>
        <v/>
      </c>
      <c r="AU227" s="28" t="str">
        <f>IFERROR(VLOOKUP($AT227,Verbleib!$A:$B,2,0),"")</f>
        <v/>
      </c>
      <c r="AX227" s="28" t="str">
        <f>IFERROR(VLOOKUP($AW227,Austrittsgründe!$A:$B,2,0),"")</f>
        <v/>
      </c>
      <c r="BA227" s="28" t="str">
        <f>IFERROR(VLOOKUP($AZ227,VerbleibSchulbesuch!$A:$B,2,0),"")</f>
        <v/>
      </c>
      <c r="BC227" s="28" t="str">
        <f>IFERROR(VLOOKUP($BB227,Hochschulqualifizierung!$A$1:$B$5,2,0),"")</f>
        <v/>
      </c>
    </row>
    <row r="228" spans="5:55">
      <c r="E228" s="35" t="str">
        <f>IFERROR(VLOOKUP(D228,Tabelle2!$A$1:$B$27,2,1),"")</f>
        <v/>
      </c>
      <c r="G228" s="36" t="str">
        <f>IFERROR(VLOOKUP($F228,Tabelle2!$F:$G,2,1),"")</f>
        <v/>
      </c>
      <c r="I228" s="37" t="str">
        <f>IFERROR(VLOOKUP(H228,Migration!$A$1:$B$4,2,0),"")</f>
        <v/>
      </c>
      <c r="L228" s="14"/>
      <c r="M228" s="37" t="str">
        <f>IFERROR(VLOOKUP($L228,Bildungsstand!$A:$B,2,0),"")</f>
        <v/>
      </c>
      <c r="O228" s="37" t="str">
        <f>IFERROR(VLOOKUP($N228,Schulbesuch!$A:$B,2,0),"")</f>
        <v/>
      </c>
      <c r="S228" s="37" t="str">
        <f>IFERROR(VLOOKUP($R228,Arbeitslosmeldung!$A:$B,2,1),"")</f>
        <v/>
      </c>
      <c r="U228" s="37" t="str">
        <f>IFERROR(VLOOKUP($T228,Erwerbstätigkeit!$A:$B,2,0),"")</f>
        <v/>
      </c>
      <c r="W228" s="38" t="str">
        <f>IFERROR(VLOOKUP($V228,Leistungsbezug!$A:$B,2,0),"")</f>
        <v/>
      </c>
      <c r="Y228" s="37" t="str">
        <f>IFERROR(VLOOKUP($X228,Haushaltssituation!$A:$B,2,1),"")</f>
        <v/>
      </c>
      <c r="AA228" s="35" t="str">
        <f>IFERROR(VLOOKUP($Z228,'TN-Ziele'!$A$2:$B$10,2,0),"")</f>
        <v/>
      </c>
      <c r="AU228" s="28" t="str">
        <f>IFERROR(VLOOKUP($AT228,Verbleib!$A:$B,2,0),"")</f>
        <v/>
      </c>
      <c r="AX228" s="28" t="str">
        <f>IFERROR(VLOOKUP($AW228,Austrittsgründe!$A:$B,2,0),"")</f>
        <v/>
      </c>
      <c r="BA228" s="28" t="str">
        <f>IFERROR(VLOOKUP($AZ228,VerbleibSchulbesuch!$A:$B,2,0),"")</f>
        <v/>
      </c>
      <c r="BC228" s="28" t="str">
        <f>IFERROR(VLOOKUP($BB228,Hochschulqualifizierung!$A$1:$B$5,2,0),"")</f>
        <v/>
      </c>
    </row>
    <row r="229" spans="5:55">
      <c r="E229" s="35" t="str">
        <f>IFERROR(VLOOKUP(D229,Tabelle2!$A$1:$B$27,2,1),"")</f>
        <v/>
      </c>
      <c r="G229" s="36" t="str">
        <f>IFERROR(VLOOKUP($F229,Tabelle2!$F:$G,2,1),"")</f>
        <v/>
      </c>
      <c r="I229" s="37" t="str">
        <f>IFERROR(VLOOKUP(H229,Migration!$A$1:$B$4,2,0),"")</f>
        <v/>
      </c>
      <c r="L229" s="14"/>
      <c r="M229" s="37" t="str">
        <f>IFERROR(VLOOKUP($L229,Bildungsstand!$A:$B,2,0),"")</f>
        <v/>
      </c>
      <c r="O229" s="37" t="str">
        <f>IFERROR(VLOOKUP($N229,Schulbesuch!$A:$B,2,0),"")</f>
        <v/>
      </c>
      <c r="S229" s="37" t="str">
        <f>IFERROR(VLOOKUP($R229,Arbeitslosmeldung!$A:$B,2,1),"")</f>
        <v/>
      </c>
      <c r="U229" s="37" t="str">
        <f>IFERROR(VLOOKUP($T229,Erwerbstätigkeit!$A:$B,2,0),"")</f>
        <v/>
      </c>
      <c r="W229" s="38" t="str">
        <f>IFERROR(VLOOKUP($V229,Leistungsbezug!$A:$B,2,0),"")</f>
        <v/>
      </c>
      <c r="Y229" s="37" t="str">
        <f>IFERROR(VLOOKUP($X229,Haushaltssituation!$A:$B,2,1),"")</f>
        <v/>
      </c>
      <c r="AA229" s="35" t="str">
        <f>IFERROR(VLOOKUP($Z229,'TN-Ziele'!$A$2:$B$10,2,0),"")</f>
        <v/>
      </c>
      <c r="AU229" s="28" t="str">
        <f>IFERROR(VLOOKUP($AT229,Verbleib!$A:$B,2,0),"")</f>
        <v/>
      </c>
      <c r="AX229" s="28" t="str">
        <f>IFERROR(VLOOKUP($AW229,Austrittsgründe!$A:$B,2,0),"")</f>
        <v/>
      </c>
      <c r="BA229" s="28" t="str">
        <f>IFERROR(VLOOKUP($AZ229,VerbleibSchulbesuch!$A:$B,2,0),"")</f>
        <v/>
      </c>
      <c r="BC229" s="28" t="str">
        <f>IFERROR(VLOOKUP($BB229,Hochschulqualifizierung!$A$1:$B$5,2,0),"")</f>
        <v/>
      </c>
    </row>
    <row r="230" spans="5:55">
      <c r="E230" s="35" t="str">
        <f>IFERROR(VLOOKUP(D230,Tabelle2!$A$1:$B$27,2,1),"")</f>
        <v/>
      </c>
      <c r="G230" s="36" t="str">
        <f>IFERROR(VLOOKUP($F230,Tabelle2!$F:$G,2,1),"")</f>
        <v/>
      </c>
      <c r="I230" s="37" t="str">
        <f>IFERROR(VLOOKUP(H230,Migration!$A$1:$B$4,2,0),"")</f>
        <v/>
      </c>
      <c r="L230" s="14"/>
      <c r="M230" s="37" t="str">
        <f>IFERROR(VLOOKUP($L230,Bildungsstand!$A:$B,2,0),"")</f>
        <v/>
      </c>
      <c r="O230" s="37" t="str">
        <f>IFERROR(VLOOKUP($N230,Schulbesuch!$A:$B,2,0),"")</f>
        <v/>
      </c>
      <c r="S230" s="37" t="str">
        <f>IFERROR(VLOOKUP($R230,Arbeitslosmeldung!$A:$B,2,1),"")</f>
        <v/>
      </c>
      <c r="U230" s="37" t="str">
        <f>IFERROR(VLOOKUP($T230,Erwerbstätigkeit!$A:$B,2,0),"")</f>
        <v/>
      </c>
      <c r="W230" s="38" t="str">
        <f>IFERROR(VLOOKUP($V230,Leistungsbezug!$A:$B,2,0),"")</f>
        <v/>
      </c>
      <c r="Y230" s="37" t="str">
        <f>IFERROR(VLOOKUP($X230,Haushaltssituation!$A:$B,2,1),"")</f>
        <v/>
      </c>
      <c r="AA230" s="35" t="str">
        <f>IFERROR(VLOOKUP($Z230,'TN-Ziele'!$A$2:$B$10,2,0),"")</f>
        <v/>
      </c>
      <c r="AU230" s="28" t="str">
        <f>IFERROR(VLOOKUP($AT230,Verbleib!$A:$B,2,0),"")</f>
        <v/>
      </c>
      <c r="AX230" s="28" t="str">
        <f>IFERROR(VLOOKUP($AW230,Austrittsgründe!$A:$B,2,0),"")</f>
        <v/>
      </c>
      <c r="BA230" s="28" t="str">
        <f>IFERROR(VLOOKUP($AZ230,VerbleibSchulbesuch!$A:$B,2,0),"")</f>
        <v/>
      </c>
      <c r="BC230" s="28" t="str">
        <f>IFERROR(VLOOKUP($BB230,Hochschulqualifizierung!$A$1:$B$5,2,0),"")</f>
        <v/>
      </c>
    </row>
    <row r="231" spans="5:55">
      <c r="E231" s="35" t="str">
        <f>IFERROR(VLOOKUP(D231,Tabelle2!$A$1:$B$27,2,1),"")</f>
        <v/>
      </c>
      <c r="G231" s="36" t="str">
        <f>IFERROR(VLOOKUP($F231,Tabelle2!$F:$G,2,1),"")</f>
        <v/>
      </c>
      <c r="I231" s="37" t="str">
        <f>IFERROR(VLOOKUP(H231,Migration!$A$1:$B$4,2,0),"")</f>
        <v/>
      </c>
      <c r="L231" s="14"/>
      <c r="M231" s="37" t="str">
        <f>IFERROR(VLOOKUP($L231,Bildungsstand!$A:$B,2,0),"")</f>
        <v/>
      </c>
      <c r="O231" s="37" t="str">
        <f>IFERROR(VLOOKUP($N231,Schulbesuch!$A:$B,2,0),"")</f>
        <v/>
      </c>
      <c r="S231" s="37" t="str">
        <f>IFERROR(VLOOKUP($R231,Arbeitslosmeldung!$A:$B,2,1),"")</f>
        <v/>
      </c>
      <c r="U231" s="37" t="str">
        <f>IFERROR(VLOOKUP($T231,Erwerbstätigkeit!$A:$B,2,0),"")</f>
        <v/>
      </c>
      <c r="W231" s="38" t="str">
        <f>IFERROR(VLOOKUP($V231,Leistungsbezug!$A:$B,2,0),"")</f>
        <v/>
      </c>
      <c r="Y231" s="37" t="str">
        <f>IFERROR(VLOOKUP($X231,Haushaltssituation!$A:$B,2,1),"")</f>
        <v/>
      </c>
      <c r="AA231" s="35" t="str">
        <f>IFERROR(VLOOKUP($Z231,'TN-Ziele'!$A$2:$B$10,2,0),"")</f>
        <v/>
      </c>
      <c r="AU231" s="28" t="str">
        <f>IFERROR(VLOOKUP($AT231,Verbleib!$A:$B,2,0),"")</f>
        <v/>
      </c>
      <c r="AX231" s="28" t="str">
        <f>IFERROR(VLOOKUP($AW231,Austrittsgründe!$A:$B,2,0),"")</f>
        <v/>
      </c>
      <c r="BA231" s="28" t="str">
        <f>IFERROR(VLOOKUP($AZ231,VerbleibSchulbesuch!$A:$B,2,0),"")</f>
        <v/>
      </c>
      <c r="BC231" s="28" t="str">
        <f>IFERROR(VLOOKUP($BB231,Hochschulqualifizierung!$A$1:$B$5,2,0),"")</f>
        <v/>
      </c>
    </row>
    <row r="232" spans="5:55">
      <c r="E232" s="35" t="str">
        <f>IFERROR(VLOOKUP(D232,Tabelle2!$A$1:$B$27,2,1),"")</f>
        <v/>
      </c>
      <c r="G232" s="36" t="str">
        <f>IFERROR(VLOOKUP($F232,Tabelle2!$F:$G,2,1),"")</f>
        <v/>
      </c>
      <c r="I232" s="37" t="str">
        <f>IFERROR(VLOOKUP(H232,Migration!$A$1:$B$4,2,0),"")</f>
        <v/>
      </c>
      <c r="L232" s="14"/>
      <c r="M232" s="37" t="str">
        <f>IFERROR(VLOOKUP($L232,Bildungsstand!$A:$B,2,0),"")</f>
        <v/>
      </c>
      <c r="O232" s="37" t="str">
        <f>IFERROR(VLOOKUP($N232,Schulbesuch!$A:$B,2,0),"")</f>
        <v/>
      </c>
      <c r="S232" s="37" t="str">
        <f>IFERROR(VLOOKUP($R232,Arbeitslosmeldung!$A:$B,2,1),"")</f>
        <v/>
      </c>
      <c r="U232" s="37" t="str">
        <f>IFERROR(VLOOKUP($T232,Erwerbstätigkeit!$A:$B,2,0),"")</f>
        <v/>
      </c>
      <c r="W232" s="38" t="str">
        <f>IFERROR(VLOOKUP($V232,Leistungsbezug!$A:$B,2,0),"")</f>
        <v/>
      </c>
      <c r="Y232" s="37" t="str">
        <f>IFERROR(VLOOKUP($X232,Haushaltssituation!$A:$B,2,1),"")</f>
        <v/>
      </c>
      <c r="AA232" s="35" t="str">
        <f>IFERROR(VLOOKUP($Z232,'TN-Ziele'!$A$2:$B$10,2,0),"")</f>
        <v/>
      </c>
      <c r="AU232" s="28" t="str">
        <f>IFERROR(VLOOKUP($AT232,Verbleib!$A:$B,2,0),"")</f>
        <v/>
      </c>
      <c r="AX232" s="28" t="str">
        <f>IFERROR(VLOOKUP($AW232,Austrittsgründe!$A:$B,2,0),"")</f>
        <v/>
      </c>
      <c r="BA232" s="28" t="str">
        <f>IFERROR(VLOOKUP($AZ232,VerbleibSchulbesuch!$A:$B,2,0),"")</f>
        <v/>
      </c>
      <c r="BC232" s="28" t="str">
        <f>IFERROR(VLOOKUP($BB232,Hochschulqualifizierung!$A$1:$B$5,2,0),"")</f>
        <v/>
      </c>
    </row>
    <row r="233" spans="5:55">
      <c r="E233" s="35" t="str">
        <f>IFERROR(VLOOKUP(D233,Tabelle2!$A$1:$B$27,2,1),"")</f>
        <v/>
      </c>
      <c r="G233" s="36" t="str">
        <f>IFERROR(VLOOKUP($F233,Tabelle2!$F:$G,2,1),"")</f>
        <v/>
      </c>
      <c r="I233" s="37" t="str">
        <f>IFERROR(VLOOKUP(H233,Migration!$A$1:$B$4,2,0),"")</f>
        <v/>
      </c>
      <c r="L233" s="14"/>
      <c r="M233" s="37" t="str">
        <f>IFERROR(VLOOKUP($L233,Bildungsstand!$A:$B,2,0),"")</f>
        <v/>
      </c>
      <c r="O233" s="37" t="str">
        <f>IFERROR(VLOOKUP($N233,Schulbesuch!$A:$B,2,0),"")</f>
        <v/>
      </c>
      <c r="S233" s="37" t="str">
        <f>IFERROR(VLOOKUP($R233,Arbeitslosmeldung!$A:$B,2,1),"")</f>
        <v/>
      </c>
      <c r="U233" s="37" t="str">
        <f>IFERROR(VLOOKUP($T233,Erwerbstätigkeit!$A:$B,2,0),"")</f>
        <v/>
      </c>
      <c r="W233" s="38" t="str">
        <f>IFERROR(VLOOKUP($V233,Leistungsbezug!$A:$B,2,0),"")</f>
        <v/>
      </c>
      <c r="Y233" s="37" t="str">
        <f>IFERROR(VLOOKUP($X233,Haushaltssituation!$A:$B,2,1),"")</f>
        <v/>
      </c>
      <c r="AA233" s="35" t="str">
        <f>IFERROR(VLOOKUP($Z233,'TN-Ziele'!$A$2:$B$10,2,0),"")</f>
        <v/>
      </c>
      <c r="AU233" s="28" t="str">
        <f>IFERROR(VLOOKUP($AT233,Verbleib!$A:$B,2,0),"")</f>
        <v/>
      </c>
      <c r="AX233" s="28" t="str">
        <f>IFERROR(VLOOKUP($AW233,Austrittsgründe!$A:$B,2,0),"")</f>
        <v/>
      </c>
      <c r="BA233" s="28" t="str">
        <f>IFERROR(VLOOKUP($AZ233,VerbleibSchulbesuch!$A:$B,2,0),"")</f>
        <v/>
      </c>
      <c r="BC233" s="28" t="str">
        <f>IFERROR(VLOOKUP($BB233,Hochschulqualifizierung!$A$1:$B$5,2,0),"")</f>
        <v/>
      </c>
    </row>
    <row r="234" spans="5:55">
      <c r="E234" s="35" t="str">
        <f>IFERROR(VLOOKUP(D234,Tabelle2!$A$1:$B$27,2,1),"")</f>
        <v/>
      </c>
      <c r="G234" s="36" t="str">
        <f>IFERROR(VLOOKUP($F234,Tabelle2!$F:$G,2,1),"")</f>
        <v/>
      </c>
      <c r="I234" s="37" t="str">
        <f>IFERROR(VLOOKUP(H234,Migration!$A$1:$B$4,2,0),"")</f>
        <v/>
      </c>
      <c r="L234" s="14"/>
      <c r="M234" s="37" t="str">
        <f>IFERROR(VLOOKUP($L234,Bildungsstand!$A:$B,2,0),"")</f>
        <v/>
      </c>
      <c r="O234" s="37" t="str">
        <f>IFERROR(VLOOKUP($N234,Schulbesuch!$A:$B,2,0),"")</f>
        <v/>
      </c>
      <c r="S234" s="37" t="str">
        <f>IFERROR(VLOOKUP($R234,Arbeitslosmeldung!$A:$B,2,1),"")</f>
        <v/>
      </c>
      <c r="U234" s="37" t="str">
        <f>IFERROR(VLOOKUP($T234,Erwerbstätigkeit!$A:$B,2,0),"")</f>
        <v/>
      </c>
      <c r="W234" s="38" t="str">
        <f>IFERROR(VLOOKUP($V234,Leistungsbezug!$A:$B,2,0),"")</f>
        <v/>
      </c>
      <c r="Y234" s="37" t="str">
        <f>IFERROR(VLOOKUP($X234,Haushaltssituation!$A:$B,2,1),"")</f>
        <v/>
      </c>
      <c r="AA234" s="35" t="str">
        <f>IFERROR(VLOOKUP($Z234,'TN-Ziele'!$A$2:$B$10,2,0),"")</f>
        <v/>
      </c>
      <c r="AU234" s="28" t="str">
        <f>IFERROR(VLOOKUP($AT234,Verbleib!$A:$B,2,0),"")</f>
        <v/>
      </c>
      <c r="AX234" s="28" t="str">
        <f>IFERROR(VLOOKUP($AW234,Austrittsgründe!$A:$B,2,0),"")</f>
        <v/>
      </c>
      <c r="BA234" s="28" t="str">
        <f>IFERROR(VLOOKUP($AZ234,VerbleibSchulbesuch!$A:$B,2,0),"")</f>
        <v/>
      </c>
      <c r="BC234" s="28" t="str">
        <f>IFERROR(VLOOKUP($BB234,Hochschulqualifizierung!$A$1:$B$5,2,0),"")</f>
        <v/>
      </c>
    </row>
    <row r="235" spans="5:55">
      <c r="E235" s="35" t="str">
        <f>IFERROR(VLOOKUP(D235,Tabelle2!$A$1:$B$27,2,1),"")</f>
        <v/>
      </c>
      <c r="G235" s="36" t="str">
        <f>IFERROR(VLOOKUP($F235,Tabelle2!$F:$G,2,1),"")</f>
        <v/>
      </c>
      <c r="I235" s="37" t="str">
        <f>IFERROR(VLOOKUP(H235,Migration!$A$1:$B$4,2,0),"")</f>
        <v/>
      </c>
      <c r="L235" s="14"/>
      <c r="M235" s="37" t="str">
        <f>IFERROR(VLOOKUP($L235,Bildungsstand!$A:$B,2,0),"")</f>
        <v/>
      </c>
      <c r="O235" s="37" t="str">
        <f>IFERROR(VLOOKUP($N235,Schulbesuch!$A:$B,2,0),"")</f>
        <v/>
      </c>
      <c r="S235" s="37" t="str">
        <f>IFERROR(VLOOKUP($R235,Arbeitslosmeldung!$A:$B,2,1),"")</f>
        <v/>
      </c>
      <c r="U235" s="37" t="str">
        <f>IFERROR(VLOOKUP($T235,Erwerbstätigkeit!$A:$B,2,0),"")</f>
        <v/>
      </c>
      <c r="W235" s="38" t="str">
        <f>IFERROR(VLOOKUP($V235,Leistungsbezug!$A:$B,2,0),"")</f>
        <v/>
      </c>
      <c r="Y235" s="37" t="str">
        <f>IFERROR(VLOOKUP($X235,Haushaltssituation!$A:$B,2,1),"")</f>
        <v/>
      </c>
      <c r="AA235" s="35" t="str">
        <f>IFERROR(VLOOKUP($Z235,'TN-Ziele'!$A$2:$B$10,2,0),"")</f>
        <v/>
      </c>
      <c r="AU235" s="28" t="str">
        <f>IFERROR(VLOOKUP($AT235,Verbleib!$A:$B,2,0),"")</f>
        <v/>
      </c>
      <c r="AX235" s="28" t="str">
        <f>IFERROR(VLOOKUP($AW235,Austrittsgründe!$A:$B,2,0),"")</f>
        <v/>
      </c>
      <c r="BA235" s="28" t="str">
        <f>IFERROR(VLOOKUP($AZ235,VerbleibSchulbesuch!$A:$B,2,0),"")</f>
        <v/>
      </c>
      <c r="BC235" s="28" t="str">
        <f>IFERROR(VLOOKUP($BB235,Hochschulqualifizierung!$A$1:$B$5,2,0),"")</f>
        <v/>
      </c>
    </row>
    <row r="236" spans="5:55">
      <c r="E236" s="35" t="str">
        <f>IFERROR(VLOOKUP(D236,Tabelle2!$A$1:$B$27,2,1),"")</f>
        <v/>
      </c>
      <c r="G236" s="36" t="str">
        <f>IFERROR(VLOOKUP($F236,Tabelle2!$F:$G,2,1),"")</f>
        <v/>
      </c>
      <c r="I236" s="37" t="str">
        <f>IFERROR(VLOOKUP(H236,Migration!$A$1:$B$4,2,0),"")</f>
        <v/>
      </c>
      <c r="L236" s="14"/>
      <c r="M236" s="37" t="str">
        <f>IFERROR(VLOOKUP($L236,Bildungsstand!$A:$B,2,0),"")</f>
        <v/>
      </c>
      <c r="O236" s="37" t="str">
        <f>IFERROR(VLOOKUP($N236,Schulbesuch!$A:$B,2,0),"")</f>
        <v/>
      </c>
      <c r="S236" s="37" t="str">
        <f>IFERROR(VLOOKUP($R236,Arbeitslosmeldung!$A:$B,2,1),"")</f>
        <v/>
      </c>
      <c r="U236" s="37" t="str">
        <f>IFERROR(VLOOKUP($T236,Erwerbstätigkeit!$A:$B,2,0),"")</f>
        <v/>
      </c>
      <c r="W236" s="38" t="str">
        <f>IFERROR(VLOOKUP($V236,Leistungsbezug!$A:$B,2,0),"")</f>
        <v/>
      </c>
      <c r="Y236" s="37" t="str">
        <f>IFERROR(VLOOKUP($X236,Haushaltssituation!$A:$B,2,1),"")</f>
        <v/>
      </c>
      <c r="AA236" s="35" t="str">
        <f>IFERROR(VLOOKUP($Z236,'TN-Ziele'!$A$2:$B$10,2,0),"")</f>
        <v/>
      </c>
      <c r="AU236" s="28" t="str">
        <f>IFERROR(VLOOKUP($AT236,Verbleib!$A:$B,2,0),"")</f>
        <v/>
      </c>
      <c r="AX236" s="28" t="str">
        <f>IFERROR(VLOOKUP($AW236,Austrittsgründe!$A:$B,2,0),"")</f>
        <v/>
      </c>
      <c r="BA236" s="28" t="str">
        <f>IFERROR(VLOOKUP($AZ236,VerbleibSchulbesuch!$A:$B,2,0),"")</f>
        <v/>
      </c>
      <c r="BC236" s="28" t="str">
        <f>IFERROR(VLOOKUP($BB236,Hochschulqualifizierung!$A$1:$B$5,2,0),"")</f>
        <v/>
      </c>
    </row>
    <row r="237" spans="5:55">
      <c r="E237" s="35" t="str">
        <f>IFERROR(VLOOKUP(D237,Tabelle2!$A$1:$B$27,2,1),"")</f>
        <v/>
      </c>
      <c r="G237" s="36" t="str">
        <f>IFERROR(VLOOKUP($F237,Tabelle2!$F:$G,2,1),"")</f>
        <v/>
      </c>
      <c r="I237" s="37" t="str">
        <f>IFERROR(VLOOKUP(H237,Migration!$A$1:$B$4,2,0),"")</f>
        <v/>
      </c>
      <c r="L237" s="14"/>
      <c r="M237" s="37" t="str">
        <f>IFERROR(VLOOKUP($L237,Bildungsstand!$A:$B,2,0),"")</f>
        <v/>
      </c>
      <c r="O237" s="37" t="str">
        <f>IFERROR(VLOOKUP($N237,Schulbesuch!$A:$B,2,0),"")</f>
        <v/>
      </c>
      <c r="S237" s="37" t="str">
        <f>IFERROR(VLOOKUP($R237,Arbeitslosmeldung!$A:$B,2,1),"")</f>
        <v/>
      </c>
      <c r="U237" s="37" t="str">
        <f>IFERROR(VLOOKUP($T237,Erwerbstätigkeit!$A:$B,2,0),"")</f>
        <v/>
      </c>
      <c r="W237" s="38" t="str">
        <f>IFERROR(VLOOKUP($V237,Leistungsbezug!$A:$B,2,0),"")</f>
        <v/>
      </c>
      <c r="Y237" s="37" t="str">
        <f>IFERROR(VLOOKUP($X237,Haushaltssituation!$A:$B,2,1),"")</f>
        <v/>
      </c>
      <c r="AA237" s="35" t="str">
        <f>IFERROR(VLOOKUP($Z237,'TN-Ziele'!$A$2:$B$10,2,0),"")</f>
        <v/>
      </c>
      <c r="AU237" s="28" t="str">
        <f>IFERROR(VLOOKUP($AT237,Verbleib!$A:$B,2,0),"")</f>
        <v/>
      </c>
      <c r="AX237" s="28" t="str">
        <f>IFERROR(VLOOKUP($AW237,Austrittsgründe!$A:$B,2,0),"")</f>
        <v/>
      </c>
      <c r="BA237" s="28" t="str">
        <f>IFERROR(VLOOKUP($AZ237,VerbleibSchulbesuch!$A:$B,2,0),"")</f>
        <v/>
      </c>
      <c r="BC237" s="28" t="str">
        <f>IFERROR(VLOOKUP($BB237,Hochschulqualifizierung!$A$1:$B$5,2,0),"")</f>
        <v/>
      </c>
    </row>
    <row r="238" spans="5:55">
      <c r="E238" s="35" t="str">
        <f>IFERROR(VLOOKUP(D238,Tabelle2!$A$1:$B$27,2,1),"")</f>
        <v/>
      </c>
      <c r="G238" s="36" t="str">
        <f>IFERROR(VLOOKUP($F238,Tabelle2!$F:$G,2,1),"")</f>
        <v/>
      </c>
      <c r="I238" s="37" t="str">
        <f>IFERROR(VLOOKUP(H238,Migration!$A$1:$B$4,2,0),"")</f>
        <v/>
      </c>
      <c r="L238" s="14"/>
      <c r="M238" s="37" t="str">
        <f>IFERROR(VLOOKUP($L238,Bildungsstand!$A:$B,2,0),"")</f>
        <v/>
      </c>
      <c r="O238" s="37" t="str">
        <f>IFERROR(VLOOKUP($N238,Schulbesuch!$A:$B,2,0),"")</f>
        <v/>
      </c>
      <c r="S238" s="37" t="str">
        <f>IFERROR(VLOOKUP($R238,Arbeitslosmeldung!$A:$B,2,1),"")</f>
        <v/>
      </c>
      <c r="U238" s="37" t="str">
        <f>IFERROR(VLOOKUP($T238,Erwerbstätigkeit!$A:$B,2,0),"")</f>
        <v/>
      </c>
      <c r="W238" s="38" t="str">
        <f>IFERROR(VLOOKUP($V238,Leistungsbezug!$A:$B,2,0),"")</f>
        <v/>
      </c>
      <c r="Y238" s="37" t="str">
        <f>IFERROR(VLOOKUP($X238,Haushaltssituation!$A:$B,2,1),"")</f>
        <v/>
      </c>
      <c r="AA238" s="35" t="str">
        <f>IFERROR(VLOOKUP($Z238,'TN-Ziele'!$A$2:$B$10,2,0),"")</f>
        <v/>
      </c>
      <c r="AU238" s="28" t="str">
        <f>IFERROR(VLOOKUP($AT238,Verbleib!$A:$B,2,0),"")</f>
        <v/>
      </c>
      <c r="AX238" s="28" t="str">
        <f>IFERROR(VLOOKUP($AW238,Austrittsgründe!$A:$B,2,0),"")</f>
        <v/>
      </c>
      <c r="BA238" s="28" t="str">
        <f>IFERROR(VLOOKUP($AZ238,VerbleibSchulbesuch!$A:$B,2,0),"")</f>
        <v/>
      </c>
      <c r="BC238" s="28" t="str">
        <f>IFERROR(VLOOKUP($BB238,Hochschulqualifizierung!$A$1:$B$5,2,0),"")</f>
        <v/>
      </c>
    </row>
    <row r="239" spans="5:55">
      <c r="E239" s="35" t="str">
        <f>IFERROR(VLOOKUP(D239,Tabelle2!$A$1:$B$27,2,1),"")</f>
        <v/>
      </c>
      <c r="G239" s="36" t="str">
        <f>IFERROR(VLOOKUP($F239,Tabelle2!$F:$G,2,1),"")</f>
        <v/>
      </c>
      <c r="I239" s="37" t="str">
        <f>IFERROR(VLOOKUP(H239,Migration!$A$1:$B$4,2,0),"")</f>
        <v/>
      </c>
      <c r="L239" s="14"/>
      <c r="M239" s="37" t="str">
        <f>IFERROR(VLOOKUP($L239,Bildungsstand!$A:$B,2,0),"")</f>
        <v/>
      </c>
      <c r="O239" s="37" t="str">
        <f>IFERROR(VLOOKUP($N239,Schulbesuch!$A:$B,2,0),"")</f>
        <v/>
      </c>
      <c r="S239" s="37" t="str">
        <f>IFERROR(VLOOKUP($R239,Arbeitslosmeldung!$A:$B,2,1),"")</f>
        <v/>
      </c>
      <c r="U239" s="37" t="str">
        <f>IFERROR(VLOOKUP($T239,Erwerbstätigkeit!$A:$B,2,0),"")</f>
        <v/>
      </c>
      <c r="W239" s="38" t="str">
        <f>IFERROR(VLOOKUP($V239,Leistungsbezug!$A:$B,2,0),"")</f>
        <v/>
      </c>
      <c r="Y239" s="37" t="str">
        <f>IFERROR(VLOOKUP($X239,Haushaltssituation!$A:$B,2,1),"")</f>
        <v/>
      </c>
      <c r="AA239" s="35" t="str">
        <f>IFERROR(VLOOKUP($Z239,'TN-Ziele'!$A$2:$B$10,2,0),"")</f>
        <v/>
      </c>
      <c r="AU239" s="28" t="str">
        <f>IFERROR(VLOOKUP($AT239,Verbleib!$A:$B,2,0),"")</f>
        <v/>
      </c>
      <c r="AX239" s="28" t="str">
        <f>IFERROR(VLOOKUP($AW239,Austrittsgründe!$A:$B,2,0),"")</f>
        <v/>
      </c>
      <c r="BA239" s="28" t="str">
        <f>IFERROR(VLOOKUP($AZ239,VerbleibSchulbesuch!$A:$B,2,0),"")</f>
        <v/>
      </c>
      <c r="BC239" s="28" t="str">
        <f>IFERROR(VLOOKUP($BB239,Hochschulqualifizierung!$A$1:$B$5,2,0),"")</f>
        <v/>
      </c>
    </row>
    <row r="240" spans="5:55">
      <c r="E240" s="35" t="str">
        <f>IFERROR(VLOOKUP(D240,Tabelle2!$A$1:$B$27,2,1),"")</f>
        <v/>
      </c>
      <c r="G240" s="36" t="str">
        <f>IFERROR(VLOOKUP($F240,Tabelle2!$F:$G,2,1),"")</f>
        <v/>
      </c>
      <c r="I240" s="37" t="str">
        <f>IFERROR(VLOOKUP(H240,Migration!$A$1:$B$4,2,0),"")</f>
        <v/>
      </c>
      <c r="L240" s="14"/>
      <c r="M240" s="37" t="str">
        <f>IFERROR(VLOOKUP($L240,Bildungsstand!$A:$B,2,0),"")</f>
        <v/>
      </c>
      <c r="O240" s="37" t="str">
        <f>IFERROR(VLOOKUP($N240,Schulbesuch!$A:$B,2,0),"")</f>
        <v/>
      </c>
      <c r="S240" s="37" t="str">
        <f>IFERROR(VLOOKUP($R240,Arbeitslosmeldung!$A:$B,2,1),"")</f>
        <v/>
      </c>
      <c r="U240" s="37" t="str">
        <f>IFERROR(VLOOKUP($T240,Erwerbstätigkeit!$A:$B,2,0),"")</f>
        <v/>
      </c>
      <c r="W240" s="38" t="str">
        <f>IFERROR(VLOOKUP($V240,Leistungsbezug!$A:$B,2,0),"")</f>
        <v/>
      </c>
      <c r="Y240" s="37" t="str">
        <f>IFERROR(VLOOKUP($X240,Haushaltssituation!$A:$B,2,1),"")</f>
        <v/>
      </c>
      <c r="AA240" s="35" t="str">
        <f>IFERROR(VLOOKUP($Z240,'TN-Ziele'!$A$2:$B$10,2,0),"")</f>
        <v/>
      </c>
      <c r="AU240" s="28" t="str">
        <f>IFERROR(VLOOKUP($AT240,Verbleib!$A:$B,2,0),"")</f>
        <v/>
      </c>
      <c r="AX240" s="28" t="str">
        <f>IFERROR(VLOOKUP($AW240,Austrittsgründe!$A:$B,2,0),"")</f>
        <v/>
      </c>
      <c r="BA240" s="28" t="str">
        <f>IFERROR(VLOOKUP($AZ240,VerbleibSchulbesuch!$A:$B,2,0),"")</f>
        <v/>
      </c>
      <c r="BC240" s="28" t="str">
        <f>IFERROR(VLOOKUP($BB240,Hochschulqualifizierung!$A$1:$B$5,2,0),"")</f>
        <v/>
      </c>
    </row>
    <row r="241" spans="5:55">
      <c r="E241" s="35" t="str">
        <f>IFERROR(VLOOKUP(D241,Tabelle2!$A$1:$B$27,2,1),"")</f>
        <v/>
      </c>
      <c r="G241" s="36" t="str">
        <f>IFERROR(VLOOKUP($F241,Tabelle2!$F:$G,2,1),"")</f>
        <v/>
      </c>
      <c r="I241" s="37" t="str">
        <f>IFERROR(VLOOKUP(H241,Migration!$A$1:$B$4,2,0),"")</f>
        <v/>
      </c>
      <c r="L241" s="14"/>
      <c r="M241" s="37" t="str">
        <f>IFERROR(VLOOKUP($L241,Bildungsstand!$A:$B,2,0),"")</f>
        <v/>
      </c>
      <c r="O241" s="37" t="str">
        <f>IFERROR(VLOOKUP($N241,Schulbesuch!$A:$B,2,0),"")</f>
        <v/>
      </c>
      <c r="S241" s="37" t="str">
        <f>IFERROR(VLOOKUP($R241,Arbeitslosmeldung!$A:$B,2,1),"")</f>
        <v/>
      </c>
      <c r="U241" s="37" t="str">
        <f>IFERROR(VLOOKUP($T241,Erwerbstätigkeit!$A:$B,2,0),"")</f>
        <v/>
      </c>
      <c r="W241" s="38" t="str">
        <f>IFERROR(VLOOKUP($V241,Leistungsbezug!$A:$B,2,0),"")</f>
        <v/>
      </c>
      <c r="Y241" s="37" t="str">
        <f>IFERROR(VLOOKUP($X241,Haushaltssituation!$A:$B,2,1),"")</f>
        <v/>
      </c>
      <c r="AA241" s="35" t="str">
        <f>IFERROR(VLOOKUP($Z241,'TN-Ziele'!$A$2:$B$10,2,0),"")</f>
        <v/>
      </c>
      <c r="AU241" s="28" t="str">
        <f>IFERROR(VLOOKUP($AT241,Verbleib!$A:$B,2,0),"")</f>
        <v/>
      </c>
      <c r="AX241" s="28" t="str">
        <f>IFERROR(VLOOKUP($AW241,Austrittsgründe!$A:$B,2,0),"")</f>
        <v/>
      </c>
      <c r="BA241" s="28" t="str">
        <f>IFERROR(VLOOKUP($AZ241,VerbleibSchulbesuch!$A:$B,2,0),"")</f>
        <v/>
      </c>
      <c r="BC241" s="28" t="str">
        <f>IFERROR(VLOOKUP($BB241,Hochschulqualifizierung!$A$1:$B$5,2,0),"")</f>
        <v/>
      </c>
    </row>
    <row r="242" spans="5:55">
      <c r="E242" s="35" t="str">
        <f>IFERROR(VLOOKUP(D242,Tabelle2!$A$1:$B$27,2,1),"")</f>
        <v/>
      </c>
      <c r="G242" s="36" t="str">
        <f>IFERROR(VLOOKUP($F242,Tabelle2!$F:$G,2,1),"")</f>
        <v/>
      </c>
      <c r="I242" s="37" t="str">
        <f>IFERROR(VLOOKUP(H242,Migration!$A$1:$B$4,2,0),"")</f>
        <v/>
      </c>
      <c r="L242" s="14"/>
      <c r="M242" s="37" t="str">
        <f>IFERROR(VLOOKUP($L242,Bildungsstand!$A:$B,2,0),"")</f>
        <v/>
      </c>
      <c r="O242" s="37" t="str">
        <f>IFERROR(VLOOKUP($N242,Schulbesuch!$A:$B,2,0),"")</f>
        <v/>
      </c>
      <c r="S242" s="37" t="str">
        <f>IFERROR(VLOOKUP($R242,Arbeitslosmeldung!$A:$B,2,1),"")</f>
        <v/>
      </c>
      <c r="U242" s="37" t="str">
        <f>IFERROR(VLOOKUP($T242,Erwerbstätigkeit!$A:$B,2,0),"")</f>
        <v/>
      </c>
      <c r="W242" s="38" t="str">
        <f>IFERROR(VLOOKUP($V242,Leistungsbezug!$A:$B,2,0),"")</f>
        <v/>
      </c>
      <c r="Y242" s="37" t="str">
        <f>IFERROR(VLOOKUP($X242,Haushaltssituation!$A:$B,2,1),"")</f>
        <v/>
      </c>
      <c r="AA242" s="35" t="str">
        <f>IFERROR(VLOOKUP($Z242,'TN-Ziele'!$A$2:$B$10,2,0),"")</f>
        <v/>
      </c>
      <c r="AU242" s="28" t="str">
        <f>IFERROR(VLOOKUP($AT242,Verbleib!$A:$B,2,0),"")</f>
        <v/>
      </c>
      <c r="AX242" s="28" t="str">
        <f>IFERROR(VLOOKUP($AW242,Austrittsgründe!$A:$B,2,0),"")</f>
        <v/>
      </c>
      <c r="BA242" s="28" t="str">
        <f>IFERROR(VLOOKUP($AZ242,VerbleibSchulbesuch!$A:$B,2,0),"")</f>
        <v/>
      </c>
      <c r="BC242" s="28" t="str">
        <f>IFERROR(VLOOKUP($BB242,Hochschulqualifizierung!$A$1:$B$5,2,0),"")</f>
        <v/>
      </c>
    </row>
    <row r="243" spans="5:55">
      <c r="E243" s="35" t="str">
        <f>IFERROR(VLOOKUP(D243,Tabelle2!$A$1:$B$27,2,1),"")</f>
        <v/>
      </c>
      <c r="G243" s="36" t="str">
        <f>IFERROR(VLOOKUP($F243,Tabelle2!$F:$G,2,1),"")</f>
        <v/>
      </c>
      <c r="I243" s="37" t="str">
        <f>IFERROR(VLOOKUP(H243,Migration!$A$1:$B$4,2,0),"")</f>
        <v/>
      </c>
      <c r="L243" s="14"/>
      <c r="M243" s="37" t="str">
        <f>IFERROR(VLOOKUP($L243,Bildungsstand!$A:$B,2,0),"")</f>
        <v/>
      </c>
      <c r="O243" s="37" t="str">
        <f>IFERROR(VLOOKUP($N243,Schulbesuch!$A:$B,2,0),"")</f>
        <v/>
      </c>
      <c r="S243" s="37" t="str">
        <f>IFERROR(VLOOKUP($R243,Arbeitslosmeldung!$A:$B,2,1),"")</f>
        <v/>
      </c>
      <c r="U243" s="37" t="str">
        <f>IFERROR(VLOOKUP($T243,Erwerbstätigkeit!$A:$B,2,0),"")</f>
        <v/>
      </c>
      <c r="W243" s="38" t="str">
        <f>IFERROR(VLOOKUP($V243,Leistungsbezug!$A:$B,2,0),"")</f>
        <v/>
      </c>
      <c r="Y243" s="37" t="str">
        <f>IFERROR(VLOOKUP($X243,Haushaltssituation!$A:$B,2,1),"")</f>
        <v/>
      </c>
      <c r="AA243" s="35" t="str">
        <f>IFERROR(VLOOKUP($Z243,'TN-Ziele'!$A$2:$B$10,2,0),"")</f>
        <v/>
      </c>
      <c r="AU243" s="28" t="str">
        <f>IFERROR(VLOOKUP($AT243,Verbleib!$A:$B,2,0),"")</f>
        <v/>
      </c>
      <c r="AX243" s="28" t="str">
        <f>IFERROR(VLOOKUP($AW243,Austrittsgründe!$A:$B,2,0),"")</f>
        <v/>
      </c>
      <c r="BA243" s="28" t="str">
        <f>IFERROR(VLOOKUP($AZ243,VerbleibSchulbesuch!$A:$B,2,0),"")</f>
        <v/>
      </c>
      <c r="BC243" s="28" t="str">
        <f>IFERROR(VLOOKUP($BB243,Hochschulqualifizierung!$A$1:$B$5,2,0),"")</f>
        <v/>
      </c>
    </row>
    <row r="244" spans="5:55">
      <c r="E244" s="35" t="str">
        <f>IFERROR(VLOOKUP(D244,Tabelle2!$A$1:$B$27,2,1),"")</f>
        <v/>
      </c>
      <c r="G244" s="36" t="str">
        <f>IFERROR(VLOOKUP($F244,Tabelle2!$F:$G,2,1),"")</f>
        <v/>
      </c>
      <c r="I244" s="37" t="str">
        <f>IFERROR(VLOOKUP(H244,Migration!$A$1:$B$4,2,0),"")</f>
        <v/>
      </c>
      <c r="L244" s="14"/>
      <c r="M244" s="37" t="str">
        <f>IFERROR(VLOOKUP($L244,Bildungsstand!$A:$B,2,0),"")</f>
        <v/>
      </c>
      <c r="O244" s="37" t="str">
        <f>IFERROR(VLOOKUP($N244,Schulbesuch!$A:$B,2,0),"")</f>
        <v/>
      </c>
      <c r="S244" s="37" t="str">
        <f>IFERROR(VLOOKUP($R244,Arbeitslosmeldung!$A:$B,2,1),"")</f>
        <v/>
      </c>
      <c r="U244" s="37" t="str">
        <f>IFERROR(VLOOKUP($T244,Erwerbstätigkeit!$A:$B,2,0),"")</f>
        <v/>
      </c>
      <c r="W244" s="38" t="str">
        <f>IFERROR(VLOOKUP($V244,Leistungsbezug!$A:$B,2,0),"")</f>
        <v/>
      </c>
      <c r="Y244" s="37" t="str">
        <f>IFERROR(VLOOKUP($X244,Haushaltssituation!$A:$B,2,1),"")</f>
        <v/>
      </c>
      <c r="AA244" s="35" t="str">
        <f>IFERROR(VLOOKUP($Z244,'TN-Ziele'!$A$2:$B$10,2,0),"")</f>
        <v/>
      </c>
      <c r="AU244" s="28" t="str">
        <f>IFERROR(VLOOKUP($AT244,Verbleib!$A:$B,2,0),"")</f>
        <v/>
      </c>
      <c r="AX244" s="28" t="str">
        <f>IFERROR(VLOOKUP($AW244,Austrittsgründe!$A:$B,2,0),"")</f>
        <v/>
      </c>
      <c r="BA244" s="28" t="str">
        <f>IFERROR(VLOOKUP($AZ244,VerbleibSchulbesuch!$A:$B,2,0),"")</f>
        <v/>
      </c>
      <c r="BC244" s="28" t="str">
        <f>IFERROR(VLOOKUP($BB244,Hochschulqualifizierung!$A$1:$B$5,2,0),"")</f>
        <v/>
      </c>
    </row>
    <row r="245" spans="5:55">
      <c r="E245" s="35" t="str">
        <f>IFERROR(VLOOKUP(D245,Tabelle2!$A$1:$B$27,2,1),"")</f>
        <v/>
      </c>
      <c r="G245" s="36" t="str">
        <f>IFERROR(VLOOKUP($F245,Tabelle2!$F:$G,2,1),"")</f>
        <v/>
      </c>
      <c r="I245" s="37" t="str">
        <f>IFERROR(VLOOKUP(H245,Migration!$A$1:$B$4,2,0),"")</f>
        <v/>
      </c>
      <c r="L245" s="14"/>
      <c r="M245" s="37" t="str">
        <f>IFERROR(VLOOKUP($L245,Bildungsstand!$A:$B,2,0),"")</f>
        <v/>
      </c>
      <c r="O245" s="37" t="str">
        <f>IFERROR(VLOOKUP($N245,Schulbesuch!$A:$B,2,0),"")</f>
        <v/>
      </c>
      <c r="S245" s="37" t="str">
        <f>IFERROR(VLOOKUP($R245,Arbeitslosmeldung!$A:$B,2,1),"")</f>
        <v/>
      </c>
      <c r="U245" s="37" t="str">
        <f>IFERROR(VLOOKUP($T245,Erwerbstätigkeit!$A:$B,2,0),"")</f>
        <v/>
      </c>
      <c r="W245" s="38" t="str">
        <f>IFERROR(VLOOKUP($V245,Leistungsbezug!$A:$B,2,0),"")</f>
        <v/>
      </c>
      <c r="Y245" s="37" t="str">
        <f>IFERROR(VLOOKUP($X245,Haushaltssituation!$A:$B,2,1),"")</f>
        <v/>
      </c>
      <c r="AA245" s="35" t="str">
        <f>IFERROR(VLOOKUP($Z245,'TN-Ziele'!$A$2:$B$10,2,0),"")</f>
        <v/>
      </c>
      <c r="AU245" s="28" t="str">
        <f>IFERROR(VLOOKUP($AT245,Verbleib!$A:$B,2,0),"")</f>
        <v/>
      </c>
      <c r="AX245" s="28" t="str">
        <f>IFERROR(VLOOKUP($AW245,Austrittsgründe!$A:$B,2,0),"")</f>
        <v/>
      </c>
      <c r="BA245" s="28" t="str">
        <f>IFERROR(VLOOKUP($AZ245,VerbleibSchulbesuch!$A:$B,2,0),"")</f>
        <v/>
      </c>
      <c r="BC245" s="28" t="str">
        <f>IFERROR(VLOOKUP($BB245,Hochschulqualifizierung!$A$1:$B$5,2,0),"")</f>
        <v/>
      </c>
    </row>
    <row r="246" spans="5:55">
      <c r="E246" s="35" t="str">
        <f>IFERROR(VLOOKUP(D246,Tabelle2!$A$1:$B$27,2,1),"")</f>
        <v/>
      </c>
      <c r="G246" s="36" t="str">
        <f>IFERROR(VLOOKUP($F246,Tabelle2!$F:$G,2,1),"")</f>
        <v/>
      </c>
      <c r="I246" s="37" t="str">
        <f>IFERROR(VLOOKUP(H246,Migration!$A$1:$B$4,2,0),"")</f>
        <v/>
      </c>
      <c r="L246" s="14"/>
      <c r="M246" s="37" t="str">
        <f>IFERROR(VLOOKUP($L246,Bildungsstand!$A:$B,2,0),"")</f>
        <v/>
      </c>
      <c r="O246" s="37" t="str">
        <f>IFERROR(VLOOKUP($N246,Schulbesuch!$A:$B,2,0),"")</f>
        <v/>
      </c>
      <c r="S246" s="37" t="str">
        <f>IFERROR(VLOOKUP($R246,Arbeitslosmeldung!$A:$B,2,1),"")</f>
        <v/>
      </c>
      <c r="U246" s="37" t="str">
        <f>IFERROR(VLOOKUP($T246,Erwerbstätigkeit!$A:$B,2,0),"")</f>
        <v/>
      </c>
      <c r="W246" s="38" t="str">
        <f>IFERROR(VLOOKUP($V246,Leistungsbezug!$A:$B,2,0),"")</f>
        <v/>
      </c>
      <c r="Y246" s="37" t="str">
        <f>IFERROR(VLOOKUP($X246,Haushaltssituation!$A:$B,2,1),"")</f>
        <v/>
      </c>
      <c r="AA246" s="35" t="str">
        <f>IFERROR(VLOOKUP($Z246,'TN-Ziele'!$A$2:$B$10,2,0),"")</f>
        <v/>
      </c>
      <c r="AU246" s="28" t="str">
        <f>IFERROR(VLOOKUP($AT246,Verbleib!$A:$B,2,0),"")</f>
        <v/>
      </c>
      <c r="AX246" s="28" t="str">
        <f>IFERROR(VLOOKUP($AW246,Austrittsgründe!$A:$B,2,0),"")</f>
        <v/>
      </c>
      <c r="BA246" s="28" t="str">
        <f>IFERROR(VLOOKUP($AZ246,VerbleibSchulbesuch!$A:$B,2,0),"")</f>
        <v/>
      </c>
      <c r="BC246" s="28" t="str">
        <f>IFERROR(VLOOKUP($BB246,Hochschulqualifizierung!$A$1:$B$5,2,0),"")</f>
        <v/>
      </c>
    </row>
    <row r="247" spans="5:55">
      <c r="E247" s="35" t="str">
        <f>IFERROR(VLOOKUP(D247,Tabelle2!$A$1:$B$27,2,1),"")</f>
        <v/>
      </c>
      <c r="G247" s="36" t="str">
        <f>IFERROR(VLOOKUP($F247,Tabelle2!$F:$G,2,1),"")</f>
        <v/>
      </c>
      <c r="I247" s="37" t="str">
        <f>IFERROR(VLOOKUP(H247,Migration!$A$1:$B$4,2,0),"")</f>
        <v/>
      </c>
      <c r="L247" s="14"/>
      <c r="M247" s="37" t="str">
        <f>IFERROR(VLOOKUP($L247,Bildungsstand!$A:$B,2,0),"")</f>
        <v/>
      </c>
      <c r="O247" s="37" t="str">
        <f>IFERROR(VLOOKUP($N247,Schulbesuch!$A:$B,2,0),"")</f>
        <v/>
      </c>
      <c r="S247" s="37" t="str">
        <f>IFERROR(VLOOKUP($R247,Arbeitslosmeldung!$A:$B,2,1),"")</f>
        <v/>
      </c>
      <c r="U247" s="37" t="str">
        <f>IFERROR(VLOOKUP($T247,Erwerbstätigkeit!$A:$B,2,0),"")</f>
        <v/>
      </c>
      <c r="W247" s="38" t="str">
        <f>IFERROR(VLOOKUP($V247,Leistungsbezug!$A:$B,2,0),"")</f>
        <v/>
      </c>
      <c r="Y247" s="37" t="str">
        <f>IFERROR(VLOOKUP($X247,Haushaltssituation!$A:$B,2,1),"")</f>
        <v/>
      </c>
      <c r="AA247" s="35" t="str">
        <f>IFERROR(VLOOKUP($Z247,'TN-Ziele'!$A$2:$B$10,2,0),"")</f>
        <v/>
      </c>
      <c r="AU247" s="28" t="str">
        <f>IFERROR(VLOOKUP($AT247,Verbleib!$A:$B,2,0),"")</f>
        <v/>
      </c>
      <c r="AX247" s="28" t="str">
        <f>IFERROR(VLOOKUP($AW247,Austrittsgründe!$A:$B,2,0),"")</f>
        <v/>
      </c>
      <c r="BA247" s="28" t="str">
        <f>IFERROR(VLOOKUP($AZ247,VerbleibSchulbesuch!$A:$B,2,0),"")</f>
        <v/>
      </c>
      <c r="BC247" s="28" t="str">
        <f>IFERROR(VLOOKUP($BB247,Hochschulqualifizierung!$A$1:$B$5,2,0),"")</f>
        <v/>
      </c>
    </row>
    <row r="248" spans="5:55">
      <c r="E248" s="35" t="str">
        <f>IFERROR(VLOOKUP(D248,Tabelle2!$A$1:$B$27,2,1),"")</f>
        <v/>
      </c>
      <c r="G248" s="36" t="str">
        <f>IFERROR(VLOOKUP($F248,Tabelle2!$F:$G,2,1),"")</f>
        <v/>
      </c>
      <c r="I248" s="37" t="str">
        <f>IFERROR(VLOOKUP(H248,Migration!$A$1:$B$4,2,0),"")</f>
        <v/>
      </c>
      <c r="L248" s="14"/>
      <c r="M248" s="37" t="str">
        <f>IFERROR(VLOOKUP($L248,Bildungsstand!$A:$B,2,0),"")</f>
        <v/>
      </c>
      <c r="O248" s="37" t="str">
        <f>IFERROR(VLOOKUP($N248,Schulbesuch!$A:$B,2,0),"")</f>
        <v/>
      </c>
      <c r="S248" s="37" t="str">
        <f>IFERROR(VLOOKUP($R248,Arbeitslosmeldung!$A:$B,2,1),"")</f>
        <v/>
      </c>
      <c r="U248" s="37" t="str">
        <f>IFERROR(VLOOKUP($T248,Erwerbstätigkeit!$A:$B,2,0),"")</f>
        <v/>
      </c>
      <c r="W248" s="38" t="str">
        <f>IFERROR(VLOOKUP($V248,Leistungsbezug!$A:$B,2,0),"")</f>
        <v/>
      </c>
      <c r="Y248" s="37" t="str">
        <f>IFERROR(VLOOKUP($X248,Haushaltssituation!$A:$B,2,1),"")</f>
        <v/>
      </c>
      <c r="AA248" s="35" t="str">
        <f>IFERROR(VLOOKUP($Z248,'TN-Ziele'!$A$2:$B$10,2,0),"")</f>
        <v/>
      </c>
      <c r="AU248" s="28" t="str">
        <f>IFERROR(VLOOKUP($AT248,Verbleib!$A:$B,2,0),"")</f>
        <v/>
      </c>
      <c r="AX248" s="28" t="str">
        <f>IFERROR(VLOOKUP($AW248,Austrittsgründe!$A:$B,2,0),"")</f>
        <v/>
      </c>
      <c r="BA248" s="28" t="str">
        <f>IFERROR(VLOOKUP($AZ248,VerbleibSchulbesuch!$A:$B,2,0),"")</f>
        <v/>
      </c>
      <c r="BC248" s="28" t="str">
        <f>IFERROR(VLOOKUP($BB248,Hochschulqualifizierung!$A$1:$B$5,2,0),"")</f>
        <v/>
      </c>
    </row>
    <row r="249" spans="5:55">
      <c r="E249" s="35" t="str">
        <f>IFERROR(VLOOKUP(D249,Tabelle2!$A$1:$B$27,2,1),"")</f>
        <v/>
      </c>
      <c r="G249" s="36" t="str">
        <f>IFERROR(VLOOKUP($F249,Tabelle2!$F:$G,2,1),"")</f>
        <v/>
      </c>
      <c r="I249" s="37" t="str">
        <f>IFERROR(VLOOKUP(H249,Migration!$A$1:$B$4,2,0),"")</f>
        <v/>
      </c>
      <c r="L249" s="14"/>
      <c r="M249" s="37" t="str">
        <f>IFERROR(VLOOKUP($L249,Bildungsstand!$A:$B,2,0),"")</f>
        <v/>
      </c>
      <c r="O249" s="37" t="str">
        <f>IFERROR(VLOOKUP($N249,Schulbesuch!$A:$B,2,0),"")</f>
        <v/>
      </c>
      <c r="S249" s="37" t="str">
        <f>IFERROR(VLOOKUP($R249,Arbeitslosmeldung!$A:$B,2,1),"")</f>
        <v/>
      </c>
      <c r="U249" s="37" t="str">
        <f>IFERROR(VLOOKUP($T249,Erwerbstätigkeit!$A:$B,2,0),"")</f>
        <v/>
      </c>
      <c r="W249" s="38" t="str">
        <f>IFERROR(VLOOKUP($V249,Leistungsbezug!$A:$B,2,0),"")</f>
        <v/>
      </c>
      <c r="Y249" s="37" t="str">
        <f>IFERROR(VLOOKUP($X249,Haushaltssituation!$A:$B,2,1),"")</f>
        <v/>
      </c>
      <c r="AA249" s="35" t="str">
        <f>IFERROR(VLOOKUP($Z249,'TN-Ziele'!$A$2:$B$10,2,0),"")</f>
        <v/>
      </c>
      <c r="AU249" s="28" t="str">
        <f>IFERROR(VLOOKUP($AT249,Verbleib!$A:$B,2,0),"")</f>
        <v/>
      </c>
      <c r="AX249" s="28" t="str">
        <f>IFERROR(VLOOKUP($AW249,Austrittsgründe!$A:$B,2,0),"")</f>
        <v/>
      </c>
      <c r="BA249" s="28" t="str">
        <f>IFERROR(VLOOKUP($AZ249,VerbleibSchulbesuch!$A:$B,2,0),"")</f>
        <v/>
      </c>
      <c r="BC249" s="28" t="str">
        <f>IFERROR(VLOOKUP($BB249,Hochschulqualifizierung!$A$1:$B$5,2,0),"")</f>
        <v/>
      </c>
    </row>
    <row r="250" spans="5:55">
      <c r="E250" s="35" t="str">
        <f>IFERROR(VLOOKUP(D250,Tabelle2!$A$1:$B$27,2,1),"")</f>
        <v/>
      </c>
      <c r="G250" s="36" t="str">
        <f>IFERROR(VLOOKUP($F250,Tabelle2!$F:$G,2,1),"")</f>
        <v/>
      </c>
      <c r="I250" s="37" t="str">
        <f>IFERROR(VLOOKUP(H250,Migration!$A$1:$B$4,2,0),"")</f>
        <v/>
      </c>
      <c r="L250" s="14"/>
      <c r="M250" s="37" t="str">
        <f>IFERROR(VLOOKUP($L250,Bildungsstand!$A:$B,2,0),"")</f>
        <v/>
      </c>
      <c r="O250" s="37" t="str">
        <f>IFERROR(VLOOKUP($N250,Schulbesuch!$A:$B,2,0),"")</f>
        <v/>
      </c>
      <c r="S250" s="37" t="str">
        <f>IFERROR(VLOOKUP($R250,Arbeitslosmeldung!$A:$B,2,1),"")</f>
        <v/>
      </c>
      <c r="U250" s="37" t="str">
        <f>IFERROR(VLOOKUP($T250,Erwerbstätigkeit!$A:$B,2,0),"")</f>
        <v/>
      </c>
      <c r="W250" s="38" t="str">
        <f>IFERROR(VLOOKUP($V250,Leistungsbezug!$A:$B,2,0),"")</f>
        <v/>
      </c>
      <c r="Y250" s="37" t="str">
        <f>IFERROR(VLOOKUP($X250,Haushaltssituation!$A:$B,2,1),"")</f>
        <v/>
      </c>
      <c r="AA250" s="35" t="str">
        <f>IFERROR(VLOOKUP($Z250,'TN-Ziele'!$A$2:$B$10,2,0),"")</f>
        <v/>
      </c>
      <c r="AU250" s="28" t="str">
        <f>IFERROR(VLOOKUP($AT250,Verbleib!$A:$B,2,0),"")</f>
        <v/>
      </c>
      <c r="AX250" s="28" t="str">
        <f>IFERROR(VLOOKUP($AW250,Austrittsgründe!$A:$B,2,0),"")</f>
        <v/>
      </c>
      <c r="BA250" s="28" t="str">
        <f>IFERROR(VLOOKUP($AZ250,VerbleibSchulbesuch!$A:$B,2,0),"")</f>
        <v/>
      </c>
      <c r="BC250" s="28" t="str">
        <f>IFERROR(VLOOKUP($BB250,Hochschulqualifizierung!$A$1:$B$5,2,0),"")</f>
        <v/>
      </c>
    </row>
    <row r="251" spans="5:55">
      <c r="E251" s="35" t="str">
        <f>IFERROR(VLOOKUP(D251,Tabelle2!$A$1:$B$27,2,1),"")</f>
        <v/>
      </c>
      <c r="G251" s="36" t="str">
        <f>IFERROR(VLOOKUP($F251,Tabelle2!$F:$G,2,1),"")</f>
        <v/>
      </c>
      <c r="I251" s="37" t="str">
        <f>IFERROR(VLOOKUP(H251,Migration!$A$1:$B$4,2,0),"")</f>
        <v/>
      </c>
      <c r="L251" s="14"/>
      <c r="M251" s="37" t="str">
        <f>IFERROR(VLOOKUP($L251,Bildungsstand!$A:$B,2,0),"")</f>
        <v/>
      </c>
      <c r="O251" s="37" t="str">
        <f>IFERROR(VLOOKUP($N251,Schulbesuch!$A:$B,2,0),"")</f>
        <v/>
      </c>
      <c r="S251" s="37" t="str">
        <f>IFERROR(VLOOKUP($R251,Arbeitslosmeldung!$A:$B,2,1),"")</f>
        <v/>
      </c>
      <c r="U251" s="37" t="str">
        <f>IFERROR(VLOOKUP($T251,Erwerbstätigkeit!$A:$B,2,0),"")</f>
        <v/>
      </c>
      <c r="W251" s="38" t="str">
        <f>IFERROR(VLOOKUP($V251,Leistungsbezug!$A:$B,2,0),"")</f>
        <v/>
      </c>
      <c r="Y251" s="37" t="str">
        <f>IFERROR(VLOOKUP($X251,Haushaltssituation!$A:$B,2,1),"")</f>
        <v/>
      </c>
      <c r="AA251" s="35" t="str">
        <f>IFERROR(VLOOKUP($Z251,'TN-Ziele'!$A$2:$B$10,2,0),"")</f>
        <v/>
      </c>
      <c r="AU251" s="28" t="str">
        <f>IFERROR(VLOOKUP($AT251,Verbleib!$A:$B,2,0),"")</f>
        <v/>
      </c>
      <c r="AX251" s="28" t="str">
        <f>IFERROR(VLOOKUP($AW251,Austrittsgründe!$A:$B,2,0),"")</f>
        <v/>
      </c>
      <c r="BA251" s="28" t="str">
        <f>IFERROR(VLOOKUP($AZ251,VerbleibSchulbesuch!$A:$B,2,0),"")</f>
        <v/>
      </c>
      <c r="BC251" s="28" t="str">
        <f>IFERROR(VLOOKUP($BB251,Hochschulqualifizierung!$A$1:$B$5,2,0),"")</f>
        <v/>
      </c>
    </row>
    <row r="252" spans="5:55">
      <c r="E252" s="35" t="str">
        <f>IFERROR(VLOOKUP(D252,Tabelle2!$A$1:$B$27,2,1),"")</f>
        <v/>
      </c>
      <c r="G252" s="36" t="str">
        <f>IFERROR(VLOOKUP($F252,Tabelle2!$F:$G,2,1),"")</f>
        <v/>
      </c>
      <c r="I252" s="37" t="str">
        <f>IFERROR(VLOOKUP(H252,Migration!$A$1:$B$4,2,0),"")</f>
        <v/>
      </c>
      <c r="L252" s="14"/>
      <c r="M252" s="37" t="str">
        <f>IFERROR(VLOOKUP($L252,Bildungsstand!$A:$B,2,0),"")</f>
        <v/>
      </c>
      <c r="O252" s="37" t="str">
        <f>IFERROR(VLOOKUP($N252,Schulbesuch!$A:$B,2,0),"")</f>
        <v/>
      </c>
      <c r="S252" s="37" t="str">
        <f>IFERROR(VLOOKUP($R252,Arbeitslosmeldung!$A:$B,2,1),"")</f>
        <v/>
      </c>
      <c r="U252" s="37" t="str">
        <f>IFERROR(VLOOKUP($T252,Erwerbstätigkeit!$A:$B,2,0),"")</f>
        <v/>
      </c>
      <c r="W252" s="38" t="str">
        <f>IFERROR(VLOOKUP($V252,Leistungsbezug!$A:$B,2,0),"")</f>
        <v/>
      </c>
      <c r="Y252" s="37" t="str">
        <f>IFERROR(VLOOKUP($X252,Haushaltssituation!$A:$B,2,1),"")</f>
        <v/>
      </c>
      <c r="AA252" s="35" t="str">
        <f>IFERROR(VLOOKUP($Z252,'TN-Ziele'!$A$2:$B$10,2,0),"")</f>
        <v/>
      </c>
      <c r="AU252" s="28" t="str">
        <f>IFERROR(VLOOKUP($AT252,Verbleib!$A:$B,2,0),"")</f>
        <v/>
      </c>
      <c r="AX252" s="28" t="str">
        <f>IFERROR(VLOOKUP($AW252,Austrittsgründe!$A:$B,2,0),"")</f>
        <v/>
      </c>
      <c r="BA252" s="28" t="str">
        <f>IFERROR(VLOOKUP($AZ252,VerbleibSchulbesuch!$A:$B,2,0),"")</f>
        <v/>
      </c>
      <c r="BC252" s="28" t="str">
        <f>IFERROR(VLOOKUP($BB252,Hochschulqualifizierung!$A$1:$B$5,2,0),"")</f>
        <v/>
      </c>
    </row>
    <row r="253" spans="5:55">
      <c r="E253" s="35" t="str">
        <f>IFERROR(VLOOKUP(D253,Tabelle2!$A$1:$B$27,2,1),"")</f>
        <v/>
      </c>
      <c r="G253" s="36" t="str">
        <f>IFERROR(VLOOKUP($F253,Tabelle2!$F:$G,2,1),"")</f>
        <v/>
      </c>
      <c r="I253" s="37" t="str">
        <f>IFERROR(VLOOKUP(H253,Migration!$A$1:$B$4,2,0),"")</f>
        <v/>
      </c>
      <c r="L253" s="14"/>
      <c r="M253" s="37" t="str">
        <f>IFERROR(VLOOKUP($L253,Bildungsstand!$A:$B,2,0),"")</f>
        <v/>
      </c>
      <c r="O253" s="37" t="str">
        <f>IFERROR(VLOOKUP($N253,Schulbesuch!$A:$B,2,0),"")</f>
        <v/>
      </c>
      <c r="S253" s="37" t="str">
        <f>IFERROR(VLOOKUP($R253,Arbeitslosmeldung!$A:$B,2,1),"")</f>
        <v/>
      </c>
      <c r="U253" s="37" t="str">
        <f>IFERROR(VLOOKUP($T253,Erwerbstätigkeit!$A:$B,2,0),"")</f>
        <v/>
      </c>
      <c r="W253" s="38" t="str">
        <f>IFERROR(VLOOKUP($V253,Leistungsbezug!$A:$B,2,0),"")</f>
        <v/>
      </c>
      <c r="Y253" s="37" t="str">
        <f>IFERROR(VLOOKUP($X253,Haushaltssituation!$A:$B,2,1),"")</f>
        <v/>
      </c>
      <c r="AA253" s="35" t="str">
        <f>IFERROR(VLOOKUP($Z253,'TN-Ziele'!$A$2:$B$10,2,0),"")</f>
        <v/>
      </c>
      <c r="AU253" s="28" t="str">
        <f>IFERROR(VLOOKUP($AT253,Verbleib!$A:$B,2,0),"")</f>
        <v/>
      </c>
      <c r="AX253" s="28" t="str">
        <f>IFERROR(VLOOKUP($AW253,Austrittsgründe!$A:$B,2,0),"")</f>
        <v/>
      </c>
      <c r="BA253" s="28" t="str">
        <f>IFERROR(VLOOKUP($AZ253,VerbleibSchulbesuch!$A:$B,2,0),"")</f>
        <v/>
      </c>
      <c r="BC253" s="28" t="str">
        <f>IFERROR(VLOOKUP($BB253,Hochschulqualifizierung!$A$1:$B$5,2,0),"")</f>
        <v/>
      </c>
    </row>
    <row r="254" spans="5:55">
      <c r="E254" s="35" t="str">
        <f>IFERROR(VLOOKUP(D254,Tabelle2!$A$1:$B$27,2,1),"")</f>
        <v/>
      </c>
      <c r="G254" s="36" t="str">
        <f>IFERROR(VLOOKUP($F254,Tabelle2!$F:$G,2,1),"")</f>
        <v/>
      </c>
      <c r="I254" s="37" t="str">
        <f>IFERROR(VLOOKUP(H254,Migration!$A$1:$B$4,2,0),"")</f>
        <v/>
      </c>
      <c r="L254" s="14"/>
      <c r="M254" s="37" t="str">
        <f>IFERROR(VLOOKUP($L254,Bildungsstand!$A:$B,2,0),"")</f>
        <v/>
      </c>
      <c r="O254" s="37" t="str">
        <f>IFERROR(VLOOKUP($N254,Schulbesuch!$A:$B,2,0),"")</f>
        <v/>
      </c>
      <c r="S254" s="37" t="str">
        <f>IFERROR(VLOOKUP($R254,Arbeitslosmeldung!$A:$B,2,1),"")</f>
        <v/>
      </c>
      <c r="U254" s="37" t="str">
        <f>IFERROR(VLOOKUP($T254,Erwerbstätigkeit!$A:$B,2,0),"")</f>
        <v/>
      </c>
      <c r="W254" s="38" t="str">
        <f>IFERROR(VLOOKUP($V254,Leistungsbezug!$A:$B,2,0),"")</f>
        <v/>
      </c>
      <c r="Y254" s="37" t="str">
        <f>IFERROR(VLOOKUP($X254,Haushaltssituation!$A:$B,2,1),"")</f>
        <v/>
      </c>
      <c r="AA254" s="35" t="str">
        <f>IFERROR(VLOOKUP($Z254,'TN-Ziele'!$A$2:$B$10,2,0),"")</f>
        <v/>
      </c>
      <c r="AU254" s="28" t="str">
        <f>IFERROR(VLOOKUP($AT254,Verbleib!$A:$B,2,0),"")</f>
        <v/>
      </c>
      <c r="AX254" s="28" t="str">
        <f>IFERROR(VLOOKUP($AW254,Austrittsgründe!$A:$B,2,0),"")</f>
        <v/>
      </c>
      <c r="BA254" s="28" t="str">
        <f>IFERROR(VLOOKUP($AZ254,VerbleibSchulbesuch!$A:$B,2,0),"")</f>
        <v/>
      </c>
      <c r="BC254" s="28" t="str">
        <f>IFERROR(VLOOKUP($BB254,Hochschulqualifizierung!$A$1:$B$5,2,0),"")</f>
        <v/>
      </c>
    </row>
    <row r="255" spans="5:55">
      <c r="E255" s="35" t="str">
        <f>IFERROR(VLOOKUP(D255,Tabelle2!$A$1:$B$27,2,1),"")</f>
        <v/>
      </c>
      <c r="G255" s="36" t="str">
        <f>IFERROR(VLOOKUP($F255,Tabelle2!$F:$G,2,1),"")</f>
        <v/>
      </c>
      <c r="I255" s="37" t="str">
        <f>IFERROR(VLOOKUP(H255,Migration!$A$1:$B$4,2,0),"")</f>
        <v/>
      </c>
      <c r="L255" s="14"/>
      <c r="M255" s="37" t="str">
        <f>IFERROR(VLOOKUP($L255,Bildungsstand!$A:$B,2,0),"")</f>
        <v/>
      </c>
      <c r="O255" s="37" t="str">
        <f>IFERROR(VLOOKUP($N255,Schulbesuch!$A:$B,2,0),"")</f>
        <v/>
      </c>
      <c r="S255" s="37" t="str">
        <f>IFERROR(VLOOKUP($R255,Arbeitslosmeldung!$A:$B,2,1),"")</f>
        <v/>
      </c>
      <c r="U255" s="37" t="str">
        <f>IFERROR(VLOOKUP($T255,Erwerbstätigkeit!$A:$B,2,0),"")</f>
        <v/>
      </c>
      <c r="W255" s="38" t="str">
        <f>IFERROR(VLOOKUP($V255,Leistungsbezug!$A:$B,2,0),"")</f>
        <v/>
      </c>
      <c r="Y255" s="37" t="str">
        <f>IFERROR(VLOOKUP($X255,Haushaltssituation!$A:$B,2,1),"")</f>
        <v/>
      </c>
      <c r="AA255" s="35" t="str">
        <f>IFERROR(VLOOKUP($Z255,'TN-Ziele'!$A$2:$B$10,2,0),"")</f>
        <v/>
      </c>
      <c r="AU255" s="28" t="str">
        <f>IFERROR(VLOOKUP($AT255,Verbleib!$A:$B,2,0),"")</f>
        <v/>
      </c>
      <c r="AX255" s="28" t="str">
        <f>IFERROR(VLOOKUP($AW255,Austrittsgründe!$A:$B,2,0),"")</f>
        <v/>
      </c>
      <c r="BA255" s="28" t="str">
        <f>IFERROR(VLOOKUP($AZ255,VerbleibSchulbesuch!$A:$B,2,0),"")</f>
        <v/>
      </c>
      <c r="BC255" s="28" t="str">
        <f>IFERROR(VLOOKUP($BB255,Hochschulqualifizierung!$A$1:$B$5,2,0),"")</f>
        <v/>
      </c>
    </row>
    <row r="256" spans="5:55">
      <c r="E256" s="35" t="str">
        <f>IFERROR(VLOOKUP(D256,Tabelle2!$A$1:$B$27,2,1),"")</f>
        <v/>
      </c>
      <c r="G256" s="36" t="str">
        <f>IFERROR(VLOOKUP($F256,Tabelle2!$F:$G,2,1),"")</f>
        <v/>
      </c>
      <c r="I256" s="37" t="str">
        <f>IFERROR(VLOOKUP(H256,Migration!$A$1:$B$4,2,0),"")</f>
        <v/>
      </c>
      <c r="L256" s="14"/>
      <c r="M256" s="37" t="str">
        <f>IFERROR(VLOOKUP($L256,Bildungsstand!$A:$B,2,0),"")</f>
        <v/>
      </c>
      <c r="O256" s="37" t="str">
        <f>IFERROR(VLOOKUP($N256,Schulbesuch!$A:$B,2,0),"")</f>
        <v/>
      </c>
      <c r="S256" s="37" t="str">
        <f>IFERROR(VLOOKUP($R256,Arbeitslosmeldung!$A:$B,2,1),"")</f>
        <v/>
      </c>
      <c r="U256" s="37" t="str">
        <f>IFERROR(VLOOKUP($T256,Erwerbstätigkeit!$A:$B,2,0),"")</f>
        <v/>
      </c>
      <c r="W256" s="38" t="str">
        <f>IFERROR(VLOOKUP($V256,Leistungsbezug!$A:$B,2,0),"")</f>
        <v/>
      </c>
      <c r="Y256" s="37" t="str">
        <f>IFERROR(VLOOKUP($X256,Haushaltssituation!$A:$B,2,1),"")</f>
        <v/>
      </c>
      <c r="AA256" s="35" t="str">
        <f>IFERROR(VLOOKUP($Z256,'TN-Ziele'!$A$2:$B$10,2,0),"")</f>
        <v/>
      </c>
      <c r="AU256" s="28" t="str">
        <f>IFERROR(VLOOKUP($AT256,Verbleib!$A:$B,2,0),"")</f>
        <v/>
      </c>
      <c r="AX256" s="28" t="str">
        <f>IFERROR(VLOOKUP($AW256,Austrittsgründe!$A:$B,2,0),"")</f>
        <v/>
      </c>
      <c r="BA256" s="28" t="str">
        <f>IFERROR(VLOOKUP($AZ256,VerbleibSchulbesuch!$A:$B,2,0),"")</f>
        <v/>
      </c>
      <c r="BC256" s="28" t="str">
        <f>IFERROR(VLOOKUP($BB256,Hochschulqualifizierung!$A$1:$B$5,2,0),"")</f>
        <v/>
      </c>
    </row>
    <row r="257" spans="5:55">
      <c r="E257" s="35" t="str">
        <f>IFERROR(VLOOKUP(D257,Tabelle2!$A$1:$B$27,2,1),"")</f>
        <v/>
      </c>
      <c r="G257" s="36" t="str">
        <f>IFERROR(VLOOKUP($F257,Tabelle2!$F:$G,2,1),"")</f>
        <v/>
      </c>
      <c r="I257" s="37" t="str">
        <f>IFERROR(VLOOKUP(H257,Migration!$A$1:$B$4,2,0),"")</f>
        <v/>
      </c>
      <c r="L257" s="14"/>
      <c r="M257" s="37" t="str">
        <f>IFERROR(VLOOKUP($L257,Bildungsstand!$A:$B,2,0),"")</f>
        <v/>
      </c>
      <c r="O257" s="37" t="str">
        <f>IFERROR(VLOOKUP($N257,Schulbesuch!$A:$B,2,0),"")</f>
        <v/>
      </c>
      <c r="S257" s="37" t="str">
        <f>IFERROR(VLOOKUP($R257,Arbeitslosmeldung!$A:$B,2,1),"")</f>
        <v/>
      </c>
      <c r="U257" s="37" t="str">
        <f>IFERROR(VLOOKUP($T257,Erwerbstätigkeit!$A:$B,2,0),"")</f>
        <v/>
      </c>
      <c r="W257" s="38" t="str">
        <f>IFERROR(VLOOKUP($V257,Leistungsbezug!$A:$B,2,0),"")</f>
        <v/>
      </c>
      <c r="Y257" s="37" t="str">
        <f>IFERROR(VLOOKUP($X257,Haushaltssituation!$A:$B,2,1),"")</f>
        <v/>
      </c>
      <c r="AA257" s="35" t="str">
        <f>IFERROR(VLOOKUP($Z257,'TN-Ziele'!$A$2:$B$10,2,0),"")</f>
        <v/>
      </c>
      <c r="AU257" s="28" t="str">
        <f>IFERROR(VLOOKUP($AT257,Verbleib!$A:$B,2,0),"")</f>
        <v/>
      </c>
      <c r="AX257" s="28" t="str">
        <f>IFERROR(VLOOKUP($AW257,Austrittsgründe!$A:$B,2,0),"")</f>
        <v/>
      </c>
      <c r="BA257" s="28" t="str">
        <f>IFERROR(VLOOKUP($AZ257,VerbleibSchulbesuch!$A:$B,2,0),"")</f>
        <v/>
      </c>
      <c r="BC257" s="28" t="str">
        <f>IFERROR(VLOOKUP($BB257,Hochschulqualifizierung!$A$1:$B$5,2,0),"")</f>
        <v/>
      </c>
    </row>
    <row r="258" spans="5:55">
      <c r="E258" s="35" t="str">
        <f>IFERROR(VLOOKUP(D258,Tabelle2!$A$1:$B$27,2,1),"")</f>
        <v/>
      </c>
      <c r="G258" s="36" t="str">
        <f>IFERROR(VLOOKUP($F258,Tabelle2!$F:$G,2,1),"")</f>
        <v/>
      </c>
      <c r="I258" s="37" t="str">
        <f>IFERROR(VLOOKUP(H258,Migration!$A$1:$B$4,2,0),"")</f>
        <v/>
      </c>
      <c r="L258" s="14"/>
      <c r="M258" s="37" t="str">
        <f>IFERROR(VLOOKUP($L258,Bildungsstand!$A:$B,2,0),"")</f>
        <v/>
      </c>
      <c r="O258" s="37" t="str">
        <f>IFERROR(VLOOKUP($N258,Schulbesuch!$A:$B,2,0),"")</f>
        <v/>
      </c>
      <c r="S258" s="37" t="str">
        <f>IFERROR(VLOOKUP($R258,Arbeitslosmeldung!$A:$B,2,1),"")</f>
        <v/>
      </c>
      <c r="U258" s="37" t="str">
        <f>IFERROR(VLOOKUP($T258,Erwerbstätigkeit!$A:$B,2,0),"")</f>
        <v/>
      </c>
      <c r="W258" s="38" t="str">
        <f>IFERROR(VLOOKUP($V258,Leistungsbezug!$A:$B,2,0),"")</f>
        <v/>
      </c>
      <c r="Y258" s="37" t="str">
        <f>IFERROR(VLOOKUP($X258,Haushaltssituation!$A:$B,2,1),"")</f>
        <v/>
      </c>
      <c r="AA258" s="35" t="str">
        <f>IFERROR(VLOOKUP($Z258,'TN-Ziele'!$A$2:$B$10,2,0),"")</f>
        <v/>
      </c>
      <c r="AU258" s="28" t="str">
        <f>IFERROR(VLOOKUP($AT258,Verbleib!$A:$B,2,0),"")</f>
        <v/>
      </c>
      <c r="AX258" s="28" t="str">
        <f>IFERROR(VLOOKUP($AW258,Austrittsgründe!$A:$B,2,0),"")</f>
        <v/>
      </c>
      <c r="BA258" s="28" t="str">
        <f>IFERROR(VLOOKUP($AZ258,VerbleibSchulbesuch!$A:$B,2,0),"")</f>
        <v/>
      </c>
      <c r="BC258" s="28" t="str">
        <f>IFERROR(VLOOKUP($BB258,Hochschulqualifizierung!$A$1:$B$5,2,0),"")</f>
        <v/>
      </c>
    </row>
    <row r="259" spans="5:55">
      <c r="E259" s="35" t="str">
        <f>IFERROR(VLOOKUP(D259,Tabelle2!$A$1:$B$27,2,1),"")</f>
        <v/>
      </c>
      <c r="G259" s="36" t="str">
        <f>IFERROR(VLOOKUP($F259,Tabelle2!$F:$G,2,1),"")</f>
        <v/>
      </c>
      <c r="I259" s="37" t="str">
        <f>IFERROR(VLOOKUP(H259,Migration!$A$1:$B$4,2,0),"")</f>
        <v/>
      </c>
      <c r="L259" s="14"/>
      <c r="M259" s="37" t="str">
        <f>IFERROR(VLOOKUP($L259,Bildungsstand!$A:$B,2,0),"")</f>
        <v/>
      </c>
      <c r="O259" s="37" t="str">
        <f>IFERROR(VLOOKUP($N259,Schulbesuch!$A:$B,2,0),"")</f>
        <v/>
      </c>
      <c r="S259" s="37" t="str">
        <f>IFERROR(VLOOKUP($R259,Arbeitslosmeldung!$A:$B,2,1),"")</f>
        <v/>
      </c>
      <c r="U259" s="37" t="str">
        <f>IFERROR(VLOOKUP($T259,Erwerbstätigkeit!$A:$B,2,0),"")</f>
        <v/>
      </c>
      <c r="W259" s="38" t="str">
        <f>IFERROR(VLOOKUP($V259,Leistungsbezug!$A:$B,2,0),"")</f>
        <v/>
      </c>
      <c r="Y259" s="37" t="str">
        <f>IFERROR(VLOOKUP($X259,Haushaltssituation!$A:$B,2,1),"")</f>
        <v/>
      </c>
      <c r="AA259" s="35" t="str">
        <f>IFERROR(VLOOKUP($Z259,'TN-Ziele'!$A$2:$B$10,2,0),"")</f>
        <v/>
      </c>
      <c r="AU259" s="28" t="str">
        <f>IFERROR(VLOOKUP($AT259,Verbleib!$A:$B,2,0),"")</f>
        <v/>
      </c>
      <c r="AX259" s="28" t="str">
        <f>IFERROR(VLOOKUP($AW259,Austrittsgründe!$A:$B,2,0),"")</f>
        <v/>
      </c>
      <c r="BA259" s="28" t="str">
        <f>IFERROR(VLOOKUP($AZ259,VerbleibSchulbesuch!$A:$B,2,0),"")</f>
        <v/>
      </c>
      <c r="BC259" s="28" t="str">
        <f>IFERROR(VLOOKUP($BB259,Hochschulqualifizierung!$A$1:$B$5,2,0),"")</f>
        <v/>
      </c>
    </row>
    <row r="260" spans="5:55">
      <c r="E260" s="35" t="str">
        <f>IFERROR(VLOOKUP(D260,Tabelle2!$A$1:$B$27,2,1),"")</f>
        <v/>
      </c>
      <c r="G260" s="36" t="str">
        <f>IFERROR(VLOOKUP($F260,Tabelle2!$F:$G,2,1),"")</f>
        <v/>
      </c>
      <c r="I260" s="37" t="str">
        <f>IFERROR(VLOOKUP(H260,Migration!$A$1:$B$4,2,0),"")</f>
        <v/>
      </c>
      <c r="L260" s="14"/>
      <c r="M260" s="37" t="str">
        <f>IFERROR(VLOOKUP($L260,Bildungsstand!$A:$B,2,0),"")</f>
        <v/>
      </c>
      <c r="O260" s="37" t="str">
        <f>IFERROR(VLOOKUP($N260,Schulbesuch!$A:$B,2,0),"")</f>
        <v/>
      </c>
      <c r="S260" s="37" t="str">
        <f>IFERROR(VLOOKUP($R260,Arbeitslosmeldung!$A:$B,2,1),"")</f>
        <v/>
      </c>
      <c r="U260" s="37" t="str">
        <f>IFERROR(VLOOKUP($T260,Erwerbstätigkeit!$A:$B,2,0),"")</f>
        <v/>
      </c>
      <c r="W260" s="38" t="str">
        <f>IFERROR(VLOOKUP($V260,Leistungsbezug!$A:$B,2,0),"")</f>
        <v/>
      </c>
      <c r="Y260" s="37" t="str">
        <f>IFERROR(VLOOKUP($X260,Haushaltssituation!$A:$B,2,1),"")</f>
        <v/>
      </c>
      <c r="AA260" s="35" t="str">
        <f>IFERROR(VLOOKUP($Z260,'TN-Ziele'!$A$2:$B$10,2,0),"")</f>
        <v/>
      </c>
      <c r="AU260" s="28" t="str">
        <f>IFERROR(VLOOKUP($AT260,Verbleib!$A:$B,2,0),"")</f>
        <v/>
      </c>
      <c r="AX260" s="28" t="str">
        <f>IFERROR(VLOOKUP($AW260,Austrittsgründe!$A:$B,2,0),"")</f>
        <v/>
      </c>
      <c r="BA260" s="28" t="str">
        <f>IFERROR(VLOOKUP($AZ260,VerbleibSchulbesuch!$A:$B,2,0),"")</f>
        <v/>
      </c>
      <c r="BC260" s="28" t="str">
        <f>IFERROR(VLOOKUP($BB260,Hochschulqualifizierung!$A$1:$B$5,2,0),"")</f>
        <v/>
      </c>
    </row>
    <row r="261" spans="5:55">
      <c r="E261" s="35" t="str">
        <f>IFERROR(VLOOKUP(D261,Tabelle2!$A$1:$B$27,2,1),"")</f>
        <v/>
      </c>
      <c r="G261" s="36" t="str">
        <f>IFERROR(VLOOKUP($F261,Tabelle2!$F:$G,2,1),"")</f>
        <v/>
      </c>
      <c r="I261" s="37" t="str">
        <f>IFERROR(VLOOKUP(H261,Migration!$A$1:$B$4,2,0),"")</f>
        <v/>
      </c>
      <c r="L261" s="14"/>
      <c r="M261" s="37" t="str">
        <f>IFERROR(VLOOKUP($L261,Bildungsstand!$A:$B,2,0),"")</f>
        <v/>
      </c>
      <c r="O261" s="37" t="str">
        <f>IFERROR(VLOOKUP($N261,Schulbesuch!$A:$B,2,0),"")</f>
        <v/>
      </c>
      <c r="S261" s="37" t="str">
        <f>IFERROR(VLOOKUP($R261,Arbeitslosmeldung!$A:$B,2,1),"")</f>
        <v/>
      </c>
      <c r="U261" s="37" t="str">
        <f>IFERROR(VLOOKUP($T261,Erwerbstätigkeit!$A:$B,2,0),"")</f>
        <v/>
      </c>
      <c r="W261" s="38" t="str">
        <f>IFERROR(VLOOKUP($V261,Leistungsbezug!$A:$B,2,0),"")</f>
        <v/>
      </c>
      <c r="Y261" s="37" t="str">
        <f>IFERROR(VLOOKUP($X261,Haushaltssituation!$A:$B,2,1),"")</f>
        <v/>
      </c>
      <c r="AA261" s="35" t="str">
        <f>IFERROR(VLOOKUP($Z261,'TN-Ziele'!$A$2:$B$10,2,0),"")</f>
        <v/>
      </c>
      <c r="AU261" s="28" t="str">
        <f>IFERROR(VLOOKUP($AT261,Verbleib!$A:$B,2,0),"")</f>
        <v/>
      </c>
      <c r="AX261" s="28" t="str">
        <f>IFERROR(VLOOKUP($AW261,Austrittsgründe!$A:$B,2,0),"")</f>
        <v/>
      </c>
      <c r="BA261" s="28" t="str">
        <f>IFERROR(VLOOKUP($AZ261,VerbleibSchulbesuch!$A:$B,2,0),"")</f>
        <v/>
      </c>
      <c r="BC261" s="28" t="str">
        <f>IFERROR(VLOOKUP($BB261,Hochschulqualifizierung!$A$1:$B$5,2,0),"")</f>
        <v/>
      </c>
    </row>
    <row r="262" spans="5:55">
      <c r="E262" s="35" t="str">
        <f>IFERROR(VLOOKUP(D262,Tabelle2!$A$1:$B$27,2,1),"")</f>
        <v/>
      </c>
      <c r="G262" s="36" t="str">
        <f>IFERROR(VLOOKUP($F262,Tabelle2!$F:$G,2,1),"")</f>
        <v/>
      </c>
      <c r="I262" s="37" t="str">
        <f>IFERROR(VLOOKUP(H262,Migration!$A$1:$B$4,2,0),"")</f>
        <v/>
      </c>
      <c r="L262" s="14"/>
      <c r="M262" s="37" t="str">
        <f>IFERROR(VLOOKUP($L262,Bildungsstand!$A:$B,2,0),"")</f>
        <v/>
      </c>
      <c r="O262" s="37" t="str">
        <f>IFERROR(VLOOKUP($N262,Schulbesuch!$A:$B,2,0),"")</f>
        <v/>
      </c>
      <c r="S262" s="37" t="str">
        <f>IFERROR(VLOOKUP($R262,Arbeitslosmeldung!$A:$B,2,1),"")</f>
        <v/>
      </c>
      <c r="U262" s="37" t="str">
        <f>IFERROR(VLOOKUP($T262,Erwerbstätigkeit!$A:$B,2,0),"")</f>
        <v/>
      </c>
      <c r="W262" s="38" t="str">
        <f>IFERROR(VLOOKUP($V262,Leistungsbezug!$A:$B,2,0),"")</f>
        <v/>
      </c>
      <c r="Y262" s="37" t="str">
        <f>IFERROR(VLOOKUP($X262,Haushaltssituation!$A:$B,2,1),"")</f>
        <v/>
      </c>
      <c r="AA262" s="35" t="str">
        <f>IFERROR(VLOOKUP($Z262,'TN-Ziele'!$A$2:$B$10,2,0),"")</f>
        <v/>
      </c>
      <c r="AU262" s="28" t="str">
        <f>IFERROR(VLOOKUP($AT262,Verbleib!$A:$B,2,0),"")</f>
        <v/>
      </c>
      <c r="AX262" s="28" t="str">
        <f>IFERROR(VLOOKUP($AW262,Austrittsgründe!$A:$B,2,0),"")</f>
        <v/>
      </c>
      <c r="BA262" s="28" t="str">
        <f>IFERROR(VLOOKUP($AZ262,VerbleibSchulbesuch!$A:$B,2,0),"")</f>
        <v/>
      </c>
      <c r="BC262" s="28" t="str">
        <f>IFERROR(VLOOKUP($BB262,Hochschulqualifizierung!$A$1:$B$5,2,0),"")</f>
        <v/>
      </c>
    </row>
    <row r="263" spans="5:55">
      <c r="E263" s="35" t="str">
        <f>IFERROR(VLOOKUP(D263,Tabelle2!$A$1:$B$27,2,1),"")</f>
        <v/>
      </c>
      <c r="G263" s="36" t="str">
        <f>IFERROR(VLOOKUP($F263,Tabelle2!$F:$G,2,1),"")</f>
        <v/>
      </c>
      <c r="I263" s="37" t="str">
        <f>IFERROR(VLOOKUP(H263,Migration!$A$1:$B$4,2,0),"")</f>
        <v/>
      </c>
      <c r="L263" s="14"/>
      <c r="M263" s="37" t="str">
        <f>IFERROR(VLOOKUP($L263,Bildungsstand!$A:$B,2,0),"")</f>
        <v/>
      </c>
      <c r="O263" s="37" t="str">
        <f>IFERROR(VLOOKUP($N263,Schulbesuch!$A:$B,2,0),"")</f>
        <v/>
      </c>
      <c r="S263" s="37" t="str">
        <f>IFERROR(VLOOKUP($R263,Arbeitslosmeldung!$A:$B,2,1),"")</f>
        <v/>
      </c>
      <c r="U263" s="37" t="str">
        <f>IFERROR(VLOOKUP($T263,Erwerbstätigkeit!$A:$B,2,0),"")</f>
        <v/>
      </c>
      <c r="W263" s="38" t="str">
        <f>IFERROR(VLOOKUP($V263,Leistungsbezug!$A:$B,2,0),"")</f>
        <v/>
      </c>
      <c r="Y263" s="37" t="str">
        <f>IFERROR(VLOOKUP($X263,Haushaltssituation!$A:$B,2,1),"")</f>
        <v/>
      </c>
      <c r="AA263" s="35" t="str">
        <f>IFERROR(VLOOKUP($Z263,'TN-Ziele'!$A$2:$B$10,2,0),"")</f>
        <v/>
      </c>
      <c r="AU263" s="28" t="str">
        <f>IFERROR(VLOOKUP($AT263,Verbleib!$A:$B,2,0),"")</f>
        <v/>
      </c>
      <c r="AX263" s="28" t="str">
        <f>IFERROR(VLOOKUP($AW263,Austrittsgründe!$A:$B,2,0),"")</f>
        <v/>
      </c>
      <c r="BA263" s="28" t="str">
        <f>IFERROR(VLOOKUP($AZ263,VerbleibSchulbesuch!$A:$B,2,0),"")</f>
        <v/>
      </c>
      <c r="BC263" s="28" t="str">
        <f>IFERROR(VLOOKUP($BB263,Hochschulqualifizierung!$A$1:$B$5,2,0),"")</f>
        <v/>
      </c>
    </row>
    <row r="264" spans="5:55">
      <c r="E264" s="35" t="str">
        <f>IFERROR(VLOOKUP(D264,Tabelle2!$A$1:$B$27,2,1),"")</f>
        <v/>
      </c>
      <c r="G264" s="36" t="str">
        <f>IFERROR(VLOOKUP($F264,Tabelle2!$F:$G,2,1),"")</f>
        <v/>
      </c>
      <c r="I264" s="37" t="str">
        <f>IFERROR(VLOOKUP(H264,Migration!$A$1:$B$4,2,0),"")</f>
        <v/>
      </c>
      <c r="L264" s="14"/>
      <c r="M264" s="37" t="str">
        <f>IFERROR(VLOOKUP($L264,Bildungsstand!$A:$B,2,0),"")</f>
        <v/>
      </c>
      <c r="O264" s="37" t="str">
        <f>IFERROR(VLOOKUP($N264,Schulbesuch!$A:$B,2,0),"")</f>
        <v/>
      </c>
      <c r="S264" s="37" t="str">
        <f>IFERROR(VLOOKUP($R264,Arbeitslosmeldung!$A:$B,2,1),"")</f>
        <v/>
      </c>
      <c r="U264" s="37" t="str">
        <f>IFERROR(VLOOKUP($T264,Erwerbstätigkeit!$A:$B,2,0),"")</f>
        <v/>
      </c>
      <c r="W264" s="38" t="str">
        <f>IFERROR(VLOOKUP($V264,Leistungsbezug!$A:$B,2,0),"")</f>
        <v/>
      </c>
      <c r="Y264" s="37" t="str">
        <f>IFERROR(VLOOKUP($X264,Haushaltssituation!$A:$B,2,1),"")</f>
        <v/>
      </c>
      <c r="AA264" s="35" t="str">
        <f>IFERROR(VLOOKUP($Z264,'TN-Ziele'!$A$2:$B$10,2,0),"")</f>
        <v/>
      </c>
      <c r="AU264" s="28" t="str">
        <f>IFERROR(VLOOKUP($AT264,Verbleib!$A:$B,2,0),"")</f>
        <v/>
      </c>
      <c r="AX264" s="28" t="str">
        <f>IFERROR(VLOOKUP($AW264,Austrittsgründe!$A:$B,2,0),"")</f>
        <v/>
      </c>
      <c r="BA264" s="28" t="str">
        <f>IFERROR(VLOOKUP($AZ264,VerbleibSchulbesuch!$A:$B,2,0),"")</f>
        <v/>
      </c>
      <c r="BC264" s="28" t="str">
        <f>IFERROR(VLOOKUP($BB264,Hochschulqualifizierung!$A$1:$B$5,2,0),"")</f>
        <v/>
      </c>
    </row>
    <row r="265" spans="5:55">
      <c r="E265" s="35" t="str">
        <f>IFERROR(VLOOKUP(D265,Tabelle2!$A$1:$B$27,2,1),"")</f>
        <v/>
      </c>
      <c r="G265" s="36" t="str">
        <f>IFERROR(VLOOKUP($F265,Tabelle2!$F:$G,2,1),"")</f>
        <v/>
      </c>
      <c r="I265" s="37" t="str">
        <f>IFERROR(VLOOKUP(H265,Migration!$A$1:$B$4,2,0),"")</f>
        <v/>
      </c>
      <c r="L265" s="14"/>
      <c r="M265" s="37" t="str">
        <f>IFERROR(VLOOKUP($L265,Bildungsstand!$A:$B,2,0),"")</f>
        <v/>
      </c>
      <c r="O265" s="37" t="str">
        <f>IFERROR(VLOOKUP($N265,Schulbesuch!$A:$B,2,0),"")</f>
        <v/>
      </c>
      <c r="S265" s="37" t="str">
        <f>IFERROR(VLOOKUP($R265,Arbeitslosmeldung!$A:$B,2,1),"")</f>
        <v/>
      </c>
      <c r="U265" s="37" t="str">
        <f>IFERROR(VLOOKUP($T265,Erwerbstätigkeit!$A:$B,2,0),"")</f>
        <v/>
      </c>
      <c r="W265" s="38" t="str">
        <f>IFERROR(VLOOKUP($V265,Leistungsbezug!$A:$B,2,0),"")</f>
        <v/>
      </c>
      <c r="Y265" s="37" t="str">
        <f>IFERROR(VLOOKUP($X265,Haushaltssituation!$A:$B,2,1),"")</f>
        <v/>
      </c>
      <c r="AA265" s="35" t="str">
        <f>IFERROR(VLOOKUP($Z265,'TN-Ziele'!$A$2:$B$10,2,0),"")</f>
        <v/>
      </c>
      <c r="AU265" s="28" t="str">
        <f>IFERROR(VLOOKUP($AT265,Verbleib!$A:$B,2,0),"")</f>
        <v/>
      </c>
      <c r="AX265" s="28" t="str">
        <f>IFERROR(VLOOKUP($AW265,Austrittsgründe!$A:$B,2,0),"")</f>
        <v/>
      </c>
      <c r="BA265" s="28" t="str">
        <f>IFERROR(VLOOKUP($AZ265,VerbleibSchulbesuch!$A:$B,2,0),"")</f>
        <v/>
      </c>
      <c r="BC265" s="28" t="str">
        <f>IFERROR(VLOOKUP($BB265,Hochschulqualifizierung!$A$1:$B$5,2,0),"")</f>
        <v/>
      </c>
    </row>
    <row r="266" spans="5:55">
      <c r="E266" s="35" t="str">
        <f>IFERROR(VLOOKUP(D266,Tabelle2!$A$1:$B$27,2,1),"")</f>
        <v/>
      </c>
      <c r="G266" s="36" t="str">
        <f>IFERROR(VLOOKUP($F266,Tabelle2!$F:$G,2,1),"")</f>
        <v/>
      </c>
      <c r="I266" s="37" t="str">
        <f>IFERROR(VLOOKUP(H266,Migration!$A$1:$B$4,2,0),"")</f>
        <v/>
      </c>
      <c r="L266" s="14"/>
      <c r="M266" s="37" t="str">
        <f>IFERROR(VLOOKUP($L266,Bildungsstand!$A:$B,2,0),"")</f>
        <v/>
      </c>
      <c r="O266" s="37" t="str">
        <f>IFERROR(VLOOKUP($N266,Schulbesuch!$A:$B,2,0),"")</f>
        <v/>
      </c>
      <c r="S266" s="37" t="str">
        <f>IFERROR(VLOOKUP($R266,Arbeitslosmeldung!$A:$B,2,1),"")</f>
        <v/>
      </c>
      <c r="U266" s="37" t="str">
        <f>IFERROR(VLOOKUP($T266,Erwerbstätigkeit!$A:$B,2,0),"")</f>
        <v/>
      </c>
      <c r="W266" s="38" t="str">
        <f>IFERROR(VLOOKUP($V266,Leistungsbezug!$A:$B,2,0),"")</f>
        <v/>
      </c>
      <c r="Y266" s="37" t="str">
        <f>IFERROR(VLOOKUP($X266,Haushaltssituation!$A:$B,2,1),"")</f>
        <v/>
      </c>
      <c r="AA266" s="35" t="str">
        <f>IFERROR(VLOOKUP($Z266,'TN-Ziele'!$A$2:$B$10,2,0),"")</f>
        <v/>
      </c>
      <c r="AU266" s="28" t="str">
        <f>IFERROR(VLOOKUP($AT266,Verbleib!$A:$B,2,0),"")</f>
        <v/>
      </c>
      <c r="AX266" s="28" t="str">
        <f>IFERROR(VLOOKUP($AW266,Austrittsgründe!$A:$B,2,0),"")</f>
        <v/>
      </c>
      <c r="BA266" s="28" t="str">
        <f>IFERROR(VLOOKUP($AZ266,VerbleibSchulbesuch!$A:$B,2,0),"")</f>
        <v/>
      </c>
      <c r="BC266" s="28" t="str">
        <f>IFERROR(VLOOKUP($BB266,Hochschulqualifizierung!$A$1:$B$5,2,0),"")</f>
        <v/>
      </c>
    </row>
    <row r="267" spans="5:55">
      <c r="E267" s="35" t="str">
        <f>IFERROR(VLOOKUP(D267,Tabelle2!$A$1:$B$27,2,1),"")</f>
        <v/>
      </c>
      <c r="G267" s="36" t="str">
        <f>IFERROR(VLOOKUP($F267,Tabelle2!$F:$G,2,1),"")</f>
        <v/>
      </c>
      <c r="I267" s="37" t="str">
        <f>IFERROR(VLOOKUP(H267,Migration!$A$1:$B$4,2,0),"")</f>
        <v/>
      </c>
      <c r="L267" s="14"/>
      <c r="M267" s="37" t="str">
        <f>IFERROR(VLOOKUP($L267,Bildungsstand!$A:$B,2,0),"")</f>
        <v/>
      </c>
      <c r="O267" s="37" t="str">
        <f>IFERROR(VLOOKUP($N267,Schulbesuch!$A:$B,2,0),"")</f>
        <v/>
      </c>
      <c r="S267" s="37" t="str">
        <f>IFERROR(VLOOKUP($R267,Arbeitslosmeldung!$A:$B,2,1),"")</f>
        <v/>
      </c>
      <c r="U267" s="37" t="str">
        <f>IFERROR(VLOOKUP($T267,Erwerbstätigkeit!$A:$B,2,0),"")</f>
        <v/>
      </c>
      <c r="W267" s="38" t="str">
        <f>IFERROR(VLOOKUP($V267,Leistungsbezug!$A:$B,2,0),"")</f>
        <v/>
      </c>
      <c r="Y267" s="37" t="str">
        <f>IFERROR(VLOOKUP($X267,Haushaltssituation!$A:$B,2,1),"")</f>
        <v/>
      </c>
      <c r="AA267" s="35" t="str">
        <f>IFERROR(VLOOKUP($Z267,'TN-Ziele'!$A$2:$B$10,2,0),"")</f>
        <v/>
      </c>
      <c r="AU267" s="28" t="str">
        <f>IFERROR(VLOOKUP($AT267,Verbleib!$A:$B,2,0),"")</f>
        <v/>
      </c>
      <c r="AX267" s="28" t="str">
        <f>IFERROR(VLOOKUP($AW267,Austrittsgründe!$A:$B,2,0),"")</f>
        <v/>
      </c>
      <c r="BA267" s="28" t="str">
        <f>IFERROR(VLOOKUP($AZ267,VerbleibSchulbesuch!$A:$B,2,0),"")</f>
        <v/>
      </c>
      <c r="BC267" s="28" t="str">
        <f>IFERROR(VLOOKUP($BB267,Hochschulqualifizierung!$A$1:$B$5,2,0),"")</f>
        <v/>
      </c>
    </row>
    <row r="268" spans="5:55">
      <c r="E268" s="35" t="str">
        <f>IFERROR(VLOOKUP(D268,Tabelle2!$A$1:$B$27,2,1),"")</f>
        <v/>
      </c>
      <c r="G268" s="36" t="str">
        <f>IFERROR(VLOOKUP($F268,Tabelle2!$F:$G,2,1),"")</f>
        <v/>
      </c>
      <c r="I268" s="37" t="str">
        <f>IFERROR(VLOOKUP(H268,Migration!$A$1:$B$4,2,0),"")</f>
        <v/>
      </c>
      <c r="L268" s="14"/>
      <c r="M268" s="37" t="str">
        <f>IFERROR(VLOOKUP($L268,Bildungsstand!$A:$B,2,0),"")</f>
        <v/>
      </c>
      <c r="O268" s="37" t="str">
        <f>IFERROR(VLOOKUP($N268,Schulbesuch!$A:$B,2,0),"")</f>
        <v/>
      </c>
      <c r="S268" s="37" t="str">
        <f>IFERROR(VLOOKUP($R268,Arbeitslosmeldung!$A:$B,2,1),"")</f>
        <v/>
      </c>
      <c r="U268" s="37" t="str">
        <f>IFERROR(VLOOKUP($T268,Erwerbstätigkeit!$A:$B,2,0),"")</f>
        <v/>
      </c>
      <c r="W268" s="38" t="str">
        <f>IFERROR(VLOOKUP($V268,Leistungsbezug!$A:$B,2,0),"")</f>
        <v/>
      </c>
      <c r="Y268" s="37" t="str">
        <f>IFERROR(VLOOKUP($X268,Haushaltssituation!$A:$B,2,1),"")</f>
        <v/>
      </c>
      <c r="AA268" s="35" t="str">
        <f>IFERROR(VLOOKUP($Z268,'TN-Ziele'!$A$2:$B$10,2,0),"")</f>
        <v/>
      </c>
      <c r="AU268" s="28" t="str">
        <f>IFERROR(VLOOKUP($AT268,Verbleib!$A:$B,2,0),"")</f>
        <v/>
      </c>
      <c r="AX268" s="28" t="str">
        <f>IFERROR(VLOOKUP($AW268,Austrittsgründe!$A:$B,2,0),"")</f>
        <v/>
      </c>
      <c r="BA268" s="28" t="str">
        <f>IFERROR(VLOOKUP($AZ268,VerbleibSchulbesuch!$A:$B,2,0),"")</f>
        <v/>
      </c>
      <c r="BC268" s="28" t="str">
        <f>IFERROR(VLOOKUP($BB268,Hochschulqualifizierung!$A$1:$B$5,2,0),"")</f>
        <v/>
      </c>
    </row>
    <row r="269" spans="5:55">
      <c r="E269" s="35" t="str">
        <f>IFERROR(VLOOKUP(D269,Tabelle2!$A$1:$B$27,2,1),"")</f>
        <v/>
      </c>
      <c r="G269" s="36" t="str">
        <f>IFERROR(VLOOKUP($F269,Tabelle2!$F:$G,2,1),"")</f>
        <v/>
      </c>
      <c r="I269" s="37" t="str">
        <f>IFERROR(VLOOKUP(H269,Migration!$A$1:$B$4,2,0),"")</f>
        <v/>
      </c>
      <c r="L269" s="14"/>
      <c r="M269" s="37" t="str">
        <f>IFERROR(VLOOKUP($L269,Bildungsstand!$A:$B,2,0),"")</f>
        <v/>
      </c>
      <c r="O269" s="37" t="str">
        <f>IFERROR(VLOOKUP($N269,Schulbesuch!$A:$B,2,0),"")</f>
        <v/>
      </c>
      <c r="S269" s="37" t="str">
        <f>IFERROR(VLOOKUP($R269,Arbeitslosmeldung!$A:$B,2,1),"")</f>
        <v/>
      </c>
      <c r="U269" s="37" t="str">
        <f>IFERROR(VLOOKUP($T269,Erwerbstätigkeit!$A:$B,2,0),"")</f>
        <v/>
      </c>
      <c r="W269" s="38" t="str">
        <f>IFERROR(VLOOKUP($V269,Leistungsbezug!$A:$B,2,0),"")</f>
        <v/>
      </c>
      <c r="Y269" s="37" t="str">
        <f>IFERROR(VLOOKUP($X269,Haushaltssituation!$A:$B,2,1),"")</f>
        <v/>
      </c>
      <c r="AA269" s="35" t="str">
        <f>IFERROR(VLOOKUP($Z269,'TN-Ziele'!$A$2:$B$10,2,0),"")</f>
        <v/>
      </c>
      <c r="AU269" s="28" t="str">
        <f>IFERROR(VLOOKUP($AT269,Verbleib!$A:$B,2,0),"")</f>
        <v/>
      </c>
      <c r="AX269" s="28" t="str">
        <f>IFERROR(VLOOKUP($AW269,Austrittsgründe!$A:$B,2,0),"")</f>
        <v/>
      </c>
      <c r="BA269" s="28" t="str">
        <f>IFERROR(VLOOKUP($AZ269,VerbleibSchulbesuch!$A:$B,2,0),"")</f>
        <v/>
      </c>
      <c r="BC269" s="28" t="str">
        <f>IFERROR(VLOOKUP($BB269,Hochschulqualifizierung!$A$1:$B$5,2,0),"")</f>
        <v/>
      </c>
    </row>
    <row r="270" spans="5:55">
      <c r="E270" s="35" t="str">
        <f>IFERROR(VLOOKUP(D270,Tabelle2!$A$1:$B$27,2,1),"")</f>
        <v/>
      </c>
      <c r="G270" s="36" t="str">
        <f>IFERROR(VLOOKUP($F270,Tabelle2!$F:$G,2,1),"")</f>
        <v/>
      </c>
      <c r="I270" s="37" t="str">
        <f>IFERROR(VLOOKUP(H270,Migration!$A$1:$B$4,2,0),"")</f>
        <v/>
      </c>
      <c r="L270" s="14"/>
      <c r="M270" s="37" t="str">
        <f>IFERROR(VLOOKUP($L270,Bildungsstand!$A:$B,2,0),"")</f>
        <v/>
      </c>
      <c r="O270" s="37" t="str">
        <f>IFERROR(VLOOKUP($N270,Schulbesuch!$A:$B,2,0),"")</f>
        <v/>
      </c>
      <c r="S270" s="37" t="str">
        <f>IFERROR(VLOOKUP($R270,Arbeitslosmeldung!$A:$B,2,1),"")</f>
        <v/>
      </c>
      <c r="U270" s="37" t="str">
        <f>IFERROR(VLOOKUP($T270,Erwerbstätigkeit!$A:$B,2,0),"")</f>
        <v/>
      </c>
      <c r="W270" s="38" t="str">
        <f>IFERROR(VLOOKUP($V270,Leistungsbezug!$A:$B,2,0),"")</f>
        <v/>
      </c>
      <c r="Y270" s="37" t="str">
        <f>IFERROR(VLOOKUP($X270,Haushaltssituation!$A:$B,2,1),"")</f>
        <v/>
      </c>
      <c r="AA270" s="35" t="str">
        <f>IFERROR(VLOOKUP($Z270,'TN-Ziele'!$A$2:$B$10,2,0),"")</f>
        <v/>
      </c>
      <c r="AU270" s="28" t="str">
        <f>IFERROR(VLOOKUP($AT270,Verbleib!$A:$B,2,0),"")</f>
        <v/>
      </c>
      <c r="AX270" s="28" t="str">
        <f>IFERROR(VLOOKUP($AW270,Austrittsgründe!$A:$B,2,0),"")</f>
        <v/>
      </c>
      <c r="BA270" s="28" t="str">
        <f>IFERROR(VLOOKUP($AZ270,VerbleibSchulbesuch!$A:$B,2,0),"")</f>
        <v/>
      </c>
      <c r="BC270" s="28" t="str">
        <f>IFERROR(VLOOKUP($BB270,Hochschulqualifizierung!$A$1:$B$5,2,0),"")</f>
        <v/>
      </c>
    </row>
    <row r="271" spans="5:55">
      <c r="E271" s="35" t="str">
        <f>IFERROR(VLOOKUP(D271,Tabelle2!$A$1:$B$27,2,1),"")</f>
        <v/>
      </c>
      <c r="G271" s="36" t="str">
        <f>IFERROR(VLOOKUP($F271,Tabelle2!$F:$G,2,1),"")</f>
        <v/>
      </c>
      <c r="I271" s="37" t="str">
        <f>IFERROR(VLOOKUP(H271,Migration!$A$1:$B$4,2,0),"")</f>
        <v/>
      </c>
      <c r="L271" s="14"/>
      <c r="M271" s="37" t="str">
        <f>IFERROR(VLOOKUP($L271,Bildungsstand!$A:$B,2,0),"")</f>
        <v/>
      </c>
      <c r="O271" s="37" t="str">
        <f>IFERROR(VLOOKUP($N271,Schulbesuch!$A:$B,2,0),"")</f>
        <v/>
      </c>
      <c r="S271" s="37" t="str">
        <f>IFERROR(VLOOKUP($R271,Arbeitslosmeldung!$A:$B,2,1),"")</f>
        <v/>
      </c>
      <c r="U271" s="37" t="str">
        <f>IFERROR(VLOOKUP($T271,Erwerbstätigkeit!$A:$B,2,0),"")</f>
        <v/>
      </c>
      <c r="W271" s="38" t="str">
        <f>IFERROR(VLOOKUP($V271,Leistungsbezug!$A:$B,2,0),"")</f>
        <v/>
      </c>
      <c r="Y271" s="37" t="str">
        <f>IFERROR(VLOOKUP($X271,Haushaltssituation!$A:$B,2,1),"")</f>
        <v/>
      </c>
      <c r="AA271" s="35" t="str">
        <f>IFERROR(VLOOKUP($Z271,'TN-Ziele'!$A$2:$B$10,2,0),"")</f>
        <v/>
      </c>
      <c r="AU271" s="28" t="str">
        <f>IFERROR(VLOOKUP($AT271,Verbleib!$A:$B,2,0),"")</f>
        <v/>
      </c>
      <c r="AX271" s="28" t="str">
        <f>IFERROR(VLOOKUP($AW271,Austrittsgründe!$A:$B,2,0),"")</f>
        <v/>
      </c>
      <c r="BA271" s="28" t="str">
        <f>IFERROR(VLOOKUP($AZ271,VerbleibSchulbesuch!$A:$B,2,0),"")</f>
        <v/>
      </c>
      <c r="BC271" s="28" t="str">
        <f>IFERROR(VLOOKUP($BB271,Hochschulqualifizierung!$A$1:$B$5,2,0),"")</f>
        <v/>
      </c>
    </row>
    <row r="272" spans="5:55">
      <c r="E272" s="35" t="str">
        <f>IFERROR(VLOOKUP(D272,Tabelle2!$A$1:$B$27,2,1),"")</f>
        <v/>
      </c>
      <c r="G272" s="36" t="str">
        <f>IFERROR(VLOOKUP($F272,Tabelle2!$F:$G,2,1),"")</f>
        <v/>
      </c>
      <c r="I272" s="37" t="str">
        <f>IFERROR(VLOOKUP(H272,Migration!$A$1:$B$4,2,0),"")</f>
        <v/>
      </c>
      <c r="L272" s="14"/>
      <c r="M272" s="37" t="str">
        <f>IFERROR(VLOOKUP($L272,Bildungsstand!$A:$B,2,0),"")</f>
        <v/>
      </c>
      <c r="O272" s="37" t="str">
        <f>IFERROR(VLOOKUP($N272,Schulbesuch!$A:$B,2,0),"")</f>
        <v/>
      </c>
      <c r="S272" s="37" t="str">
        <f>IFERROR(VLOOKUP($R272,Arbeitslosmeldung!$A:$B,2,1),"")</f>
        <v/>
      </c>
      <c r="U272" s="37" t="str">
        <f>IFERROR(VLOOKUP($T272,Erwerbstätigkeit!$A:$B,2,0),"")</f>
        <v/>
      </c>
      <c r="W272" s="38" t="str">
        <f>IFERROR(VLOOKUP($V272,Leistungsbezug!$A:$B,2,0),"")</f>
        <v/>
      </c>
      <c r="Y272" s="37" t="str">
        <f>IFERROR(VLOOKUP($X272,Haushaltssituation!$A:$B,2,1),"")</f>
        <v/>
      </c>
      <c r="AA272" s="35" t="str">
        <f>IFERROR(VLOOKUP($Z272,'TN-Ziele'!$A$2:$B$10,2,0),"")</f>
        <v/>
      </c>
      <c r="AU272" s="28" t="str">
        <f>IFERROR(VLOOKUP($AT272,Verbleib!$A:$B,2,0),"")</f>
        <v/>
      </c>
      <c r="AX272" s="28" t="str">
        <f>IFERROR(VLOOKUP($AW272,Austrittsgründe!$A:$B,2,0),"")</f>
        <v/>
      </c>
      <c r="BA272" s="28" t="str">
        <f>IFERROR(VLOOKUP($AZ272,VerbleibSchulbesuch!$A:$B,2,0),"")</f>
        <v/>
      </c>
      <c r="BC272" s="28" t="str">
        <f>IFERROR(VLOOKUP($BB272,Hochschulqualifizierung!$A$1:$B$5,2,0),"")</f>
        <v/>
      </c>
    </row>
    <row r="273" spans="5:55">
      <c r="E273" s="35" t="str">
        <f>IFERROR(VLOOKUP(D273,Tabelle2!$A$1:$B$27,2,1),"")</f>
        <v/>
      </c>
      <c r="G273" s="36" t="str">
        <f>IFERROR(VLOOKUP($F273,Tabelle2!$F:$G,2,1),"")</f>
        <v/>
      </c>
      <c r="I273" s="37" t="str">
        <f>IFERROR(VLOOKUP(H273,Migration!$A$1:$B$4,2,0),"")</f>
        <v/>
      </c>
      <c r="L273" s="14"/>
      <c r="M273" s="37" t="str">
        <f>IFERROR(VLOOKUP($L273,Bildungsstand!$A:$B,2,0),"")</f>
        <v/>
      </c>
      <c r="O273" s="37" t="str">
        <f>IFERROR(VLOOKUP($N273,Schulbesuch!$A:$B,2,0),"")</f>
        <v/>
      </c>
      <c r="S273" s="37" t="str">
        <f>IFERROR(VLOOKUP($R273,Arbeitslosmeldung!$A:$B,2,1),"")</f>
        <v/>
      </c>
      <c r="U273" s="37" t="str">
        <f>IFERROR(VLOOKUP($T273,Erwerbstätigkeit!$A:$B,2,0),"")</f>
        <v/>
      </c>
      <c r="W273" s="38" t="str">
        <f>IFERROR(VLOOKUP($V273,Leistungsbezug!$A:$B,2,0),"")</f>
        <v/>
      </c>
      <c r="Y273" s="37" t="str">
        <f>IFERROR(VLOOKUP($X273,Haushaltssituation!$A:$B,2,1),"")</f>
        <v/>
      </c>
      <c r="AA273" s="35" t="str">
        <f>IFERROR(VLOOKUP($Z273,'TN-Ziele'!$A$2:$B$10,2,0),"")</f>
        <v/>
      </c>
      <c r="AU273" s="28" t="str">
        <f>IFERROR(VLOOKUP($AT273,Verbleib!$A:$B,2,0),"")</f>
        <v/>
      </c>
      <c r="AX273" s="28" t="str">
        <f>IFERROR(VLOOKUP($AW273,Austrittsgründe!$A:$B,2,0),"")</f>
        <v/>
      </c>
      <c r="BA273" s="28" t="str">
        <f>IFERROR(VLOOKUP($AZ273,VerbleibSchulbesuch!$A:$B,2,0),"")</f>
        <v/>
      </c>
      <c r="BC273" s="28" t="str">
        <f>IFERROR(VLOOKUP($BB273,Hochschulqualifizierung!$A$1:$B$5,2,0),"")</f>
        <v/>
      </c>
    </row>
    <row r="274" spans="5:55">
      <c r="E274" s="35" t="str">
        <f>IFERROR(VLOOKUP(D274,Tabelle2!$A$1:$B$27,2,1),"")</f>
        <v/>
      </c>
      <c r="G274" s="36" t="str">
        <f>IFERROR(VLOOKUP($F274,Tabelle2!$F:$G,2,1),"")</f>
        <v/>
      </c>
      <c r="I274" s="37" t="str">
        <f>IFERROR(VLOOKUP(H274,Migration!$A$1:$B$4,2,0),"")</f>
        <v/>
      </c>
      <c r="L274" s="14"/>
      <c r="M274" s="37" t="str">
        <f>IFERROR(VLOOKUP($L274,Bildungsstand!$A:$B,2,0),"")</f>
        <v/>
      </c>
      <c r="O274" s="37" t="str">
        <f>IFERROR(VLOOKUP($N274,Schulbesuch!$A:$B,2,0),"")</f>
        <v/>
      </c>
      <c r="S274" s="37" t="str">
        <f>IFERROR(VLOOKUP($R274,Arbeitslosmeldung!$A:$B,2,1),"")</f>
        <v/>
      </c>
      <c r="U274" s="37" t="str">
        <f>IFERROR(VLOOKUP($T274,Erwerbstätigkeit!$A:$B,2,0),"")</f>
        <v/>
      </c>
      <c r="W274" s="38" t="str">
        <f>IFERROR(VLOOKUP($V274,Leistungsbezug!$A:$B,2,0),"")</f>
        <v/>
      </c>
      <c r="Y274" s="37" t="str">
        <f>IFERROR(VLOOKUP($X274,Haushaltssituation!$A:$B,2,1),"")</f>
        <v/>
      </c>
      <c r="AA274" s="35" t="str">
        <f>IFERROR(VLOOKUP($Z274,'TN-Ziele'!$A$2:$B$10,2,0),"")</f>
        <v/>
      </c>
      <c r="AU274" s="28" t="str">
        <f>IFERROR(VLOOKUP($AT274,Verbleib!$A:$B,2,0),"")</f>
        <v/>
      </c>
      <c r="AX274" s="28" t="str">
        <f>IFERROR(VLOOKUP($AW274,Austrittsgründe!$A:$B,2,0),"")</f>
        <v/>
      </c>
      <c r="BA274" s="28" t="str">
        <f>IFERROR(VLOOKUP($AZ274,VerbleibSchulbesuch!$A:$B,2,0),"")</f>
        <v/>
      </c>
      <c r="BC274" s="28" t="str">
        <f>IFERROR(VLOOKUP($BB274,Hochschulqualifizierung!$A$1:$B$5,2,0),"")</f>
        <v/>
      </c>
    </row>
    <row r="275" spans="5:55">
      <c r="E275" s="35" t="str">
        <f>IFERROR(VLOOKUP(D275,Tabelle2!$A$1:$B$27,2,1),"")</f>
        <v/>
      </c>
      <c r="G275" s="36" t="str">
        <f>IFERROR(VLOOKUP($F275,Tabelle2!$F:$G,2,1),"")</f>
        <v/>
      </c>
      <c r="I275" s="37" t="str">
        <f>IFERROR(VLOOKUP(H275,Migration!$A$1:$B$4,2,0),"")</f>
        <v/>
      </c>
      <c r="L275" s="14"/>
      <c r="M275" s="37" t="str">
        <f>IFERROR(VLOOKUP($L275,Bildungsstand!$A:$B,2,0),"")</f>
        <v/>
      </c>
      <c r="O275" s="37" t="str">
        <f>IFERROR(VLOOKUP($N275,Schulbesuch!$A:$B,2,0),"")</f>
        <v/>
      </c>
      <c r="S275" s="37" t="str">
        <f>IFERROR(VLOOKUP($R275,Arbeitslosmeldung!$A:$B,2,1),"")</f>
        <v/>
      </c>
      <c r="U275" s="37" t="str">
        <f>IFERROR(VLOOKUP($T275,Erwerbstätigkeit!$A:$B,2,0),"")</f>
        <v/>
      </c>
      <c r="W275" s="38" t="str">
        <f>IFERROR(VLOOKUP($V275,Leistungsbezug!$A:$B,2,0),"")</f>
        <v/>
      </c>
      <c r="Y275" s="37" t="str">
        <f>IFERROR(VLOOKUP($X275,Haushaltssituation!$A:$B,2,1),"")</f>
        <v/>
      </c>
      <c r="AA275" s="35" t="str">
        <f>IFERROR(VLOOKUP($Z275,'TN-Ziele'!$A$2:$B$10,2,0),"")</f>
        <v/>
      </c>
      <c r="AU275" s="28" t="str">
        <f>IFERROR(VLOOKUP($AT275,Verbleib!$A:$B,2,0),"")</f>
        <v/>
      </c>
      <c r="AX275" s="28" t="str">
        <f>IFERROR(VLOOKUP($AW275,Austrittsgründe!$A:$B,2,0),"")</f>
        <v/>
      </c>
      <c r="BA275" s="28" t="str">
        <f>IFERROR(VLOOKUP($AZ275,VerbleibSchulbesuch!$A:$B,2,0),"")</f>
        <v/>
      </c>
      <c r="BC275" s="28" t="str">
        <f>IFERROR(VLOOKUP($BB275,Hochschulqualifizierung!$A$1:$B$5,2,0),"")</f>
        <v/>
      </c>
    </row>
    <row r="276" spans="5:55">
      <c r="E276" s="35" t="str">
        <f>IFERROR(VLOOKUP(D276,Tabelle2!$A$1:$B$27,2,1),"")</f>
        <v/>
      </c>
      <c r="G276" s="36" t="str">
        <f>IFERROR(VLOOKUP($F276,Tabelle2!$F:$G,2,1),"")</f>
        <v/>
      </c>
      <c r="I276" s="37" t="str">
        <f>IFERROR(VLOOKUP(H276,Migration!$A$1:$B$4,2,0),"")</f>
        <v/>
      </c>
      <c r="L276" s="14"/>
      <c r="M276" s="37" t="str">
        <f>IFERROR(VLOOKUP($L276,Bildungsstand!$A:$B,2,0),"")</f>
        <v/>
      </c>
      <c r="O276" s="37" t="str">
        <f>IFERROR(VLOOKUP($N276,Schulbesuch!$A:$B,2,0),"")</f>
        <v/>
      </c>
      <c r="S276" s="37" t="str">
        <f>IFERROR(VLOOKUP($R276,Arbeitslosmeldung!$A:$B,2,1),"")</f>
        <v/>
      </c>
      <c r="U276" s="37" t="str">
        <f>IFERROR(VLOOKUP($T276,Erwerbstätigkeit!$A:$B,2,0),"")</f>
        <v/>
      </c>
      <c r="W276" s="38" t="str">
        <f>IFERROR(VLOOKUP($V276,Leistungsbezug!$A:$B,2,0),"")</f>
        <v/>
      </c>
      <c r="Y276" s="37" t="str">
        <f>IFERROR(VLOOKUP($X276,Haushaltssituation!$A:$B,2,1),"")</f>
        <v/>
      </c>
      <c r="AA276" s="35" t="str">
        <f>IFERROR(VLOOKUP($Z276,'TN-Ziele'!$A$2:$B$10,2,0),"")</f>
        <v/>
      </c>
      <c r="AU276" s="28" t="str">
        <f>IFERROR(VLOOKUP($AT276,Verbleib!$A:$B,2,0),"")</f>
        <v/>
      </c>
      <c r="AX276" s="28" t="str">
        <f>IFERROR(VLOOKUP($AW276,Austrittsgründe!$A:$B,2,0),"")</f>
        <v/>
      </c>
      <c r="BA276" s="28" t="str">
        <f>IFERROR(VLOOKUP($AZ276,VerbleibSchulbesuch!$A:$B,2,0),"")</f>
        <v/>
      </c>
      <c r="BC276" s="28" t="str">
        <f>IFERROR(VLOOKUP($BB276,Hochschulqualifizierung!$A$1:$B$5,2,0),"")</f>
        <v/>
      </c>
    </row>
    <row r="277" spans="5:55">
      <c r="E277" s="35" t="str">
        <f>IFERROR(VLOOKUP(D277,Tabelle2!$A$1:$B$27,2,1),"")</f>
        <v/>
      </c>
      <c r="G277" s="36" t="str">
        <f>IFERROR(VLOOKUP($F277,Tabelle2!$F:$G,2,1),"")</f>
        <v/>
      </c>
      <c r="I277" s="37" t="str">
        <f>IFERROR(VLOOKUP(H277,Migration!$A$1:$B$4,2,0),"")</f>
        <v/>
      </c>
      <c r="L277" s="14"/>
      <c r="M277" s="37" t="str">
        <f>IFERROR(VLOOKUP($L277,Bildungsstand!$A:$B,2,0),"")</f>
        <v/>
      </c>
      <c r="O277" s="37" t="str">
        <f>IFERROR(VLOOKUP($N277,Schulbesuch!$A:$B,2,0),"")</f>
        <v/>
      </c>
      <c r="S277" s="37" t="str">
        <f>IFERROR(VLOOKUP($R277,Arbeitslosmeldung!$A:$B,2,1),"")</f>
        <v/>
      </c>
      <c r="U277" s="37" t="str">
        <f>IFERROR(VLOOKUP($T277,Erwerbstätigkeit!$A:$B,2,0),"")</f>
        <v/>
      </c>
      <c r="W277" s="38" t="str">
        <f>IFERROR(VLOOKUP($V277,Leistungsbezug!$A:$B,2,0),"")</f>
        <v/>
      </c>
      <c r="Y277" s="37" t="str">
        <f>IFERROR(VLOOKUP($X277,Haushaltssituation!$A:$B,2,1),"")</f>
        <v/>
      </c>
      <c r="AA277" s="35" t="str">
        <f>IFERROR(VLOOKUP($Z277,'TN-Ziele'!$A$2:$B$10,2,0),"")</f>
        <v/>
      </c>
      <c r="AU277" s="28" t="str">
        <f>IFERROR(VLOOKUP($AT277,Verbleib!$A:$B,2,0),"")</f>
        <v/>
      </c>
      <c r="AX277" s="28" t="str">
        <f>IFERROR(VLOOKUP($AW277,Austrittsgründe!$A:$B,2,0),"")</f>
        <v/>
      </c>
      <c r="BA277" s="28" t="str">
        <f>IFERROR(VLOOKUP($AZ277,VerbleibSchulbesuch!$A:$B,2,0),"")</f>
        <v/>
      </c>
      <c r="BC277" s="28" t="str">
        <f>IFERROR(VLOOKUP($BB277,Hochschulqualifizierung!$A$1:$B$5,2,0),"")</f>
        <v/>
      </c>
    </row>
    <row r="278" spans="5:55">
      <c r="E278" s="35" t="str">
        <f>IFERROR(VLOOKUP(D278,Tabelle2!$A$1:$B$27,2,1),"")</f>
        <v/>
      </c>
      <c r="G278" s="36" t="str">
        <f>IFERROR(VLOOKUP($F278,Tabelle2!$F:$G,2,1),"")</f>
        <v/>
      </c>
      <c r="I278" s="37" t="str">
        <f>IFERROR(VLOOKUP(H278,Migration!$A$1:$B$4,2,0),"")</f>
        <v/>
      </c>
      <c r="L278" s="14"/>
      <c r="M278" s="37" t="str">
        <f>IFERROR(VLOOKUP($L278,Bildungsstand!$A:$B,2,0),"")</f>
        <v/>
      </c>
      <c r="O278" s="37" t="str">
        <f>IFERROR(VLOOKUP($N278,Schulbesuch!$A:$B,2,0),"")</f>
        <v/>
      </c>
      <c r="S278" s="37" t="str">
        <f>IFERROR(VLOOKUP($R278,Arbeitslosmeldung!$A:$B,2,1),"")</f>
        <v/>
      </c>
      <c r="U278" s="37" t="str">
        <f>IFERROR(VLOOKUP($T278,Erwerbstätigkeit!$A:$B,2,0),"")</f>
        <v/>
      </c>
      <c r="W278" s="38" t="str">
        <f>IFERROR(VLOOKUP($V278,Leistungsbezug!$A:$B,2,0),"")</f>
        <v/>
      </c>
      <c r="Y278" s="37" t="str">
        <f>IFERROR(VLOOKUP($X278,Haushaltssituation!$A:$B,2,1),"")</f>
        <v/>
      </c>
      <c r="AA278" s="35" t="str">
        <f>IFERROR(VLOOKUP($Z278,'TN-Ziele'!$A$2:$B$10,2,0),"")</f>
        <v/>
      </c>
      <c r="AU278" s="28" t="str">
        <f>IFERROR(VLOOKUP($AT278,Verbleib!$A:$B,2,0),"")</f>
        <v/>
      </c>
      <c r="AX278" s="28" t="str">
        <f>IFERROR(VLOOKUP($AW278,Austrittsgründe!$A:$B,2,0),"")</f>
        <v/>
      </c>
      <c r="BA278" s="28" t="str">
        <f>IFERROR(VLOOKUP($AZ278,VerbleibSchulbesuch!$A:$B,2,0),"")</f>
        <v/>
      </c>
      <c r="BC278" s="28" t="str">
        <f>IFERROR(VLOOKUP($BB278,Hochschulqualifizierung!$A$1:$B$5,2,0),"")</f>
        <v/>
      </c>
    </row>
    <row r="279" spans="5:55">
      <c r="E279" s="35" t="str">
        <f>IFERROR(VLOOKUP(D279,Tabelle2!$A$1:$B$27,2,1),"")</f>
        <v/>
      </c>
      <c r="G279" s="36" t="str">
        <f>IFERROR(VLOOKUP($F279,Tabelle2!$F:$G,2,1),"")</f>
        <v/>
      </c>
      <c r="I279" s="37" t="str">
        <f>IFERROR(VLOOKUP(H279,Migration!$A$1:$B$4,2,0),"")</f>
        <v/>
      </c>
      <c r="L279" s="14"/>
      <c r="M279" s="37" t="str">
        <f>IFERROR(VLOOKUP($L279,Bildungsstand!$A:$B,2,0),"")</f>
        <v/>
      </c>
      <c r="O279" s="37" t="str">
        <f>IFERROR(VLOOKUP($N279,Schulbesuch!$A:$B,2,0),"")</f>
        <v/>
      </c>
      <c r="S279" s="37" t="str">
        <f>IFERROR(VLOOKUP($R279,Arbeitslosmeldung!$A:$B,2,1),"")</f>
        <v/>
      </c>
      <c r="U279" s="37" t="str">
        <f>IFERROR(VLOOKUP($T279,Erwerbstätigkeit!$A:$B,2,0),"")</f>
        <v/>
      </c>
      <c r="W279" s="38" t="str">
        <f>IFERROR(VLOOKUP($V279,Leistungsbezug!$A:$B,2,0),"")</f>
        <v/>
      </c>
      <c r="Y279" s="37" t="str">
        <f>IFERROR(VLOOKUP($X279,Haushaltssituation!$A:$B,2,1),"")</f>
        <v/>
      </c>
      <c r="AA279" s="35" t="str">
        <f>IFERROR(VLOOKUP($Z279,'TN-Ziele'!$A$2:$B$10,2,0),"")</f>
        <v/>
      </c>
      <c r="AU279" s="28" t="str">
        <f>IFERROR(VLOOKUP($AT279,Verbleib!$A:$B,2,0),"")</f>
        <v/>
      </c>
      <c r="AX279" s="28" t="str">
        <f>IFERROR(VLOOKUP($AW279,Austrittsgründe!$A:$B,2,0),"")</f>
        <v/>
      </c>
      <c r="BA279" s="28" t="str">
        <f>IFERROR(VLOOKUP($AZ279,VerbleibSchulbesuch!$A:$B,2,0),"")</f>
        <v/>
      </c>
      <c r="BC279" s="28" t="str">
        <f>IFERROR(VLOOKUP($BB279,Hochschulqualifizierung!$A$1:$B$5,2,0),"")</f>
        <v/>
      </c>
    </row>
    <row r="280" spans="5:55">
      <c r="E280" s="35" t="str">
        <f>IFERROR(VLOOKUP(D280,Tabelle2!$A$1:$B$27,2,1),"")</f>
        <v/>
      </c>
      <c r="G280" s="36" t="str">
        <f>IFERROR(VLOOKUP($F280,Tabelle2!$F:$G,2,1),"")</f>
        <v/>
      </c>
      <c r="I280" s="37" t="str">
        <f>IFERROR(VLOOKUP(H280,Migration!$A$1:$B$4,2,0),"")</f>
        <v/>
      </c>
      <c r="L280" s="14"/>
      <c r="M280" s="37" t="str">
        <f>IFERROR(VLOOKUP($L280,Bildungsstand!$A:$B,2,0),"")</f>
        <v/>
      </c>
      <c r="O280" s="37" t="str">
        <f>IFERROR(VLOOKUP($N280,Schulbesuch!$A:$B,2,0),"")</f>
        <v/>
      </c>
      <c r="S280" s="37" t="str">
        <f>IFERROR(VLOOKUP($R280,Arbeitslosmeldung!$A:$B,2,1),"")</f>
        <v/>
      </c>
      <c r="U280" s="37" t="str">
        <f>IFERROR(VLOOKUP($T280,Erwerbstätigkeit!$A:$B,2,0),"")</f>
        <v/>
      </c>
      <c r="W280" s="38" t="str">
        <f>IFERROR(VLOOKUP($V280,Leistungsbezug!$A:$B,2,0),"")</f>
        <v/>
      </c>
      <c r="Y280" s="37" t="str">
        <f>IFERROR(VLOOKUP($X280,Haushaltssituation!$A:$B,2,1),"")</f>
        <v/>
      </c>
      <c r="AA280" s="35" t="str">
        <f>IFERROR(VLOOKUP($Z280,'TN-Ziele'!$A$2:$B$10,2,0),"")</f>
        <v/>
      </c>
      <c r="AU280" s="28" t="str">
        <f>IFERROR(VLOOKUP($AT280,Verbleib!$A:$B,2,0),"")</f>
        <v/>
      </c>
      <c r="AX280" s="28" t="str">
        <f>IFERROR(VLOOKUP($AW280,Austrittsgründe!$A:$B,2,0),"")</f>
        <v/>
      </c>
      <c r="BA280" s="28" t="str">
        <f>IFERROR(VLOOKUP($AZ280,VerbleibSchulbesuch!$A:$B,2,0),"")</f>
        <v/>
      </c>
      <c r="BC280" s="28" t="str">
        <f>IFERROR(VLOOKUP($BB280,Hochschulqualifizierung!$A$1:$B$5,2,0),"")</f>
        <v/>
      </c>
    </row>
    <row r="281" spans="5:55">
      <c r="E281" s="35" t="str">
        <f>IFERROR(VLOOKUP(D281,Tabelle2!$A$1:$B$27,2,1),"")</f>
        <v/>
      </c>
      <c r="G281" s="36" t="str">
        <f>IFERROR(VLOOKUP($F281,Tabelle2!$F:$G,2,1),"")</f>
        <v/>
      </c>
      <c r="I281" s="37" t="str">
        <f>IFERROR(VLOOKUP(H281,Migration!$A$1:$B$4,2,0),"")</f>
        <v/>
      </c>
      <c r="L281" s="14"/>
      <c r="M281" s="37" t="str">
        <f>IFERROR(VLOOKUP($L281,Bildungsstand!$A:$B,2,0),"")</f>
        <v/>
      </c>
      <c r="O281" s="37" t="str">
        <f>IFERROR(VLOOKUP($N281,Schulbesuch!$A:$B,2,0),"")</f>
        <v/>
      </c>
      <c r="S281" s="37" t="str">
        <f>IFERROR(VLOOKUP($R281,Arbeitslosmeldung!$A:$B,2,1),"")</f>
        <v/>
      </c>
      <c r="U281" s="37" t="str">
        <f>IFERROR(VLOOKUP($T281,Erwerbstätigkeit!$A:$B,2,0),"")</f>
        <v/>
      </c>
      <c r="W281" s="38" t="str">
        <f>IFERROR(VLOOKUP($V281,Leistungsbezug!$A:$B,2,0),"")</f>
        <v/>
      </c>
      <c r="Y281" s="37" t="str">
        <f>IFERROR(VLOOKUP($X281,Haushaltssituation!$A:$B,2,1),"")</f>
        <v/>
      </c>
      <c r="AA281" s="35" t="str">
        <f>IFERROR(VLOOKUP($Z281,'TN-Ziele'!$A$2:$B$10,2,0),"")</f>
        <v/>
      </c>
      <c r="AU281" s="28" t="str">
        <f>IFERROR(VLOOKUP($AT281,Verbleib!$A:$B,2,0),"")</f>
        <v/>
      </c>
      <c r="AX281" s="28" t="str">
        <f>IFERROR(VLOOKUP($AW281,Austrittsgründe!$A:$B,2,0),"")</f>
        <v/>
      </c>
      <c r="BA281" s="28" t="str">
        <f>IFERROR(VLOOKUP($AZ281,VerbleibSchulbesuch!$A:$B,2,0),"")</f>
        <v/>
      </c>
      <c r="BC281" s="28" t="str">
        <f>IFERROR(VLOOKUP($BB281,Hochschulqualifizierung!$A$1:$B$5,2,0),"")</f>
        <v/>
      </c>
    </row>
    <row r="282" spans="5:55">
      <c r="E282" s="35" t="str">
        <f>IFERROR(VLOOKUP(D282,Tabelle2!$A$1:$B$27,2,1),"")</f>
        <v/>
      </c>
      <c r="G282" s="36" t="str">
        <f>IFERROR(VLOOKUP($F282,Tabelle2!$F:$G,2,1),"")</f>
        <v/>
      </c>
      <c r="I282" s="37" t="str">
        <f>IFERROR(VLOOKUP(H282,Migration!$A$1:$B$4,2,0),"")</f>
        <v/>
      </c>
      <c r="L282" s="14"/>
      <c r="M282" s="37" t="str">
        <f>IFERROR(VLOOKUP($L282,Bildungsstand!$A:$B,2,0),"")</f>
        <v/>
      </c>
      <c r="O282" s="37" t="str">
        <f>IFERROR(VLOOKUP($N282,Schulbesuch!$A:$B,2,0),"")</f>
        <v/>
      </c>
      <c r="S282" s="37" t="str">
        <f>IFERROR(VLOOKUP($R282,Arbeitslosmeldung!$A:$B,2,1),"")</f>
        <v/>
      </c>
      <c r="U282" s="37" t="str">
        <f>IFERROR(VLOOKUP($T282,Erwerbstätigkeit!$A:$B,2,0),"")</f>
        <v/>
      </c>
      <c r="W282" s="38" t="str">
        <f>IFERROR(VLOOKUP($V282,Leistungsbezug!$A:$B,2,0),"")</f>
        <v/>
      </c>
      <c r="Y282" s="37" t="str">
        <f>IFERROR(VLOOKUP($X282,Haushaltssituation!$A:$B,2,1),"")</f>
        <v/>
      </c>
      <c r="AA282" s="35" t="str">
        <f>IFERROR(VLOOKUP($Z282,'TN-Ziele'!$A$2:$B$10,2,0),"")</f>
        <v/>
      </c>
      <c r="AU282" s="28" t="str">
        <f>IFERROR(VLOOKUP($AT282,Verbleib!$A:$B,2,0),"")</f>
        <v/>
      </c>
      <c r="AX282" s="28" t="str">
        <f>IFERROR(VLOOKUP($AW282,Austrittsgründe!$A:$B,2,0),"")</f>
        <v/>
      </c>
      <c r="BA282" s="28" t="str">
        <f>IFERROR(VLOOKUP($AZ282,VerbleibSchulbesuch!$A:$B,2,0),"")</f>
        <v/>
      </c>
      <c r="BC282" s="28" t="str">
        <f>IFERROR(VLOOKUP($BB282,Hochschulqualifizierung!$A$1:$B$5,2,0),"")</f>
        <v/>
      </c>
    </row>
    <row r="283" spans="5:55">
      <c r="E283" s="35" t="str">
        <f>IFERROR(VLOOKUP(D283,Tabelle2!$A$1:$B$27,2,1),"")</f>
        <v/>
      </c>
      <c r="G283" s="36" t="str">
        <f>IFERROR(VLOOKUP($F283,Tabelle2!$F:$G,2,1),"")</f>
        <v/>
      </c>
      <c r="I283" s="37" t="str">
        <f>IFERROR(VLOOKUP(H283,Migration!$A$1:$B$4,2,0),"")</f>
        <v/>
      </c>
      <c r="L283" s="14"/>
      <c r="M283" s="37" t="str">
        <f>IFERROR(VLOOKUP($L283,Bildungsstand!$A:$B,2,0),"")</f>
        <v/>
      </c>
      <c r="O283" s="37" t="str">
        <f>IFERROR(VLOOKUP($N283,Schulbesuch!$A:$B,2,0),"")</f>
        <v/>
      </c>
      <c r="S283" s="37" t="str">
        <f>IFERROR(VLOOKUP($R283,Arbeitslosmeldung!$A:$B,2,1),"")</f>
        <v/>
      </c>
      <c r="U283" s="37" t="str">
        <f>IFERROR(VLOOKUP($T283,Erwerbstätigkeit!$A:$B,2,0),"")</f>
        <v/>
      </c>
      <c r="W283" s="38" t="str">
        <f>IFERROR(VLOOKUP($V283,Leistungsbezug!$A:$B,2,0),"")</f>
        <v/>
      </c>
      <c r="Y283" s="37" t="str">
        <f>IFERROR(VLOOKUP($X283,Haushaltssituation!$A:$B,2,1),"")</f>
        <v/>
      </c>
      <c r="AA283" s="35" t="str">
        <f>IFERROR(VLOOKUP($Z283,'TN-Ziele'!$A$2:$B$10,2,0),"")</f>
        <v/>
      </c>
      <c r="AU283" s="28" t="str">
        <f>IFERROR(VLOOKUP($AT283,Verbleib!$A:$B,2,0),"")</f>
        <v/>
      </c>
      <c r="AX283" s="28" t="str">
        <f>IFERROR(VLOOKUP($AW283,Austrittsgründe!$A:$B,2,0),"")</f>
        <v/>
      </c>
      <c r="BA283" s="28" t="str">
        <f>IFERROR(VLOOKUP($AZ283,VerbleibSchulbesuch!$A:$B,2,0),"")</f>
        <v/>
      </c>
      <c r="BC283" s="28" t="str">
        <f>IFERROR(VLOOKUP($BB283,Hochschulqualifizierung!$A$1:$B$5,2,0),"")</f>
        <v/>
      </c>
    </row>
    <row r="284" spans="5:55">
      <c r="E284" s="35" t="str">
        <f>IFERROR(VLOOKUP(D284,Tabelle2!$A$1:$B$27,2,1),"")</f>
        <v/>
      </c>
      <c r="G284" s="36" t="str">
        <f>IFERROR(VLOOKUP($F284,Tabelle2!$F:$G,2,1),"")</f>
        <v/>
      </c>
      <c r="I284" s="37" t="str">
        <f>IFERROR(VLOOKUP(H284,Migration!$A$1:$B$4,2,0),"")</f>
        <v/>
      </c>
      <c r="L284" s="14"/>
      <c r="M284" s="37" t="str">
        <f>IFERROR(VLOOKUP($L284,Bildungsstand!$A:$B,2,0),"")</f>
        <v/>
      </c>
      <c r="O284" s="37" t="str">
        <f>IFERROR(VLOOKUP($N284,Schulbesuch!$A:$B,2,0),"")</f>
        <v/>
      </c>
      <c r="S284" s="37" t="str">
        <f>IFERROR(VLOOKUP($R284,Arbeitslosmeldung!$A:$B,2,1),"")</f>
        <v/>
      </c>
      <c r="U284" s="37" t="str">
        <f>IFERROR(VLOOKUP($T284,Erwerbstätigkeit!$A:$B,2,0),"")</f>
        <v/>
      </c>
      <c r="W284" s="38" t="str">
        <f>IFERROR(VLOOKUP($V284,Leistungsbezug!$A:$B,2,0),"")</f>
        <v/>
      </c>
      <c r="Y284" s="37" t="str">
        <f>IFERROR(VLOOKUP($X284,Haushaltssituation!$A:$B,2,1),"")</f>
        <v/>
      </c>
      <c r="AA284" s="35" t="str">
        <f>IFERROR(VLOOKUP($Z284,'TN-Ziele'!$A$2:$B$10,2,0),"")</f>
        <v/>
      </c>
      <c r="AU284" s="28" t="str">
        <f>IFERROR(VLOOKUP($AT284,Verbleib!$A:$B,2,0),"")</f>
        <v/>
      </c>
      <c r="AX284" s="28" t="str">
        <f>IFERROR(VLOOKUP($AW284,Austrittsgründe!$A:$B,2,0),"")</f>
        <v/>
      </c>
      <c r="BA284" s="28" t="str">
        <f>IFERROR(VLOOKUP($AZ284,VerbleibSchulbesuch!$A:$B,2,0),"")</f>
        <v/>
      </c>
      <c r="BC284" s="28" t="str">
        <f>IFERROR(VLOOKUP($BB284,Hochschulqualifizierung!$A$1:$B$5,2,0),"")</f>
        <v/>
      </c>
    </row>
    <row r="285" spans="5:55">
      <c r="E285" s="35" t="str">
        <f>IFERROR(VLOOKUP(D285,Tabelle2!$A$1:$B$27,2,1),"")</f>
        <v/>
      </c>
      <c r="G285" s="36" t="str">
        <f>IFERROR(VLOOKUP($F285,Tabelle2!$F:$G,2,1),"")</f>
        <v/>
      </c>
      <c r="I285" s="37" t="str">
        <f>IFERROR(VLOOKUP(H285,Migration!$A$1:$B$4,2,0),"")</f>
        <v/>
      </c>
      <c r="L285" s="14"/>
      <c r="M285" s="37" t="str">
        <f>IFERROR(VLOOKUP($L285,Bildungsstand!$A:$B,2,0),"")</f>
        <v/>
      </c>
      <c r="O285" s="37" t="str">
        <f>IFERROR(VLOOKUP($N285,Schulbesuch!$A:$B,2,0),"")</f>
        <v/>
      </c>
      <c r="S285" s="37" t="str">
        <f>IFERROR(VLOOKUP($R285,Arbeitslosmeldung!$A:$B,2,1),"")</f>
        <v/>
      </c>
      <c r="U285" s="37" t="str">
        <f>IFERROR(VLOOKUP($T285,Erwerbstätigkeit!$A:$B,2,0),"")</f>
        <v/>
      </c>
      <c r="W285" s="38" t="str">
        <f>IFERROR(VLOOKUP($V285,Leistungsbezug!$A:$B,2,0),"")</f>
        <v/>
      </c>
      <c r="Y285" s="37" t="str">
        <f>IFERROR(VLOOKUP($X285,Haushaltssituation!$A:$B,2,1),"")</f>
        <v/>
      </c>
      <c r="AA285" s="35" t="str">
        <f>IFERROR(VLOOKUP($Z285,'TN-Ziele'!$A$2:$B$10,2,0),"")</f>
        <v/>
      </c>
      <c r="AU285" s="28" t="str">
        <f>IFERROR(VLOOKUP($AT285,Verbleib!$A:$B,2,0),"")</f>
        <v/>
      </c>
      <c r="AX285" s="28" t="str">
        <f>IFERROR(VLOOKUP($AW285,Austrittsgründe!$A:$B,2,0),"")</f>
        <v/>
      </c>
      <c r="BA285" s="28" t="str">
        <f>IFERROR(VLOOKUP($AZ285,VerbleibSchulbesuch!$A:$B,2,0),"")</f>
        <v/>
      </c>
      <c r="BC285" s="28" t="str">
        <f>IFERROR(VLOOKUP($BB285,Hochschulqualifizierung!$A$1:$B$5,2,0),"")</f>
        <v/>
      </c>
    </row>
    <row r="286" spans="5:55">
      <c r="E286" s="35" t="str">
        <f>IFERROR(VLOOKUP(D286,Tabelle2!$A$1:$B$27,2,1),"")</f>
        <v/>
      </c>
      <c r="G286" s="36" t="str">
        <f>IFERROR(VLOOKUP($F286,Tabelle2!$F:$G,2,1),"")</f>
        <v/>
      </c>
      <c r="I286" s="37" t="str">
        <f>IFERROR(VLOOKUP(H286,Migration!$A$1:$B$4,2,0),"")</f>
        <v/>
      </c>
      <c r="L286" s="14"/>
      <c r="M286" s="37" t="str">
        <f>IFERROR(VLOOKUP($L286,Bildungsstand!$A:$B,2,0),"")</f>
        <v/>
      </c>
      <c r="O286" s="37" t="str">
        <f>IFERROR(VLOOKUP($N286,Schulbesuch!$A:$B,2,0),"")</f>
        <v/>
      </c>
      <c r="S286" s="37" t="str">
        <f>IFERROR(VLOOKUP($R286,Arbeitslosmeldung!$A:$B,2,1),"")</f>
        <v/>
      </c>
      <c r="U286" s="37" t="str">
        <f>IFERROR(VLOOKUP($T286,Erwerbstätigkeit!$A:$B,2,0),"")</f>
        <v/>
      </c>
      <c r="W286" s="38" t="str">
        <f>IFERROR(VLOOKUP($V286,Leistungsbezug!$A:$B,2,0),"")</f>
        <v/>
      </c>
      <c r="Y286" s="37" t="str">
        <f>IFERROR(VLOOKUP($X286,Haushaltssituation!$A:$B,2,1),"")</f>
        <v/>
      </c>
      <c r="AA286" s="35" t="str">
        <f>IFERROR(VLOOKUP($Z286,'TN-Ziele'!$A$2:$B$10,2,0),"")</f>
        <v/>
      </c>
      <c r="AU286" s="28" t="str">
        <f>IFERROR(VLOOKUP($AT286,Verbleib!$A:$B,2,0),"")</f>
        <v/>
      </c>
      <c r="AX286" s="28" t="str">
        <f>IFERROR(VLOOKUP($AW286,Austrittsgründe!$A:$B,2,0),"")</f>
        <v/>
      </c>
      <c r="BA286" s="28" t="str">
        <f>IFERROR(VLOOKUP($AZ286,VerbleibSchulbesuch!$A:$B,2,0),"")</f>
        <v/>
      </c>
      <c r="BC286" s="28" t="str">
        <f>IFERROR(VLOOKUP($BB286,Hochschulqualifizierung!$A$1:$B$5,2,0),"")</f>
        <v/>
      </c>
    </row>
    <row r="287" spans="5:55">
      <c r="E287" s="35" t="str">
        <f>IFERROR(VLOOKUP(D287,Tabelle2!$A$1:$B$27,2,1),"")</f>
        <v/>
      </c>
      <c r="G287" s="36" t="str">
        <f>IFERROR(VLOOKUP($F287,Tabelle2!$F:$G,2,1),"")</f>
        <v/>
      </c>
      <c r="I287" s="37" t="str">
        <f>IFERROR(VLOOKUP(H287,Migration!$A$1:$B$4,2,0),"")</f>
        <v/>
      </c>
      <c r="L287" s="14"/>
      <c r="M287" s="37" t="str">
        <f>IFERROR(VLOOKUP($L287,Bildungsstand!$A:$B,2,0),"")</f>
        <v/>
      </c>
      <c r="O287" s="37" t="str">
        <f>IFERROR(VLOOKUP($N287,Schulbesuch!$A:$B,2,0),"")</f>
        <v/>
      </c>
      <c r="S287" s="37" t="str">
        <f>IFERROR(VLOOKUP($R287,Arbeitslosmeldung!$A:$B,2,1),"")</f>
        <v/>
      </c>
      <c r="U287" s="37" t="str">
        <f>IFERROR(VLOOKUP($T287,Erwerbstätigkeit!$A:$B,2,0),"")</f>
        <v/>
      </c>
      <c r="W287" s="38" t="str">
        <f>IFERROR(VLOOKUP($V287,Leistungsbezug!$A:$B,2,0),"")</f>
        <v/>
      </c>
      <c r="Y287" s="37" t="str">
        <f>IFERROR(VLOOKUP($X287,Haushaltssituation!$A:$B,2,1),"")</f>
        <v/>
      </c>
      <c r="AA287" s="35" t="str">
        <f>IFERROR(VLOOKUP($Z287,'TN-Ziele'!$A$2:$B$10,2,0),"")</f>
        <v/>
      </c>
      <c r="AU287" s="28" t="str">
        <f>IFERROR(VLOOKUP($AT287,Verbleib!$A:$B,2,0),"")</f>
        <v/>
      </c>
      <c r="AX287" s="28" t="str">
        <f>IFERROR(VLOOKUP($AW287,Austrittsgründe!$A:$B,2,0),"")</f>
        <v/>
      </c>
      <c r="BA287" s="28" t="str">
        <f>IFERROR(VLOOKUP($AZ287,VerbleibSchulbesuch!$A:$B,2,0),"")</f>
        <v/>
      </c>
      <c r="BC287" s="28" t="str">
        <f>IFERROR(VLOOKUP($BB287,Hochschulqualifizierung!$A$1:$B$5,2,0),"")</f>
        <v/>
      </c>
    </row>
    <row r="288" spans="5:55">
      <c r="E288" s="35" t="str">
        <f>IFERROR(VLOOKUP(D288,Tabelle2!$A$1:$B$27,2,1),"")</f>
        <v/>
      </c>
      <c r="G288" s="36" t="str">
        <f>IFERROR(VLOOKUP($F288,Tabelle2!$F:$G,2,1),"")</f>
        <v/>
      </c>
      <c r="I288" s="37" t="str">
        <f>IFERROR(VLOOKUP(H288,Migration!$A$1:$B$4,2,0),"")</f>
        <v/>
      </c>
      <c r="L288" s="14"/>
      <c r="M288" s="37" t="str">
        <f>IFERROR(VLOOKUP($L288,Bildungsstand!$A:$B,2,0),"")</f>
        <v/>
      </c>
      <c r="O288" s="37" t="str">
        <f>IFERROR(VLOOKUP($N288,Schulbesuch!$A:$B,2,0),"")</f>
        <v/>
      </c>
      <c r="S288" s="37" t="str">
        <f>IFERROR(VLOOKUP($R288,Arbeitslosmeldung!$A:$B,2,1),"")</f>
        <v/>
      </c>
      <c r="U288" s="37" t="str">
        <f>IFERROR(VLOOKUP($T288,Erwerbstätigkeit!$A:$B,2,0),"")</f>
        <v/>
      </c>
      <c r="W288" s="38" t="str">
        <f>IFERROR(VLOOKUP($V288,Leistungsbezug!$A:$B,2,0),"")</f>
        <v/>
      </c>
      <c r="Y288" s="37" t="str">
        <f>IFERROR(VLOOKUP($X288,Haushaltssituation!$A:$B,2,1),"")</f>
        <v/>
      </c>
      <c r="AA288" s="35" t="str">
        <f>IFERROR(VLOOKUP($Z288,'TN-Ziele'!$A$2:$B$10,2,0),"")</f>
        <v/>
      </c>
      <c r="AU288" s="28" t="str">
        <f>IFERROR(VLOOKUP($AT288,Verbleib!$A:$B,2,0),"")</f>
        <v/>
      </c>
      <c r="AX288" s="28" t="str">
        <f>IFERROR(VLOOKUP($AW288,Austrittsgründe!$A:$B,2,0),"")</f>
        <v/>
      </c>
      <c r="BA288" s="28" t="str">
        <f>IFERROR(VLOOKUP($AZ288,VerbleibSchulbesuch!$A:$B,2,0),"")</f>
        <v/>
      </c>
      <c r="BC288" s="28" t="str">
        <f>IFERROR(VLOOKUP($BB288,Hochschulqualifizierung!$A$1:$B$5,2,0),"")</f>
        <v/>
      </c>
    </row>
    <row r="289" spans="5:55">
      <c r="E289" s="35" t="str">
        <f>IFERROR(VLOOKUP(D289,Tabelle2!$A$1:$B$27,2,1),"")</f>
        <v/>
      </c>
      <c r="G289" s="36" t="str">
        <f>IFERROR(VLOOKUP($F289,Tabelle2!$F:$G,2,1),"")</f>
        <v/>
      </c>
      <c r="I289" s="37" t="str">
        <f>IFERROR(VLOOKUP(H289,Migration!$A$1:$B$4,2,0),"")</f>
        <v/>
      </c>
      <c r="L289" s="14"/>
      <c r="M289" s="37" t="str">
        <f>IFERROR(VLOOKUP($L289,Bildungsstand!$A:$B,2,0),"")</f>
        <v/>
      </c>
      <c r="O289" s="37" t="str">
        <f>IFERROR(VLOOKUP($N289,Schulbesuch!$A:$B,2,0),"")</f>
        <v/>
      </c>
      <c r="S289" s="37" t="str">
        <f>IFERROR(VLOOKUP($R289,Arbeitslosmeldung!$A:$B,2,1),"")</f>
        <v/>
      </c>
      <c r="U289" s="37" t="str">
        <f>IFERROR(VLOOKUP($T289,Erwerbstätigkeit!$A:$B,2,0),"")</f>
        <v/>
      </c>
      <c r="W289" s="38" t="str">
        <f>IFERROR(VLOOKUP($V289,Leistungsbezug!$A:$B,2,0),"")</f>
        <v/>
      </c>
      <c r="Y289" s="37" t="str">
        <f>IFERROR(VLOOKUP($X289,Haushaltssituation!$A:$B,2,1),"")</f>
        <v/>
      </c>
      <c r="AA289" s="35" t="str">
        <f>IFERROR(VLOOKUP($Z289,'TN-Ziele'!$A$2:$B$10,2,0),"")</f>
        <v/>
      </c>
      <c r="AU289" s="28" t="str">
        <f>IFERROR(VLOOKUP($AT289,Verbleib!$A:$B,2,0),"")</f>
        <v/>
      </c>
      <c r="AX289" s="28" t="str">
        <f>IFERROR(VLOOKUP($AW289,Austrittsgründe!$A:$B,2,0),"")</f>
        <v/>
      </c>
      <c r="BA289" s="28" t="str">
        <f>IFERROR(VLOOKUP($AZ289,VerbleibSchulbesuch!$A:$B,2,0),"")</f>
        <v/>
      </c>
      <c r="BC289" s="28" t="str">
        <f>IFERROR(VLOOKUP($BB289,Hochschulqualifizierung!$A$1:$B$5,2,0),"")</f>
        <v/>
      </c>
    </row>
    <row r="290" spans="5:55">
      <c r="E290" s="35" t="str">
        <f>IFERROR(VLOOKUP(D290,Tabelle2!$A$1:$B$27,2,1),"")</f>
        <v/>
      </c>
      <c r="G290" s="36" t="str">
        <f>IFERROR(VLOOKUP($F290,Tabelle2!$F:$G,2,1),"")</f>
        <v/>
      </c>
      <c r="I290" s="37" t="str">
        <f>IFERROR(VLOOKUP(H290,Migration!$A$1:$B$4,2,0),"")</f>
        <v/>
      </c>
      <c r="L290" s="14"/>
      <c r="M290" s="37" t="str">
        <f>IFERROR(VLOOKUP($L290,Bildungsstand!$A:$B,2,0),"")</f>
        <v/>
      </c>
      <c r="O290" s="37" t="str">
        <f>IFERROR(VLOOKUP($N290,Schulbesuch!$A:$B,2,0),"")</f>
        <v/>
      </c>
      <c r="S290" s="37" t="str">
        <f>IFERROR(VLOOKUP($R290,Arbeitslosmeldung!$A:$B,2,1),"")</f>
        <v/>
      </c>
      <c r="U290" s="37" t="str">
        <f>IFERROR(VLOOKUP($T290,Erwerbstätigkeit!$A:$B,2,0),"")</f>
        <v/>
      </c>
      <c r="W290" s="38" t="str">
        <f>IFERROR(VLOOKUP($V290,Leistungsbezug!$A:$B,2,0),"")</f>
        <v/>
      </c>
      <c r="Y290" s="37" t="str">
        <f>IFERROR(VLOOKUP($X290,Haushaltssituation!$A:$B,2,1),"")</f>
        <v/>
      </c>
      <c r="AA290" s="35" t="str">
        <f>IFERROR(VLOOKUP($Z290,'TN-Ziele'!$A$2:$B$10,2,0),"")</f>
        <v/>
      </c>
      <c r="AU290" s="28" t="str">
        <f>IFERROR(VLOOKUP($AT290,Verbleib!$A:$B,2,0),"")</f>
        <v/>
      </c>
      <c r="AX290" s="28" t="str">
        <f>IFERROR(VLOOKUP($AW290,Austrittsgründe!$A:$B,2,0),"")</f>
        <v/>
      </c>
      <c r="BA290" s="28" t="str">
        <f>IFERROR(VLOOKUP($AZ290,VerbleibSchulbesuch!$A:$B,2,0),"")</f>
        <v/>
      </c>
      <c r="BC290" s="28" t="str">
        <f>IFERROR(VLOOKUP($BB290,Hochschulqualifizierung!$A$1:$B$5,2,0),"")</f>
        <v/>
      </c>
    </row>
    <row r="291" spans="5:55">
      <c r="E291" s="35" t="str">
        <f>IFERROR(VLOOKUP(D291,Tabelle2!$A$1:$B$27,2,1),"")</f>
        <v/>
      </c>
      <c r="G291" s="36" t="str">
        <f>IFERROR(VLOOKUP($F291,Tabelle2!$F:$G,2,1),"")</f>
        <v/>
      </c>
      <c r="I291" s="37" t="str">
        <f>IFERROR(VLOOKUP(H291,Migration!$A$1:$B$4,2,0),"")</f>
        <v/>
      </c>
      <c r="L291" s="14"/>
      <c r="M291" s="37" t="str">
        <f>IFERROR(VLOOKUP($L291,Bildungsstand!$A:$B,2,0),"")</f>
        <v/>
      </c>
      <c r="O291" s="37" t="str">
        <f>IFERROR(VLOOKUP($N291,Schulbesuch!$A:$B,2,0),"")</f>
        <v/>
      </c>
      <c r="S291" s="37" t="str">
        <f>IFERROR(VLOOKUP($R291,Arbeitslosmeldung!$A:$B,2,1),"")</f>
        <v/>
      </c>
      <c r="U291" s="37" t="str">
        <f>IFERROR(VLOOKUP($T291,Erwerbstätigkeit!$A:$B,2,0),"")</f>
        <v/>
      </c>
      <c r="W291" s="38" t="str">
        <f>IFERROR(VLOOKUP($V291,Leistungsbezug!$A:$B,2,0),"")</f>
        <v/>
      </c>
      <c r="Y291" s="37" t="str">
        <f>IFERROR(VLOOKUP($X291,Haushaltssituation!$A:$B,2,1),"")</f>
        <v/>
      </c>
      <c r="AA291" s="35" t="str">
        <f>IFERROR(VLOOKUP($Z291,'TN-Ziele'!$A$2:$B$10,2,0),"")</f>
        <v/>
      </c>
      <c r="AU291" s="28" t="str">
        <f>IFERROR(VLOOKUP($AT291,Verbleib!$A:$B,2,0),"")</f>
        <v/>
      </c>
      <c r="AX291" s="28" t="str">
        <f>IFERROR(VLOOKUP($AW291,Austrittsgründe!$A:$B,2,0),"")</f>
        <v/>
      </c>
      <c r="BA291" s="28" t="str">
        <f>IFERROR(VLOOKUP($AZ291,VerbleibSchulbesuch!$A:$B,2,0),"")</f>
        <v/>
      </c>
      <c r="BC291" s="28" t="str">
        <f>IFERROR(VLOOKUP($BB291,Hochschulqualifizierung!$A$1:$B$5,2,0),"")</f>
        <v/>
      </c>
    </row>
    <row r="292" spans="5:55">
      <c r="E292" s="35" t="str">
        <f>IFERROR(VLOOKUP(D292,Tabelle2!$A$1:$B$27,2,1),"")</f>
        <v/>
      </c>
      <c r="G292" s="36" t="str">
        <f>IFERROR(VLOOKUP($F292,Tabelle2!$F:$G,2,1),"")</f>
        <v/>
      </c>
      <c r="I292" s="37" t="str">
        <f>IFERROR(VLOOKUP(H292,Migration!$A$1:$B$4,2,0),"")</f>
        <v/>
      </c>
      <c r="L292" s="14"/>
      <c r="M292" s="37" t="str">
        <f>IFERROR(VLOOKUP($L292,Bildungsstand!$A:$B,2,0),"")</f>
        <v/>
      </c>
      <c r="O292" s="37" t="str">
        <f>IFERROR(VLOOKUP($N292,Schulbesuch!$A:$B,2,0),"")</f>
        <v/>
      </c>
      <c r="S292" s="37" t="str">
        <f>IFERROR(VLOOKUP($R292,Arbeitslosmeldung!$A:$B,2,1),"")</f>
        <v/>
      </c>
      <c r="U292" s="37" t="str">
        <f>IFERROR(VLOOKUP($T292,Erwerbstätigkeit!$A:$B,2,0),"")</f>
        <v/>
      </c>
      <c r="W292" s="38" t="str">
        <f>IFERROR(VLOOKUP($V292,Leistungsbezug!$A:$B,2,0),"")</f>
        <v/>
      </c>
      <c r="Y292" s="37" t="str">
        <f>IFERROR(VLOOKUP($X292,Haushaltssituation!$A:$B,2,1),"")</f>
        <v/>
      </c>
      <c r="AA292" s="35" t="str">
        <f>IFERROR(VLOOKUP($Z292,'TN-Ziele'!$A$2:$B$10,2,0),"")</f>
        <v/>
      </c>
      <c r="AU292" s="28" t="str">
        <f>IFERROR(VLOOKUP($AT292,Verbleib!$A:$B,2,0),"")</f>
        <v/>
      </c>
      <c r="AX292" s="28" t="str">
        <f>IFERROR(VLOOKUP($AW292,Austrittsgründe!$A:$B,2,0),"")</f>
        <v/>
      </c>
      <c r="BA292" s="28" t="str">
        <f>IFERROR(VLOOKUP($AZ292,VerbleibSchulbesuch!$A:$B,2,0),"")</f>
        <v/>
      </c>
      <c r="BC292" s="28" t="str">
        <f>IFERROR(VLOOKUP($BB292,Hochschulqualifizierung!$A$1:$B$5,2,0),"")</f>
        <v/>
      </c>
    </row>
    <row r="293" spans="5:55">
      <c r="E293" s="35" t="str">
        <f>IFERROR(VLOOKUP(D293,Tabelle2!$A$1:$B$27,2,1),"")</f>
        <v/>
      </c>
      <c r="G293" s="36" t="str">
        <f>IFERROR(VLOOKUP($F293,Tabelle2!$F:$G,2,1),"")</f>
        <v/>
      </c>
      <c r="I293" s="37" t="str">
        <f>IFERROR(VLOOKUP(H293,Migration!$A$1:$B$4,2,0),"")</f>
        <v/>
      </c>
      <c r="L293" s="14"/>
      <c r="M293" s="37" t="str">
        <f>IFERROR(VLOOKUP($L293,Bildungsstand!$A:$B,2,0),"")</f>
        <v/>
      </c>
      <c r="O293" s="37" t="str">
        <f>IFERROR(VLOOKUP($N293,Schulbesuch!$A:$B,2,0),"")</f>
        <v/>
      </c>
      <c r="S293" s="37" t="str">
        <f>IFERROR(VLOOKUP($R293,Arbeitslosmeldung!$A:$B,2,1),"")</f>
        <v/>
      </c>
      <c r="U293" s="37" t="str">
        <f>IFERROR(VLOOKUP($T293,Erwerbstätigkeit!$A:$B,2,0),"")</f>
        <v/>
      </c>
      <c r="W293" s="38" t="str">
        <f>IFERROR(VLOOKUP($V293,Leistungsbezug!$A:$B,2,0),"")</f>
        <v/>
      </c>
      <c r="Y293" s="37" t="str">
        <f>IFERROR(VLOOKUP($X293,Haushaltssituation!$A:$B,2,1),"")</f>
        <v/>
      </c>
      <c r="AA293" s="35" t="str">
        <f>IFERROR(VLOOKUP($Z293,'TN-Ziele'!$A$2:$B$10,2,0),"")</f>
        <v/>
      </c>
      <c r="AU293" s="28" t="str">
        <f>IFERROR(VLOOKUP($AT293,Verbleib!$A:$B,2,0),"")</f>
        <v/>
      </c>
      <c r="AX293" s="28" t="str">
        <f>IFERROR(VLOOKUP($AW293,Austrittsgründe!$A:$B,2,0),"")</f>
        <v/>
      </c>
      <c r="BA293" s="28" t="str">
        <f>IFERROR(VLOOKUP($AZ293,VerbleibSchulbesuch!$A:$B,2,0),"")</f>
        <v/>
      </c>
      <c r="BC293" s="28" t="str">
        <f>IFERROR(VLOOKUP($BB293,Hochschulqualifizierung!$A$1:$B$5,2,0),"")</f>
        <v/>
      </c>
    </row>
    <row r="294" spans="5:55">
      <c r="E294" s="35" t="str">
        <f>IFERROR(VLOOKUP(D294,Tabelle2!$A$1:$B$27,2,1),"")</f>
        <v/>
      </c>
      <c r="G294" s="36" t="str">
        <f>IFERROR(VLOOKUP($F294,Tabelle2!$F:$G,2,1),"")</f>
        <v/>
      </c>
      <c r="I294" s="37" t="str">
        <f>IFERROR(VLOOKUP(H294,Migration!$A$1:$B$4,2,0),"")</f>
        <v/>
      </c>
      <c r="L294" s="14"/>
      <c r="M294" s="37" t="str">
        <f>IFERROR(VLOOKUP($L294,Bildungsstand!$A:$B,2,0),"")</f>
        <v/>
      </c>
      <c r="O294" s="37" t="str">
        <f>IFERROR(VLOOKUP($N294,Schulbesuch!$A:$B,2,0),"")</f>
        <v/>
      </c>
      <c r="S294" s="37" t="str">
        <f>IFERROR(VLOOKUP($R294,Arbeitslosmeldung!$A:$B,2,1),"")</f>
        <v/>
      </c>
      <c r="U294" s="37" t="str">
        <f>IFERROR(VLOOKUP($T294,Erwerbstätigkeit!$A:$B,2,0),"")</f>
        <v/>
      </c>
      <c r="W294" s="38" t="str">
        <f>IFERROR(VLOOKUP($V294,Leistungsbezug!$A:$B,2,0),"")</f>
        <v/>
      </c>
      <c r="Y294" s="37" t="str">
        <f>IFERROR(VLOOKUP($X294,Haushaltssituation!$A:$B,2,1),"")</f>
        <v/>
      </c>
      <c r="AA294" s="35" t="str">
        <f>IFERROR(VLOOKUP($Z294,'TN-Ziele'!$A$2:$B$10,2,0),"")</f>
        <v/>
      </c>
      <c r="AU294" s="28" t="str">
        <f>IFERROR(VLOOKUP($AT294,Verbleib!$A:$B,2,0),"")</f>
        <v/>
      </c>
      <c r="AX294" s="28" t="str">
        <f>IFERROR(VLOOKUP($AW294,Austrittsgründe!$A:$B,2,0),"")</f>
        <v/>
      </c>
      <c r="BA294" s="28" t="str">
        <f>IFERROR(VLOOKUP($AZ294,VerbleibSchulbesuch!$A:$B,2,0),"")</f>
        <v/>
      </c>
      <c r="BC294" s="28" t="str">
        <f>IFERROR(VLOOKUP($BB294,Hochschulqualifizierung!$A$1:$B$5,2,0),"")</f>
        <v/>
      </c>
    </row>
    <row r="295" spans="5:55">
      <c r="E295" s="35" t="str">
        <f>IFERROR(VLOOKUP(D295,Tabelle2!$A$1:$B$27,2,1),"")</f>
        <v/>
      </c>
      <c r="G295" s="36" t="str">
        <f>IFERROR(VLOOKUP($F295,Tabelle2!$F:$G,2,1),"")</f>
        <v/>
      </c>
      <c r="I295" s="37" t="str">
        <f>IFERROR(VLOOKUP(H295,Migration!$A$1:$B$4,2,0),"")</f>
        <v/>
      </c>
      <c r="L295" s="14"/>
      <c r="M295" s="37" t="str">
        <f>IFERROR(VLOOKUP($L295,Bildungsstand!$A:$B,2,0),"")</f>
        <v/>
      </c>
      <c r="O295" s="37" t="str">
        <f>IFERROR(VLOOKUP($N295,Schulbesuch!$A:$B,2,0),"")</f>
        <v/>
      </c>
      <c r="S295" s="37" t="str">
        <f>IFERROR(VLOOKUP($R295,Arbeitslosmeldung!$A:$B,2,1),"")</f>
        <v/>
      </c>
      <c r="U295" s="37" t="str">
        <f>IFERROR(VLOOKUP($T295,Erwerbstätigkeit!$A:$B,2,0),"")</f>
        <v/>
      </c>
      <c r="W295" s="38" t="str">
        <f>IFERROR(VLOOKUP($V295,Leistungsbezug!$A:$B,2,0),"")</f>
        <v/>
      </c>
      <c r="Y295" s="37" t="str">
        <f>IFERROR(VLOOKUP($X295,Haushaltssituation!$A:$B,2,1),"")</f>
        <v/>
      </c>
      <c r="AA295" s="35" t="str">
        <f>IFERROR(VLOOKUP($Z295,'TN-Ziele'!$A$2:$B$10,2,0),"")</f>
        <v/>
      </c>
      <c r="AU295" s="28" t="str">
        <f>IFERROR(VLOOKUP($AT295,Verbleib!$A:$B,2,0),"")</f>
        <v/>
      </c>
      <c r="AX295" s="28" t="str">
        <f>IFERROR(VLOOKUP($AW295,Austrittsgründe!$A:$B,2,0),"")</f>
        <v/>
      </c>
      <c r="BA295" s="28" t="str">
        <f>IFERROR(VLOOKUP($AZ295,VerbleibSchulbesuch!$A:$B,2,0),"")</f>
        <v/>
      </c>
      <c r="BC295" s="28" t="str">
        <f>IFERROR(VLOOKUP($BB295,Hochschulqualifizierung!$A$1:$B$5,2,0),"")</f>
        <v/>
      </c>
    </row>
    <row r="296" spans="5:55">
      <c r="E296" s="35" t="str">
        <f>IFERROR(VLOOKUP(D296,Tabelle2!$A$1:$B$27,2,1),"")</f>
        <v/>
      </c>
      <c r="G296" s="36" t="str">
        <f>IFERROR(VLOOKUP($F296,Tabelle2!$F:$G,2,1),"")</f>
        <v/>
      </c>
      <c r="I296" s="37" t="str">
        <f>IFERROR(VLOOKUP(H296,Migration!$A$1:$B$4,2,0),"")</f>
        <v/>
      </c>
      <c r="L296" s="14"/>
      <c r="M296" s="37" t="str">
        <f>IFERROR(VLOOKUP($L296,Bildungsstand!$A:$B,2,0),"")</f>
        <v/>
      </c>
      <c r="O296" s="37" t="str">
        <f>IFERROR(VLOOKUP($N296,Schulbesuch!$A:$B,2,0),"")</f>
        <v/>
      </c>
      <c r="S296" s="37" t="str">
        <f>IFERROR(VLOOKUP($R296,Arbeitslosmeldung!$A:$B,2,1),"")</f>
        <v/>
      </c>
      <c r="U296" s="37" t="str">
        <f>IFERROR(VLOOKUP($T296,Erwerbstätigkeit!$A:$B,2,0),"")</f>
        <v/>
      </c>
      <c r="W296" s="38" t="str">
        <f>IFERROR(VLOOKUP($V296,Leistungsbezug!$A:$B,2,0),"")</f>
        <v/>
      </c>
      <c r="Y296" s="37" t="str">
        <f>IFERROR(VLOOKUP($X296,Haushaltssituation!$A:$B,2,1),"")</f>
        <v/>
      </c>
      <c r="AA296" s="35" t="str">
        <f>IFERROR(VLOOKUP($Z296,'TN-Ziele'!$A$2:$B$10,2,0),"")</f>
        <v/>
      </c>
      <c r="AU296" s="28" t="str">
        <f>IFERROR(VLOOKUP($AT296,Verbleib!$A:$B,2,0),"")</f>
        <v/>
      </c>
      <c r="AX296" s="28" t="str">
        <f>IFERROR(VLOOKUP($AW296,Austrittsgründe!$A:$B,2,0),"")</f>
        <v/>
      </c>
      <c r="BA296" s="28" t="str">
        <f>IFERROR(VLOOKUP($AZ296,VerbleibSchulbesuch!$A:$B,2,0),"")</f>
        <v/>
      </c>
      <c r="BC296" s="28" t="str">
        <f>IFERROR(VLOOKUP($BB296,Hochschulqualifizierung!$A$1:$B$5,2,0),"")</f>
        <v/>
      </c>
    </row>
    <row r="297" spans="5:55">
      <c r="E297" s="35" t="str">
        <f>IFERROR(VLOOKUP(D297,Tabelle2!$A$1:$B$27,2,1),"")</f>
        <v/>
      </c>
      <c r="G297" s="36" t="str">
        <f>IFERROR(VLOOKUP($F297,Tabelle2!$F:$G,2,1),"")</f>
        <v/>
      </c>
      <c r="I297" s="37" t="str">
        <f>IFERROR(VLOOKUP(H297,Migration!$A$1:$B$4,2,0),"")</f>
        <v/>
      </c>
      <c r="L297" s="14"/>
      <c r="M297" s="37" t="str">
        <f>IFERROR(VLOOKUP($L297,Bildungsstand!$A:$B,2,0),"")</f>
        <v/>
      </c>
      <c r="O297" s="37" t="str">
        <f>IFERROR(VLOOKUP($N297,Schulbesuch!$A:$B,2,0),"")</f>
        <v/>
      </c>
      <c r="S297" s="37" t="str">
        <f>IFERROR(VLOOKUP($R297,Arbeitslosmeldung!$A:$B,2,1),"")</f>
        <v/>
      </c>
      <c r="U297" s="37" t="str">
        <f>IFERROR(VLOOKUP($T297,Erwerbstätigkeit!$A:$B,2,0),"")</f>
        <v/>
      </c>
      <c r="W297" s="38" t="str">
        <f>IFERROR(VLOOKUP($V297,Leistungsbezug!$A:$B,2,0),"")</f>
        <v/>
      </c>
      <c r="Y297" s="37" t="str">
        <f>IFERROR(VLOOKUP($X297,Haushaltssituation!$A:$B,2,1),"")</f>
        <v/>
      </c>
      <c r="AA297" s="35" t="str">
        <f>IFERROR(VLOOKUP($Z297,'TN-Ziele'!$A$2:$B$10,2,0),"")</f>
        <v/>
      </c>
      <c r="AU297" s="28" t="str">
        <f>IFERROR(VLOOKUP($AT297,Verbleib!$A:$B,2,0),"")</f>
        <v/>
      </c>
      <c r="AX297" s="28" t="str">
        <f>IFERROR(VLOOKUP($AW297,Austrittsgründe!$A:$B,2,0),"")</f>
        <v/>
      </c>
      <c r="BA297" s="28" t="str">
        <f>IFERROR(VLOOKUP($AZ297,VerbleibSchulbesuch!$A:$B,2,0),"")</f>
        <v/>
      </c>
      <c r="BC297" s="28" t="str">
        <f>IFERROR(VLOOKUP($BB297,Hochschulqualifizierung!$A$1:$B$5,2,0),"")</f>
        <v/>
      </c>
    </row>
    <row r="298" spans="5:55">
      <c r="E298" s="35" t="str">
        <f>IFERROR(VLOOKUP(D298,Tabelle2!$A$1:$B$27,2,1),"")</f>
        <v/>
      </c>
      <c r="G298" s="36" t="str">
        <f>IFERROR(VLOOKUP($F298,Tabelle2!$F:$G,2,1),"")</f>
        <v/>
      </c>
      <c r="I298" s="37" t="str">
        <f>IFERROR(VLOOKUP(H298,Migration!$A$1:$B$4,2,0),"")</f>
        <v/>
      </c>
      <c r="L298" s="14"/>
      <c r="M298" s="37" t="str">
        <f>IFERROR(VLOOKUP($L298,Bildungsstand!$A:$B,2,0),"")</f>
        <v/>
      </c>
      <c r="O298" s="37" t="str">
        <f>IFERROR(VLOOKUP($N298,Schulbesuch!$A:$B,2,0),"")</f>
        <v/>
      </c>
      <c r="S298" s="37" t="str">
        <f>IFERROR(VLOOKUP($R298,Arbeitslosmeldung!$A:$B,2,1),"")</f>
        <v/>
      </c>
      <c r="U298" s="37" t="str">
        <f>IFERROR(VLOOKUP($T298,Erwerbstätigkeit!$A:$B,2,0),"")</f>
        <v/>
      </c>
      <c r="W298" s="38" t="str">
        <f>IFERROR(VLOOKUP($V298,Leistungsbezug!$A:$B,2,0),"")</f>
        <v/>
      </c>
      <c r="Y298" s="37" t="str">
        <f>IFERROR(VLOOKUP($X298,Haushaltssituation!$A:$B,2,1),"")</f>
        <v/>
      </c>
      <c r="AA298" s="35" t="str">
        <f>IFERROR(VLOOKUP($Z298,'TN-Ziele'!$A$2:$B$10,2,0),"")</f>
        <v/>
      </c>
      <c r="AU298" s="28" t="str">
        <f>IFERROR(VLOOKUP($AT298,Verbleib!$A:$B,2,0),"")</f>
        <v/>
      </c>
      <c r="AX298" s="28" t="str">
        <f>IFERROR(VLOOKUP($AW298,Austrittsgründe!$A:$B,2,0),"")</f>
        <v/>
      </c>
      <c r="BA298" s="28" t="str">
        <f>IFERROR(VLOOKUP($AZ298,VerbleibSchulbesuch!$A:$B,2,0),"")</f>
        <v/>
      </c>
      <c r="BC298" s="28" t="str">
        <f>IFERROR(VLOOKUP($BB298,Hochschulqualifizierung!$A$1:$B$5,2,0),"")</f>
        <v/>
      </c>
    </row>
    <row r="299" spans="5:55">
      <c r="E299" s="35" t="str">
        <f>IFERROR(VLOOKUP(D299,Tabelle2!$A$1:$B$27,2,1),"")</f>
        <v/>
      </c>
      <c r="G299" s="36" t="str">
        <f>IFERROR(VLOOKUP($F299,Tabelle2!$F:$G,2,1),"")</f>
        <v/>
      </c>
      <c r="I299" s="37" t="str">
        <f>IFERROR(VLOOKUP(H299,Migration!$A$1:$B$4,2,0),"")</f>
        <v/>
      </c>
      <c r="L299" s="14"/>
      <c r="M299" s="37" t="str">
        <f>IFERROR(VLOOKUP($L299,Bildungsstand!$A:$B,2,0),"")</f>
        <v/>
      </c>
      <c r="O299" s="37" t="str">
        <f>IFERROR(VLOOKUP($N299,Schulbesuch!$A:$B,2,0),"")</f>
        <v/>
      </c>
      <c r="S299" s="37" t="str">
        <f>IFERROR(VLOOKUP($R299,Arbeitslosmeldung!$A:$B,2,1),"")</f>
        <v/>
      </c>
      <c r="U299" s="37" t="str">
        <f>IFERROR(VLOOKUP($T299,Erwerbstätigkeit!$A:$B,2,0),"")</f>
        <v/>
      </c>
      <c r="W299" s="38" t="str">
        <f>IFERROR(VLOOKUP($V299,Leistungsbezug!$A:$B,2,0),"")</f>
        <v/>
      </c>
      <c r="Y299" s="37" t="str">
        <f>IFERROR(VLOOKUP($X299,Haushaltssituation!$A:$B,2,1),"")</f>
        <v/>
      </c>
      <c r="AA299" s="35" t="str">
        <f>IFERROR(VLOOKUP($Z299,'TN-Ziele'!$A$2:$B$10,2,0),"")</f>
        <v/>
      </c>
      <c r="AU299" s="28" t="str">
        <f>IFERROR(VLOOKUP($AT299,Verbleib!$A:$B,2,0),"")</f>
        <v/>
      </c>
      <c r="AX299" s="28" t="str">
        <f>IFERROR(VLOOKUP($AW299,Austrittsgründe!$A:$B,2,0),"")</f>
        <v/>
      </c>
      <c r="BA299" s="28" t="str">
        <f>IFERROR(VLOOKUP($AZ299,VerbleibSchulbesuch!$A:$B,2,0),"")</f>
        <v/>
      </c>
      <c r="BC299" s="28" t="str">
        <f>IFERROR(VLOOKUP($BB299,Hochschulqualifizierung!$A$1:$B$5,2,0),"")</f>
        <v/>
      </c>
    </row>
    <row r="300" spans="5:55">
      <c r="E300" s="35" t="str">
        <f>IFERROR(VLOOKUP(D300,Tabelle2!$A$1:$B$27,2,1),"")</f>
        <v/>
      </c>
      <c r="G300" s="36" t="str">
        <f>IFERROR(VLOOKUP($F300,Tabelle2!$F:$G,2,1),"")</f>
        <v/>
      </c>
      <c r="I300" s="37" t="str">
        <f>IFERROR(VLOOKUP(H300,Migration!$A$1:$B$4,2,0),"")</f>
        <v/>
      </c>
      <c r="L300" s="14"/>
      <c r="M300" s="37" t="str">
        <f>IFERROR(VLOOKUP($L300,Bildungsstand!$A:$B,2,0),"")</f>
        <v/>
      </c>
      <c r="O300" s="37" t="str">
        <f>IFERROR(VLOOKUP($N300,Schulbesuch!$A:$B,2,0),"")</f>
        <v/>
      </c>
      <c r="S300" s="37" t="str">
        <f>IFERROR(VLOOKUP($R300,Arbeitslosmeldung!$A:$B,2,1),"")</f>
        <v/>
      </c>
      <c r="U300" s="37" t="str">
        <f>IFERROR(VLOOKUP($T300,Erwerbstätigkeit!$A:$B,2,0),"")</f>
        <v/>
      </c>
      <c r="W300" s="38" t="str">
        <f>IFERROR(VLOOKUP($V300,Leistungsbezug!$A:$B,2,0),"")</f>
        <v/>
      </c>
      <c r="Y300" s="37" t="str">
        <f>IFERROR(VLOOKUP($X300,Haushaltssituation!$A:$B,2,1),"")</f>
        <v/>
      </c>
      <c r="AA300" s="35" t="str">
        <f>IFERROR(VLOOKUP($Z300,'TN-Ziele'!$A$2:$B$10,2,0),"")</f>
        <v/>
      </c>
      <c r="AU300" s="28" t="str">
        <f>IFERROR(VLOOKUP($AT300,Verbleib!$A:$B,2,0),"")</f>
        <v/>
      </c>
      <c r="AX300" s="28" t="str">
        <f>IFERROR(VLOOKUP($AW300,Austrittsgründe!$A:$B,2,0),"")</f>
        <v/>
      </c>
      <c r="BA300" s="28" t="str">
        <f>IFERROR(VLOOKUP($AZ300,VerbleibSchulbesuch!$A:$B,2,0),"")</f>
        <v/>
      </c>
      <c r="BC300" s="28" t="str">
        <f>IFERROR(VLOOKUP($BB300,Hochschulqualifizierung!$A$1:$B$5,2,0),"")</f>
        <v/>
      </c>
    </row>
    <row r="301" spans="5:55">
      <c r="E301" s="35" t="str">
        <f>IFERROR(VLOOKUP(D301,Tabelle2!$A$1:$B$27,2,1),"")</f>
        <v/>
      </c>
      <c r="G301" s="36" t="str">
        <f>IFERROR(VLOOKUP($F301,Tabelle2!$F:$G,2,1),"")</f>
        <v/>
      </c>
      <c r="I301" s="37" t="str">
        <f>IFERROR(VLOOKUP(H301,Migration!$A$1:$B$4,2,0),"")</f>
        <v/>
      </c>
      <c r="L301" s="14"/>
      <c r="M301" s="37" t="str">
        <f>IFERROR(VLOOKUP($L301,Bildungsstand!$A:$B,2,0),"")</f>
        <v/>
      </c>
      <c r="O301" s="37" t="str">
        <f>IFERROR(VLOOKUP($N301,Schulbesuch!$A:$B,2,0),"")</f>
        <v/>
      </c>
      <c r="S301" s="37" t="str">
        <f>IFERROR(VLOOKUP($R301,Arbeitslosmeldung!$A:$B,2,1),"")</f>
        <v/>
      </c>
      <c r="U301" s="37" t="str">
        <f>IFERROR(VLOOKUP($T301,Erwerbstätigkeit!$A:$B,2,0),"")</f>
        <v/>
      </c>
      <c r="W301" s="38" t="str">
        <f>IFERROR(VLOOKUP($V301,Leistungsbezug!$A:$B,2,0),"")</f>
        <v/>
      </c>
      <c r="Y301" s="37" t="str">
        <f>IFERROR(VLOOKUP($X301,Haushaltssituation!$A:$B,2,1),"")</f>
        <v/>
      </c>
      <c r="AA301" s="35" t="str">
        <f>IFERROR(VLOOKUP($Z301,'TN-Ziele'!$A$2:$B$10,2,0),"")</f>
        <v/>
      </c>
      <c r="AU301" s="28" t="str">
        <f>IFERROR(VLOOKUP($AT301,Verbleib!$A:$B,2,0),"")</f>
        <v/>
      </c>
      <c r="AX301" s="28" t="str">
        <f>IFERROR(VLOOKUP($AW301,Austrittsgründe!$A:$B,2,0),"")</f>
        <v/>
      </c>
      <c r="BA301" s="28" t="str">
        <f>IFERROR(VLOOKUP($AZ301,VerbleibSchulbesuch!$A:$B,2,0),"")</f>
        <v/>
      </c>
      <c r="BC301" s="28" t="str">
        <f>IFERROR(VLOOKUP($BB301,Hochschulqualifizierung!$A$1:$B$5,2,0),"")</f>
        <v/>
      </c>
    </row>
    <row r="302" spans="5:55">
      <c r="E302" s="35" t="str">
        <f>IFERROR(VLOOKUP(D302,Tabelle2!$A$1:$B$27,2,1),"")</f>
        <v/>
      </c>
      <c r="G302" s="36" t="str">
        <f>IFERROR(VLOOKUP($F302,Tabelle2!$F:$G,2,1),"")</f>
        <v/>
      </c>
      <c r="I302" s="37" t="str">
        <f>IFERROR(VLOOKUP(H302,Migration!$A$1:$B$4,2,0),"")</f>
        <v/>
      </c>
      <c r="L302" s="14"/>
      <c r="M302" s="37" t="str">
        <f>IFERROR(VLOOKUP($L302,Bildungsstand!$A:$B,2,0),"")</f>
        <v/>
      </c>
      <c r="O302" s="37" t="str">
        <f>IFERROR(VLOOKUP($N302,Schulbesuch!$A:$B,2,0),"")</f>
        <v/>
      </c>
      <c r="S302" s="37" t="str">
        <f>IFERROR(VLOOKUP($R302,Arbeitslosmeldung!$A:$B,2,1),"")</f>
        <v/>
      </c>
      <c r="U302" s="37" t="str">
        <f>IFERROR(VLOOKUP($T302,Erwerbstätigkeit!$A:$B,2,0),"")</f>
        <v/>
      </c>
      <c r="W302" s="38" t="str">
        <f>IFERROR(VLOOKUP($V302,Leistungsbezug!$A:$B,2,0),"")</f>
        <v/>
      </c>
      <c r="Y302" s="37" t="str">
        <f>IFERROR(VLOOKUP($X302,Haushaltssituation!$A:$B,2,1),"")</f>
        <v/>
      </c>
      <c r="AA302" s="35" t="str">
        <f>IFERROR(VLOOKUP($Z302,'TN-Ziele'!$A$2:$B$10,2,0),"")</f>
        <v/>
      </c>
      <c r="AU302" s="28" t="str">
        <f>IFERROR(VLOOKUP($AT302,Verbleib!$A:$B,2,0),"")</f>
        <v/>
      </c>
      <c r="AX302" s="28" t="str">
        <f>IFERROR(VLOOKUP($AW302,Austrittsgründe!$A:$B,2,0),"")</f>
        <v/>
      </c>
      <c r="BA302" s="28" t="str">
        <f>IFERROR(VLOOKUP($AZ302,VerbleibSchulbesuch!$A:$B,2,0),"")</f>
        <v/>
      </c>
      <c r="BC302" s="28" t="str">
        <f>IFERROR(VLOOKUP($BB302,Hochschulqualifizierung!$A$1:$B$5,2,0),"")</f>
        <v/>
      </c>
    </row>
    <row r="303" spans="5:55">
      <c r="E303" s="35" t="str">
        <f>IFERROR(VLOOKUP(D303,Tabelle2!$A$1:$B$27,2,1),"")</f>
        <v/>
      </c>
      <c r="G303" s="36" t="str">
        <f>IFERROR(VLOOKUP($F303,Tabelle2!$F:$G,2,1),"")</f>
        <v/>
      </c>
      <c r="I303" s="37" t="str">
        <f>IFERROR(VLOOKUP(H303,Migration!$A$1:$B$4,2,0),"")</f>
        <v/>
      </c>
      <c r="L303" s="14"/>
      <c r="M303" s="37" t="str">
        <f>IFERROR(VLOOKUP($L303,Bildungsstand!$A:$B,2,0),"")</f>
        <v/>
      </c>
      <c r="O303" s="37" t="str">
        <f>IFERROR(VLOOKUP($N303,Schulbesuch!$A:$B,2,0),"")</f>
        <v/>
      </c>
      <c r="S303" s="37" t="str">
        <f>IFERROR(VLOOKUP($R303,Arbeitslosmeldung!$A:$B,2,1),"")</f>
        <v/>
      </c>
      <c r="U303" s="37" t="str">
        <f>IFERROR(VLOOKUP($T303,Erwerbstätigkeit!$A:$B,2,0),"")</f>
        <v/>
      </c>
      <c r="W303" s="38" t="str">
        <f>IFERROR(VLOOKUP($V303,Leistungsbezug!$A:$B,2,0),"")</f>
        <v/>
      </c>
      <c r="Y303" s="37" t="str">
        <f>IFERROR(VLOOKUP($X303,Haushaltssituation!$A:$B,2,1),"")</f>
        <v/>
      </c>
      <c r="AA303" s="35" t="str">
        <f>IFERROR(VLOOKUP($Z303,'TN-Ziele'!$A$2:$B$10,2,0),"")</f>
        <v/>
      </c>
      <c r="AU303" s="28" t="str">
        <f>IFERROR(VLOOKUP($AT303,Verbleib!$A:$B,2,0),"")</f>
        <v/>
      </c>
      <c r="AX303" s="28" t="str">
        <f>IFERROR(VLOOKUP($AW303,Austrittsgründe!$A:$B,2,0),"")</f>
        <v/>
      </c>
      <c r="BA303" s="28" t="str">
        <f>IFERROR(VLOOKUP($AZ303,VerbleibSchulbesuch!$A:$B,2,0),"")</f>
        <v/>
      </c>
      <c r="BC303" s="28" t="str">
        <f>IFERROR(VLOOKUP($BB303,Hochschulqualifizierung!$A$1:$B$5,2,0),"")</f>
        <v/>
      </c>
    </row>
    <row r="304" spans="5:55">
      <c r="E304" s="35" t="str">
        <f>IFERROR(VLOOKUP(D304,Tabelle2!$A$1:$B$27,2,1),"")</f>
        <v/>
      </c>
      <c r="G304" s="36" t="str">
        <f>IFERROR(VLOOKUP($F304,Tabelle2!$F:$G,2,1),"")</f>
        <v/>
      </c>
      <c r="I304" s="37" t="str">
        <f>IFERROR(VLOOKUP(H304,Migration!$A$1:$B$4,2,0),"")</f>
        <v/>
      </c>
      <c r="L304" s="14"/>
      <c r="M304" s="37" t="str">
        <f>IFERROR(VLOOKUP($L304,Bildungsstand!$A:$B,2,0),"")</f>
        <v/>
      </c>
      <c r="O304" s="37" t="str">
        <f>IFERROR(VLOOKUP($N304,Schulbesuch!$A:$B,2,0),"")</f>
        <v/>
      </c>
      <c r="S304" s="37" t="str">
        <f>IFERROR(VLOOKUP($R304,Arbeitslosmeldung!$A:$B,2,1),"")</f>
        <v/>
      </c>
      <c r="U304" s="37" t="str">
        <f>IFERROR(VLOOKUP($T304,Erwerbstätigkeit!$A:$B,2,0),"")</f>
        <v/>
      </c>
      <c r="W304" s="38" t="str">
        <f>IFERROR(VLOOKUP($V304,Leistungsbezug!$A:$B,2,0),"")</f>
        <v/>
      </c>
      <c r="Y304" s="37" t="str">
        <f>IFERROR(VLOOKUP($X304,Haushaltssituation!$A:$B,2,1),"")</f>
        <v/>
      </c>
      <c r="AA304" s="35" t="str">
        <f>IFERROR(VLOOKUP($Z304,'TN-Ziele'!$A$2:$B$10,2,0),"")</f>
        <v/>
      </c>
      <c r="AU304" s="28" t="str">
        <f>IFERROR(VLOOKUP($AT304,Verbleib!$A:$B,2,0),"")</f>
        <v/>
      </c>
      <c r="AX304" s="28" t="str">
        <f>IFERROR(VLOOKUP($AW304,Austrittsgründe!$A:$B,2,0),"")</f>
        <v/>
      </c>
      <c r="BA304" s="28" t="str">
        <f>IFERROR(VLOOKUP($AZ304,VerbleibSchulbesuch!$A:$B,2,0),"")</f>
        <v/>
      </c>
      <c r="BC304" s="28" t="str">
        <f>IFERROR(VLOOKUP($BB304,Hochschulqualifizierung!$A$1:$B$5,2,0),"")</f>
        <v/>
      </c>
    </row>
    <row r="305" spans="5:55">
      <c r="E305" s="35" t="str">
        <f>IFERROR(VLOOKUP(D305,Tabelle2!$A$1:$B$27,2,1),"")</f>
        <v/>
      </c>
      <c r="G305" s="36" t="str">
        <f>IFERROR(VLOOKUP($F305,Tabelle2!$F:$G,2,1),"")</f>
        <v/>
      </c>
      <c r="I305" s="37" t="str">
        <f>IFERROR(VLOOKUP(H305,Migration!$A$1:$B$4,2,0),"")</f>
        <v/>
      </c>
      <c r="L305" s="14"/>
      <c r="M305" s="37" t="str">
        <f>IFERROR(VLOOKUP($L305,Bildungsstand!$A:$B,2,0),"")</f>
        <v/>
      </c>
      <c r="O305" s="37" t="str">
        <f>IFERROR(VLOOKUP($N305,Schulbesuch!$A:$B,2,0),"")</f>
        <v/>
      </c>
      <c r="S305" s="37" t="str">
        <f>IFERROR(VLOOKUP($R305,Arbeitslosmeldung!$A:$B,2,1),"")</f>
        <v/>
      </c>
      <c r="U305" s="37" t="str">
        <f>IFERROR(VLOOKUP($T305,Erwerbstätigkeit!$A:$B,2,0),"")</f>
        <v/>
      </c>
      <c r="W305" s="38" t="str">
        <f>IFERROR(VLOOKUP($V305,Leistungsbezug!$A:$B,2,0),"")</f>
        <v/>
      </c>
      <c r="Y305" s="37" t="str">
        <f>IFERROR(VLOOKUP($X305,Haushaltssituation!$A:$B,2,1),"")</f>
        <v/>
      </c>
      <c r="AA305" s="35" t="str">
        <f>IFERROR(VLOOKUP($Z305,'TN-Ziele'!$A$2:$B$10,2,0),"")</f>
        <v/>
      </c>
      <c r="AU305" s="28" t="str">
        <f>IFERROR(VLOOKUP($AT305,Verbleib!$A:$B,2,0),"")</f>
        <v/>
      </c>
      <c r="AX305" s="28" t="str">
        <f>IFERROR(VLOOKUP($AW305,Austrittsgründe!$A:$B,2,0),"")</f>
        <v/>
      </c>
      <c r="BA305" s="28" t="str">
        <f>IFERROR(VLOOKUP($AZ305,VerbleibSchulbesuch!$A:$B,2,0),"")</f>
        <v/>
      </c>
      <c r="BC305" s="28" t="str">
        <f>IFERROR(VLOOKUP($BB305,Hochschulqualifizierung!$A$1:$B$5,2,0),"")</f>
        <v/>
      </c>
    </row>
    <row r="306" spans="5:55">
      <c r="E306" s="35" t="str">
        <f>IFERROR(VLOOKUP(D306,Tabelle2!$A$1:$B$27,2,1),"")</f>
        <v/>
      </c>
      <c r="G306" s="36" t="str">
        <f>IFERROR(VLOOKUP($F306,Tabelle2!$F:$G,2,1),"")</f>
        <v/>
      </c>
      <c r="I306" s="37" t="str">
        <f>IFERROR(VLOOKUP(H306,Migration!$A$1:$B$4,2,0),"")</f>
        <v/>
      </c>
      <c r="L306" s="14"/>
      <c r="M306" s="37" t="str">
        <f>IFERROR(VLOOKUP($L306,Bildungsstand!$A:$B,2,0),"")</f>
        <v/>
      </c>
      <c r="O306" s="37" t="str">
        <f>IFERROR(VLOOKUP($N306,Schulbesuch!$A:$B,2,0),"")</f>
        <v/>
      </c>
      <c r="S306" s="37" t="str">
        <f>IFERROR(VLOOKUP($R306,Arbeitslosmeldung!$A:$B,2,1),"")</f>
        <v/>
      </c>
      <c r="U306" s="37" t="str">
        <f>IFERROR(VLOOKUP($T306,Erwerbstätigkeit!$A:$B,2,0),"")</f>
        <v/>
      </c>
      <c r="W306" s="38" t="str">
        <f>IFERROR(VLOOKUP($V306,Leistungsbezug!$A:$B,2,0),"")</f>
        <v/>
      </c>
      <c r="Y306" s="37" t="str">
        <f>IFERROR(VLOOKUP($X306,Haushaltssituation!$A:$B,2,1),"")</f>
        <v/>
      </c>
      <c r="AA306" s="35" t="str">
        <f>IFERROR(VLOOKUP($Z306,'TN-Ziele'!$A$2:$B$10,2,0),"")</f>
        <v/>
      </c>
      <c r="AU306" s="28" t="str">
        <f>IFERROR(VLOOKUP($AT306,Verbleib!$A:$B,2,0),"")</f>
        <v/>
      </c>
      <c r="AX306" s="28" t="str">
        <f>IFERROR(VLOOKUP($AW306,Austrittsgründe!$A:$B,2,0),"")</f>
        <v/>
      </c>
      <c r="BA306" s="28" t="str">
        <f>IFERROR(VLOOKUP($AZ306,VerbleibSchulbesuch!$A:$B,2,0),"")</f>
        <v/>
      </c>
      <c r="BC306" s="28" t="str">
        <f>IFERROR(VLOOKUP($BB306,Hochschulqualifizierung!$A$1:$B$5,2,0),"")</f>
        <v/>
      </c>
    </row>
    <row r="307" spans="5:55">
      <c r="E307" s="35" t="str">
        <f>IFERROR(VLOOKUP(D307,Tabelle2!$A$1:$B$27,2,1),"")</f>
        <v/>
      </c>
      <c r="G307" s="36" t="str">
        <f>IFERROR(VLOOKUP($F307,Tabelle2!$F:$G,2,1),"")</f>
        <v/>
      </c>
      <c r="I307" s="37" t="str">
        <f>IFERROR(VLOOKUP(H307,Migration!$A$1:$B$4,2,0),"")</f>
        <v/>
      </c>
      <c r="L307" s="14"/>
      <c r="M307" s="37" t="str">
        <f>IFERROR(VLOOKUP($L307,Bildungsstand!$A:$B,2,0),"")</f>
        <v/>
      </c>
      <c r="O307" s="37" t="str">
        <f>IFERROR(VLOOKUP($N307,Schulbesuch!$A:$B,2,0),"")</f>
        <v/>
      </c>
      <c r="S307" s="37" t="str">
        <f>IFERROR(VLOOKUP($R307,Arbeitslosmeldung!$A:$B,2,1),"")</f>
        <v/>
      </c>
      <c r="U307" s="37" t="str">
        <f>IFERROR(VLOOKUP($T307,Erwerbstätigkeit!$A:$B,2,0),"")</f>
        <v/>
      </c>
      <c r="W307" s="38" t="str">
        <f>IFERROR(VLOOKUP($V307,Leistungsbezug!$A:$B,2,0),"")</f>
        <v/>
      </c>
      <c r="Y307" s="37" t="str">
        <f>IFERROR(VLOOKUP($X307,Haushaltssituation!$A:$B,2,1),"")</f>
        <v/>
      </c>
      <c r="AA307" s="35" t="str">
        <f>IFERROR(VLOOKUP($Z307,'TN-Ziele'!$A$2:$B$10,2,0),"")</f>
        <v/>
      </c>
      <c r="AU307" s="28" t="str">
        <f>IFERROR(VLOOKUP($AT307,Verbleib!$A:$B,2,0),"")</f>
        <v/>
      </c>
      <c r="AX307" s="28" t="str">
        <f>IFERROR(VLOOKUP($AW307,Austrittsgründe!$A:$B,2,0),"")</f>
        <v/>
      </c>
      <c r="BA307" s="28" t="str">
        <f>IFERROR(VLOOKUP($AZ307,VerbleibSchulbesuch!$A:$B,2,0),"")</f>
        <v/>
      </c>
      <c r="BC307" s="28" t="str">
        <f>IFERROR(VLOOKUP($BB307,Hochschulqualifizierung!$A$1:$B$5,2,0),"")</f>
        <v/>
      </c>
    </row>
    <row r="308" spans="5:55">
      <c r="E308" s="35" t="str">
        <f>IFERROR(VLOOKUP(D308,Tabelle2!$A$1:$B$27,2,1),"")</f>
        <v/>
      </c>
      <c r="G308" s="36" t="str">
        <f>IFERROR(VLOOKUP($F308,Tabelle2!$F:$G,2,1),"")</f>
        <v/>
      </c>
      <c r="I308" s="37" t="str">
        <f>IFERROR(VLOOKUP(H308,Migration!$A$1:$B$4,2,0),"")</f>
        <v/>
      </c>
      <c r="L308" s="14"/>
      <c r="M308" s="37" t="str">
        <f>IFERROR(VLOOKUP($L308,Bildungsstand!$A:$B,2,0),"")</f>
        <v/>
      </c>
      <c r="O308" s="37" t="str">
        <f>IFERROR(VLOOKUP($N308,Schulbesuch!$A:$B,2,0),"")</f>
        <v/>
      </c>
      <c r="S308" s="37" t="str">
        <f>IFERROR(VLOOKUP($R308,Arbeitslosmeldung!$A:$B,2,1),"")</f>
        <v/>
      </c>
      <c r="U308" s="37" t="str">
        <f>IFERROR(VLOOKUP($T308,Erwerbstätigkeit!$A:$B,2,0),"")</f>
        <v/>
      </c>
      <c r="W308" s="38" t="str">
        <f>IFERROR(VLOOKUP($V308,Leistungsbezug!$A:$B,2,0),"")</f>
        <v/>
      </c>
      <c r="Y308" s="37" t="str">
        <f>IFERROR(VLOOKUP($X308,Haushaltssituation!$A:$B,2,1),"")</f>
        <v/>
      </c>
      <c r="AA308" s="35" t="str">
        <f>IFERROR(VLOOKUP($Z308,'TN-Ziele'!$A$2:$B$10,2,0),"")</f>
        <v/>
      </c>
      <c r="AU308" s="28" t="str">
        <f>IFERROR(VLOOKUP($AT308,Verbleib!$A:$B,2,0),"")</f>
        <v/>
      </c>
      <c r="AX308" s="28" t="str">
        <f>IFERROR(VLOOKUP($AW308,Austrittsgründe!$A:$B,2,0),"")</f>
        <v/>
      </c>
      <c r="BA308" s="28" t="str">
        <f>IFERROR(VLOOKUP($AZ308,VerbleibSchulbesuch!$A:$B,2,0),"")</f>
        <v/>
      </c>
      <c r="BC308" s="28" t="str">
        <f>IFERROR(VLOOKUP($BB308,Hochschulqualifizierung!$A$1:$B$5,2,0),"")</f>
        <v/>
      </c>
    </row>
    <row r="309" spans="5:55">
      <c r="E309" s="35" t="str">
        <f>IFERROR(VLOOKUP(D309,Tabelle2!$A$1:$B$27,2,1),"")</f>
        <v/>
      </c>
      <c r="G309" s="36" t="str">
        <f>IFERROR(VLOOKUP($F309,Tabelle2!$F:$G,2,1),"")</f>
        <v/>
      </c>
      <c r="I309" s="37" t="str">
        <f>IFERROR(VLOOKUP(H309,Migration!$A$1:$B$4,2,0),"")</f>
        <v/>
      </c>
      <c r="L309" s="14"/>
      <c r="M309" s="37" t="str">
        <f>IFERROR(VLOOKUP($L309,Bildungsstand!$A:$B,2,0),"")</f>
        <v/>
      </c>
      <c r="O309" s="37" t="str">
        <f>IFERROR(VLOOKUP($N309,Schulbesuch!$A:$B,2,0),"")</f>
        <v/>
      </c>
      <c r="S309" s="37" t="str">
        <f>IFERROR(VLOOKUP($R309,Arbeitslosmeldung!$A:$B,2,1),"")</f>
        <v/>
      </c>
      <c r="U309" s="37" t="str">
        <f>IFERROR(VLOOKUP($T309,Erwerbstätigkeit!$A:$B,2,0),"")</f>
        <v/>
      </c>
      <c r="W309" s="38" t="str">
        <f>IFERROR(VLOOKUP($V309,Leistungsbezug!$A:$B,2,0),"")</f>
        <v/>
      </c>
      <c r="Y309" s="37" t="str">
        <f>IFERROR(VLOOKUP($X309,Haushaltssituation!$A:$B,2,1),"")</f>
        <v/>
      </c>
      <c r="AA309" s="35" t="str">
        <f>IFERROR(VLOOKUP($Z309,'TN-Ziele'!$A$2:$B$10,2,0),"")</f>
        <v/>
      </c>
      <c r="AU309" s="28" t="str">
        <f>IFERROR(VLOOKUP($AT309,Verbleib!$A:$B,2,0),"")</f>
        <v/>
      </c>
      <c r="AX309" s="28" t="str">
        <f>IFERROR(VLOOKUP($AW309,Austrittsgründe!$A:$B,2,0),"")</f>
        <v/>
      </c>
      <c r="BA309" s="28" t="str">
        <f>IFERROR(VLOOKUP($AZ309,VerbleibSchulbesuch!$A:$B,2,0),"")</f>
        <v/>
      </c>
      <c r="BC309" s="28" t="str">
        <f>IFERROR(VLOOKUP($BB309,Hochschulqualifizierung!$A$1:$B$5,2,0),"")</f>
        <v/>
      </c>
    </row>
    <row r="310" spans="5:55">
      <c r="E310" s="35" t="str">
        <f>IFERROR(VLOOKUP(D310,Tabelle2!$A$1:$B$27,2,1),"")</f>
        <v/>
      </c>
      <c r="G310" s="36" t="str">
        <f>IFERROR(VLOOKUP($F310,Tabelle2!$F:$G,2,1),"")</f>
        <v/>
      </c>
      <c r="I310" s="37" t="str">
        <f>IFERROR(VLOOKUP(H310,Migration!$A$1:$B$4,2,0),"")</f>
        <v/>
      </c>
      <c r="L310" s="14"/>
      <c r="M310" s="37" t="str">
        <f>IFERROR(VLOOKUP($L310,Bildungsstand!$A:$B,2,0),"")</f>
        <v/>
      </c>
      <c r="O310" s="37" t="str">
        <f>IFERROR(VLOOKUP($N310,Schulbesuch!$A:$B,2,0),"")</f>
        <v/>
      </c>
      <c r="S310" s="37" t="str">
        <f>IFERROR(VLOOKUP($R310,Arbeitslosmeldung!$A:$B,2,1),"")</f>
        <v/>
      </c>
      <c r="U310" s="37" t="str">
        <f>IFERROR(VLOOKUP($T310,Erwerbstätigkeit!$A:$B,2,0),"")</f>
        <v/>
      </c>
      <c r="W310" s="38" t="str">
        <f>IFERROR(VLOOKUP($V310,Leistungsbezug!$A:$B,2,0),"")</f>
        <v/>
      </c>
      <c r="Y310" s="37" t="str">
        <f>IFERROR(VLOOKUP($X310,Haushaltssituation!$A:$B,2,1),"")</f>
        <v/>
      </c>
      <c r="AA310" s="35" t="str">
        <f>IFERROR(VLOOKUP($Z310,'TN-Ziele'!$A$2:$B$10,2,0),"")</f>
        <v/>
      </c>
      <c r="AU310" s="28" t="str">
        <f>IFERROR(VLOOKUP($AT310,Verbleib!$A:$B,2,0),"")</f>
        <v/>
      </c>
      <c r="AX310" s="28" t="str">
        <f>IFERROR(VLOOKUP($AW310,Austrittsgründe!$A:$B,2,0),"")</f>
        <v/>
      </c>
      <c r="BA310" s="28" t="str">
        <f>IFERROR(VLOOKUP($AZ310,VerbleibSchulbesuch!$A:$B,2,0),"")</f>
        <v/>
      </c>
      <c r="BC310" s="28" t="str">
        <f>IFERROR(VLOOKUP($BB310,Hochschulqualifizierung!$A$1:$B$5,2,0),"")</f>
        <v/>
      </c>
    </row>
    <row r="311" spans="5:55">
      <c r="E311" s="35" t="str">
        <f>IFERROR(VLOOKUP(D311,Tabelle2!$A$1:$B$27,2,1),"")</f>
        <v/>
      </c>
      <c r="G311" s="36" t="str">
        <f>IFERROR(VLOOKUP($F311,Tabelle2!$F:$G,2,1),"")</f>
        <v/>
      </c>
      <c r="I311" s="37" t="str">
        <f>IFERROR(VLOOKUP(H311,Migration!$A$1:$B$4,2,0),"")</f>
        <v/>
      </c>
      <c r="L311" s="14"/>
      <c r="M311" s="37" t="str">
        <f>IFERROR(VLOOKUP($L311,Bildungsstand!$A:$B,2,0),"")</f>
        <v/>
      </c>
      <c r="O311" s="37" t="str">
        <f>IFERROR(VLOOKUP($N311,Schulbesuch!$A:$B,2,0),"")</f>
        <v/>
      </c>
      <c r="S311" s="37" t="str">
        <f>IFERROR(VLOOKUP($R311,Arbeitslosmeldung!$A:$B,2,1),"")</f>
        <v/>
      </c>
      <c r="U311" s="37" t="str">
        <f>IFERROR(VLOOKUP($T311,Erwerbstätigkeit!$A:$B,2,0),"")</f>
        <v/>
      </c>
      <c r="W311" s="38" t="str">
        <f>IFERROR(VLOOKUP($V311,Leistungsbezug!$A:$B,2,0),"")</f>
        <v/>
      </c>
      <c r="Y311" s="37" t="str">
        <f>IFERROR(VLOOKUP($X311,Haushaltssituation!$A:$B,2,1),"")</f>
        <v/>
      </c>
      <c r="AA311" s="35" t="str">
        <f>IFERROR(VLOOKUP($Z311,'TN-Ziele'!$A$2:$B$10,2,0),"")</f>
        <v/>
      </c>
      <c r="AU311" s="28" t="str">
        <f>IFERROR(VLOOKUP($AT311,Verbleib!$A:$B,2,0),"")</f>
        <v/>
      </c>
      <c r="AX311" s="28" t="str">
        <f>IFERROR(VLOOKUP($AW311,Austrittsgründe!$A:$B,2,0),"")</f>
        <v/>
      </c>
      <c r="BA311" s="28" t="str">
        <f>IFERROR(VLOOKUP($AZ311,VerbleibSchulbesuch!$A:$B,2,0),"")</f>
        <v/>
      </c>
      <c r="BC311" s="28" t="str">
        <f>IFERROR(VLOOKUP($BB311,Hochschulqualifizierung!$A$1:$B$5,2,0),"")</f>
        <v/>
      </c>
    </row>
    <row r="312" spans="5:55">
      <c r="E312" s="35" t="str">
        <f>IFERROR(VLOOKUP(D312,Tabelle2!$A$1:$B$27,2,1),"")</f>
        <v/>
      </c>
      <c r="G312" s="36" t="str">
        <f>IFERROR(VLOOKUP($F312,Tabelle2!$F:$G,2,1),"")</f>
        <v/>
      </c>
      <c r="I312" s="37" t="str">
        <f>IFERROR(VLOOKUP(H312,Migration!$A$1:$B$4,2,0),"")</f>
        <v/>
      </c>
      <c r="L312" s="14"/>
      <c r="M312" s="37" t="str">
        <f>IFERROR(VLOOKUP($L312,Bildungsstand!$A:$B,2,0),"")</f>
        <v/>
      </c>
      <c r="O312" s="37" t="str">
        <f>IFERROR(VLOOKUP($N312,Schulbesuch!$A:$B,2,0),"")</f>
        <v/>
      </c>
      <c r="S312" s="37" t="str">
        <f>IFERROR(VLOOKUP($R312,Arbeitslosmeldung!$A:$B,2,1),"")</f>
        <v/>
      </c>
      <c r="U312" s="37" t="str">
        <f>IFERROR(VLOOKUP($T312,Erwerbstätigkeit!$A:$B,2,0),"")</f>
        <v/>
      </c>
      <c r="W312" s="38" t="str">
        <f>IFERROR(VLOOKUP($V312,Leistungsbezug!$A:$B,2,0),"")</f>
        <v/>
      </c>
      <c r="Y312" s="37" t="str">
        <f>IFERROR(VLOOKUP($X312,Haushaltssituation!$A:$B,2,1),"")</f>
        <v/>
      </c>
      <c r="AA312" s="35" t="str">
        <f>IFERROR(VLOOKUP($Z312,'TN-Ziele'!$A$2:$B$10,2,0),"")</f>
        <v/>
      </c>
      <c r="AU312" s="28" t="str">
        <f>IFERROR(VLOOKUP($AT312,Verbleib!$A:$B,2,0),"")</f>
        <v/>
      </c>
      <c r="AX312" s="28" t="str">
        <f>IFERROR(VLOOKUP($AW312,Austrittsgründe!$A:$B,2,0),"")</f>
        <v/>
      </c>
      <c r="BA312" s="28" t="str">
        <f>IFERROR(VLOOKUP($AZ312,VerbleibSchulbesuch!$A:$B,2,0),"")</f>
        <v/>
      </c>
      <c r="BC312" s="28" t="str">
        <f>IFERROR(VLOOKUP($BB312,Hochschulqualifizierung!$A$1:$B$5,2,0),"")</f>
        <v/>
      </c>
    </row>
    <row r="313" spans="5:55">
      <c r="E313" s="35" t="str">
        <f>IFERROR(VLOOKUP(D313,Tabelle2!$A$1:$B$27,2,1),"")</f>
        <v/>
      </c>
      <c r="G313" s="36" t="str">
        <f>IFERROR(VLOOKUP($F313,Tabelle2!$F:$G,2,1),"")</f>
        <v/>
      </c>
      <c r="I313" s="37" t="str">
        <f>IFERROR(VLOOKUP(H313,Migration!$A$1:$B$4,2,0),"")</f>
        <v/>
      </c>
      <c r="L313" s="14"/>
      <c r="M313" s="37" t="str">
        <f>IFERROR(VLOOKUP($L313,Bildungsstand!$A:$B,2,0),"")</f>
        <v/>
      </c>
      <c r="O313" s="37" t="str">
        <f>IFERROR(VLOOKUP($N313,Schulbesuch!$A:$B,2,0),"")</f>
        <v/>
      </c>
      <c r="S313" s="37" t="str">
        <f>IFERROR(VLOOKUP($R313,Arbeitslosmeldung!$A:$B,2,1),"")</f>
        <v/>
      </c>
      <c r="U313" s="37" t="str">
        <f>IFERROR(VLOOKUP($T313,Erwerbstätigkeit!$A:$B,2,0),"")</f>
        <v/>
      </c>
      <c r="W313" s="38" t="str">
        <f>IFERROR(VLOOKUP($V313,Leistungsbezug!$A:$B,2,0),"")</f>
        <v/>
      </c>
      <c r="Y313" s="37" t="str">
        <f>IFERROR(VLOOKUP($X313,Haushaltssituation!$A:$B,2,1),"")</f>
        <v/>
      </c>
      <c r="AA313" s="35" t="str">
        <f>IFERROR(VLOOKUP($Z313,'TN-Ziele'!$A$2:$B$10,2,0),"")</f>
        <v/>
      </c>
      <c r="AU313" s="28" t="str">
        <f>IFERROR(VLOOKUP($AT313,Verbleib!$A:$B,2,0),"")</f>
        <v/>
      </c>
      <c r="AX313" s="28" t="str">
        <f>IFERROR(VLOOKUP($AW313,Austrittsgründe!$A:$B,2,0),"")</f>
        <v/>
      </c>
      <c r="BA313" s="28" t="str">
        <f>IFERROR(VLOOKUP($AZ313,VerbleibSchulbesuch!$A:$B,2,0),"")</f>
        <v/>
      </c>
      <c r="BC313" s="28" t="str">
        <f>IFERROR(VLOOKUP($BB313,Hochschulqualifizierung!$A$1:$B$5,2,0),"")</f>
        <v/>
      </c>
    </row>
    <row r="314" spans="5:55">
      <c r="E314" s="35" t="str">
        <f>IFERROR(VLOOKUP(D314,Tabelle2!$A$1:$B$27,2,1),"")</f>
        <v/>
      </c>
      <c r="G314" s="36" t="str">
        <f>IFERROR(VLOOKUP($F314,Tabelle2!$F:$G,2,1),"")</f>
        <v/>
      </c>
      <c r="I314" s="37" t="str">
        <f>IFERROR(VLOOKUP(H314,Migration!$A$1:$B$4,2,0),"")</f>
        <v/>
      </c>
      <c r="L314" s="14"/>
      <c r="M314" s="37" t="str">
        <f>IFERROR(VLOOKUP($L314,Bildungsstand!$A:$B,2,0),"")</f>
        <v/>
      </c>
      <c r="O314" s="37" t="str">
        <f>IFERROR(VLOOKUP($N314,Schulbesuch!$A:$B,2,0),"")</f>
        <v/>
      </c>
      <c r="S314" s="37" t="str">
        <f>IFERROR(VLOOKUP($R314,Arbeitslosmeldung!$A:$B,2,1),"")</f>
        <v/>
      </c>
      <c r="U314" s="37" t="str">
        <f>IFERROR(VLOOKUP($T314,Erwerbstätigkeit!$A:$B,2,0),"")</f>
        <v/>
      </c>
      <c r="W314" s="38" t="str">
        <f>IFERROR(VLOOKUP($V314,Leistungsbezug!$A:$B,2,0),"")</f>
        <v/>
      </c>
      <c r="Y314" s="37" t="str">
        <f>IFERROR(VLOOKUP($X314,Haushaltssituation!$A:$B,2,1),"")</f>
        <v/>
      </c>
      <c r="AA314" s="35" t="str">
        <f>IFERROR(VLOOKUP($Z314,'TN-Ziele'!$A$2:$B$10,2,0),"")</f>
        <v/>
      </c>
      <c r="AU314" s="28" t="str">
        <f>IFERROR(VLOOKUP($AT314,Verbleib!$A:$B,2,0),"")</f>
        <v/>
      </c>
      <c r="AX314" s="28" t="str">
        <f>IFERROR(VLOOKUP($AW314,Austrittsgründe!$A:$B,2,0),"")</f>
        <v/>
      </c>
      <c r="BA314" s="28" t="str">
        <f>IFERROR(VLOOKUP($AZ314,VerbleibSchulbesuch!$A:$B,2,0),"")</f>
        <v/>
      </c>
      <c r="BC314" s="28" t="str">
        <f>IFERROR(VLOOKUP($BB314,Hochschulqualifizierung!$A$1:$B$5,2,0),"")</f>
        <v/>
      </c>
    </row>
    <row r="315" spans="5:55">
      <c r="E315" s="35" t="str">
        <f>IFERROR(VLOOKUP(D315,Tabelle2!$A$1:$B$27,2,1),"")</f>
        <v/>
      </c>
      <c r="G315" s="36" t="str">
        <f>IFERROR(VLOOKUP($F315,Tabelle2!$F:$G,2,1),"")</f>
        <v/>
      </c>
      <c r="I315" s="37" t="str">
        <f>IFERROR(VLOOKUP(H315,Migration!$A$1:$B$4,2,0),"")</f>
        <v/>
      </c>
      <c r="L315" s="14"/>
      <c r="M315" s="37" t="str">
        <f>IFERROR(VLOOKUP($L315,Bildungsstand!$A:$B,2,0),"")</f>
        <v/>
      </c>
      <c r="O315" s="37" t="str">
        <f>IFERROR(VLOOKUP($N315,Schulbesuch!$A:$B,2,0),"")</f>
        <v/>
      </c>
      <c r="S315" s="37" t="str">
        <f>IFERROR(VLOOKUP($R315,Arbeitslosmeldung!$A:$B,2,1),"")</f>
        <v/>
      </c>
      <c r="U315" s="37" t="str">
        <f>IFERROR(VLOOKUP($T315,Erwerbstätigkeit!$A:$B,2,0),"")</f>
        <v/>
      </c>
      <c r="W315" s="38" t="str">
        <f>IFERROR(VLOOKUP($V315,Leistungsbezug!$A:$B,2,0),"")</f>
        <v/>
      </c>
      <c r="Y315" s="37" t="str">
        <f>IFERROR(VLOOKUP($X315,Haushaltssituation!$A:$B,2,1),"")</f>
        <v/>
      </c>
      <c r="AA315" s="35" t="str">
        <f>IFERROR(VLOOKUP($Z315,'TN-Ziele'!$A$2:$B$10,2,0),"")</f>
        <v/>
      </c>
      <c r="AU315" s="28" t="str">
        <f>IFERROR(VLOOKUP($AT315,Verbleib!$A:$B,2,0),"")</f>
        <v/>
      </c>
      <c r="AX315" s="28" t="str">
        <f>IFERROR(VLOOKUP($AW315,Austrittsgründe!$A:$B,2,0),"")</f>
        <v/>
      </c>
      <c r="BA315" s="28" t="str">
        <f>IFERROR(VLOOKUP($AZ315,VerbleibSchulbesuch!$A:$B,2,0),"")</f>
        <v/>
      </c>
      <c r="BC315" s="28" t="str">
        <f>IFERROR(VLOOKUP($BB315,Hochschulqualifizierung!$A$1:$B$5,2,0),"")</f>
        <v/>
      </c>
    </row>
    <row r="316" spans="5:55">
      <c r="E316" s="35" t="str">
        <f>IFERROR(VLOOKUP(D316,Tabelle2!$A$1:$B$27,2,1),"")</f>
        <v/>
      </c>
      <c r="G316" s="36" t="str">
        <f>IFERROR(VLOOKUP($F316,Tabelle2!$F:$G,2,1),"")</f>
        <v/>
      </c>
      <c r="I316" s="37" t="str">
        <f>IFERROR(VLOOKUP(H316,Migration!$A$1:$B$4,2,0),"")</f>
        <v/>
      </c>
      <c r="L316" s="14"/>
      <c r="M316" s="37" t="str">
        <f>IFERROR(VLOOKUP($L316,Bildungsstand!$A:$B,2,0),"")</f>
        <v/>
      </c>
      <c r="O316" s="37" t="str">
        <f>IFERROR(VLOOKUP($N316,Schulbesuch!$A:$B,2,0),"")</f>
        <v/>
      </c>
      <c r="S316" s="37" t="str">
        <f>IFERROR(VLOOKUP($R316,Arbeitslosmeldung!$A:$B,2,1),"")</f>
        <v/>
      </c>
      <c r="U316" s="37" t="str">
        <f>IFERROR(VLOOKUP($T316,Erwerbstätigkeit!$A:$B,2,0),"")</f>
        <v/>
      </c>
      <c r="W316" s="38" t="str">
        <f>IFERROR(VLOOKUP($V316,Leistungsbezug!$A:$B,2,0),"")</f>
        <v/>
      </c>
      <c r="Y316" s="37" t="str">
        <f>IFERROR(VLOOKUP($X316,Haushaltssituation!$A:$B,2,1),"")</f>
        <v/>
      </c>
      <c r="AA316" s="35" t="str">
        <f>IFERROR(VLOOKUP($Z316,'TN-Ziele'!$A$2:$B$10,2,0),"")</f>
        <v/>
      </c>
      <c r="AU316" s="28" t="str">
        <f>IFERROR(VLOOKUP($AT316,Verbleib!$A:$B,2,0),"")</f>
        <v/>
      </c>
      <c r="AX316" s="28" t="str">
        <f>IFERROR(VLOOKUP($AW316,Austrittsgründe!$A:$B,2,0),"")</f>
        <v/>
      </c>
      <c r="BA316" s="28" t="str">
        <f>IFERROR(VLOOKUP($AZ316,VerbleibSchulbesuch!$A:$B,2,0),"")</f>
        <v/>
      </c>
      <c r="BC316" s="28" t="str">
        <f>IFERROR(VLOOKUP($BB316,Hochschulqualifizierung!$A$1:$B$5,2,0),"")</f>
        <v/>
      </c>
    </row>
    <row r="317" spans="5:55">
      <c r="E317" s="35" t="str">
        <f>IFERROR(VLOOKUP(D317,Tabelle2!$A$1:$B$27,2,1),"")</f>
        <v/>
      </c>
      <c r="G317" s="36" t="str">
        <f>IFERROR(VLOOKUP($F317,Tabelle2!$F:$G,2,1),"")</f>
        <v/>
      </c>
      <c r="I317" s="37" t="str">
        <f>IFERROR(VLOOKUP(H317,Migration!$A$1:$B$4,2,0),"")</f>
        <v/>
      </c>
      <c r="L317" s="14"/>
      <c r="M317" s="37" t="str">
        <f>IFERROR(VLOOKUP($L317,Bildungsstand!$A:$B,2,0),"")</f>
        <v/>
      </c>
      <c r="O317" s="37" t="str">
        <f>IFERROR(VLOOKUP($N317,Schulbesuch!$A:$B,2,0),"")</f>
        <v/>
      </c>
      <c r="S317" s="37" t="str">
        <f>IFERROR(VLOOKUP($R317,Arbeitslosmeldung!$A:$B,2,1),"")</f>
        <v/>
      </c>
      <c r="U317" s="37" t="str">
        <f>IFERROR(VLOOKUP($T317,Erwerbstätigkeit!$A:$B,2,0),"")</f>
        <v/>
      </c>
      <c r="W317" s="38" t="str">
        <f>IFERROR(VLOOKUP($V317,Leistungsbezug!$A:$B,2,0),"")</f>
        <v/>
      </c>
      <c r="Y317" s="37" t="str">
        <f>IFERROR(VLOOKUP($X317,Haushaltssituation!$A:$B,2,1),"")</f>
        <v/>
      </c>
      <c r="AA317" s="35" t="str">
        <f>IFERROR(VLOOKUP($Z317,'TN-Ziele'!$A$2:$B$10,2,0),"")</f>
        <v/>
      </c>
      <c r="AU317" s="28" t="str">
        <f>IFERROR(VLOOKUP($AT317,Verbleib!$A:$B,2,0),"")</f>
        <v/>
      </c>
      <c r="AX317" s="28" t="str">
        <f>IFERROR(VLOOKUP($AW317,Austrittsgründe!$A:$B,2,0),"")</f>
        <v/>
      </c>
      <c r="BA317" s="28" t="str">
        <f>IFERROR(VLOOKUP($AZ317,VerbleibSchulbesuch!$A:$B,2,0),"")</f>
        <v/>
      </c>
      <c r="BC317" s="28" t="str">
        <f>IFERROR(VLOOKUP($BB317,Hochschulqualifizierung!$A$1:$B$5,2,0),"")</f>
        <v/>
      </c>
    </row>
    <row r="318" spans="5:55">
      <c r="E318" s="35" t="str">
        <f>IFERROR(VLOOKUP(D318,Tabelle2!$A$1:$B$27,2,1),"")</f>
        <v/>
      </c>
      <c r="G318" s="36" t="str">
        <f>IFERROR(VLOOKUP($F318,Tabelle2!$F:$G,2,1),"")</f>
        <v/>
      </c>
      <c r="I318" s="37" t="str">
        <f>IFERROR(VLOOKUP(H318,Migration!$A$1:$B$4,2,0),"")</f>
        <v/>
      </c>
      <c r="L318" s="14"/>
      <c r="M318" s="37" t="str">
        <f>IFERROR(VLOOKUP($L318,Bildungsstand!$A:$B,2,0),"")</f>
        <v/>
      </c>
      <c r="O318" s="37" t="str">
        <f>IFERROR(VLOOKUP($N318,Schulbesuch!$A:$B,2,0),"")</f>
        <v/>
      </c>
      <c r="S318" s="37" t="str">
        <f>IFERROR(VLOOKUP($R318,Arbeitslosmeldung!$A:$B,2,1),"")</f>
        <v/>
      </c>
      <c r="U318" s="37" t="str">
        <f>IFERROR(VLOOKUP($T318,Erwerbstätigkeit!$A:$B,2,0),"")</f>
        <v/>
      </c>
      <c r="W318" s="38" t="str">
        <f>IFERROR(VLOOKUP($V318,Leistungsbezug!$A:$B,2,0),"")</f>
        <v/>
      </c>
      <c r="Y318" s="37" t="str">
        <f>IFERROR(VLOOKUP($X318,Haushaltssituation!$A:$B,2,1),"")</f>
        <v/>
      </c>
      <c r="AA318" s="35" t="str">
        <f>IFERROR(VLOOKUP($Z318,'TN-Ziele'!$A$2:$B$10,2,0),"")</f>
        <v/>
      </c>
      <c r="AU318" s="28" t="str">
        <f>IFERROR(VLOOKUP($AT318,Verbleib!$A:$B,2,0),"")</f>
        <v/>
      </c>
      <c r="AX318" s="28" t="str">
        <f>IFERROR(VLOOKUP($AW318,Austrittsgründe!$A:$B,2,0),"")</f>
        <v/>
      </c>
      <c r="BA318" s="28" t="str">
        <f>IFERROR(VLOOKUP($AZ318,VerbleibSchulbesuch!$A:$B,2,0),"")</f>
        <v/>
      </c>
      <c r="BC318" s="28" t="str">
        <f>IFERROR(VLOOKUP($BB318,Hochschulqualifizierung!$A$1:$B$5,2,0),"")</f>
        <v/>
      </c>
    </row>
    <row r="319" spans="5:55">
      <c r="E319" s="35" t="str">
        <f>IFERROR(VLOOKUP(D319,Tabelle2!$A$1:$B$27,2,1),"")</f>
        <v/>
      </c>
      <c r="G319" s="36" t="str">
        <f>IFERROR(VLOOKUP($F319,Tabelle2!$F:$G,2,1),"")</f>
        <v/>
      </c>
      <c r="I319" s="37" t="str">
        <f>IFERROR(VLOOKUP(H319,Migration!$A$1:$B$4,2,0),"")</f>
        <v/>
      </c>
      <c r="L319" s="14"/>
      <c r="M319" s="37" t="str">
        <f>IFERROR(VLOOKUP($L319,Bildungsstand!$A:$B,2,0),"")</f>
        <v/>
      </c>
      <c r="O319" s="37" t="str">
        <f>IFERROR(VLOOKUP($N319,Schulbesuch!$A:$B,2,0),"")</f>
        <v/>
      </c>
      <c r="S319" s="37" t="str">
        <f>IFERROR(VLOOKUP($R319,Arbeitslosmeldung!$A:$B,2,1),"")</f>
        <v/>
      </c>
      <c r="U319" s="37" t="str">
        <f>IFERROR(VLOOKUP($T319,Erwerbstätigkeit!$A:$B,2,0),"")</f>
        <v/>
      </c>
      <c r="W319" s="38" t="str">
        <f>IFERROR(VLOOKUP($V319,Leistungsbezug!$A:$B,2,0),"")</f>
        <v/>
      </c>
      <c r="Y319" s="37" t="str">
        <f>IFERROR(VLOOKUP($X319,Haushaltssituation!$A:$B,2,1),"")</f>
        <v/>
      </c>
      <c r="AA319" s="35" t="str">
        <f>IFERROR(VLOOKUP($Z319,'TN-Ziele'!$A$2:$B$10,2,0),"")</f>
        <v/>
      </c>
      <c r="AU319" s="28" t="str">
        <f>IFERROR(VLOOKUP($AT319,Verbleib!$A:$B,2,0),"")</f>
        <v/>
      </c>
      <c r="AX319" s="28" t="str">
        <f>IFERROR(VLOOKUP($AW319,Austrittsgründe!$A:$B,2,0),"")</f>
        <v/>
      </c>
      <c r="BA319" s="28" t="str">
        <f>IFERROR(VLOOKUP($AZ319,VerbleibSchulbesuch!$A:$B,2,0),"")</f>
        <v/>
      </c>
      <c r="BC319" s="28" t="str">
        <f>IFERROR(VLOOKUP($BB319,Hochschulqualifizierung!$A$1:$B$5,2,0),"")</f>
        <v/>
      </c>
    </row>
    <row r="320" spans="5:55">
      <c r="E320" s="35" t="str">
        <f>IFERROR(VLOOKUP(D320,Tabelle2!$A$1:$B$27,2,1),"")</f>
        <v/>
      </c>
      <c r="G320" s="36" t="str">
        <f>IFERROR(VLOOKUP($F320,Tabelle2!$F:$G,2,1),"")</f>
        <v/>
      </c>
      <c r="I320" s="37" t="str">
        <f>IFERROR(VLOOKUP(H320,Migration!$A$1:$B$4,2,0),"")</f>
        <v/>
      </c>
      <c r="L320" s="14"/>
      <c r="M320" s="37" t="str">
        <f>IFERROR(VLOOKUP($L320,Bildungsstand!$A:$B,2,0),"")</f>
        <v/>
      </c>
      <c r="O320" s="37" t="str">
        <f>IFERROR(VLOOKUP($N320,Schulbesuch!$A:$B,2,0),"")</f>
        <v/>
      </c>
      <c r="S320" s="37" t="str">
        <f>IFERROR(VLOOKUP($R320,Arbeitslosmeldung!$A:$B,2,1),"")</f>
        <v/>
      </c>
      <c r="U320" s="37" t="str">
        <f>IFERROR(VLOOKUP($T320,Erwerbstätigkeit!$A:$B,2,0),"")</f>
        <v/>
      </c>
      <c r="W320" s="38" t="str">
        <f>IFERROR(VLOOKUP($V320,Leistungsbezug!$A:$B,2,0),"")</f>
        <v/>
      </c>
      <c r="Y320" s="37" t="str">
        <f>IFERROR(VLOOKUP($X320,Haushaltssituation!$A:$B,2,1),"")</f>
        <v/>
      </c>
      <c r="AA320" s="35" t="str">
        <f>IFERROR(VLOOKUP($Z320,'TN-Ziele'!$A$2:$B$10,2,0),"")</f>
        <v/>
      </c>
      <c r="AU320" s="28" t="str">
        <f>IFERROR(VLOOKUP($AT320,Verbleib!$A:$B,2,0),"")</f>
        <v/>
      </c>
      <c r="AX320" s="28" t="str">
        <f>IFERROR(VLOOKUP($AW320,Austrittsgründe!$A:$B,2,0),"")</f>
        <v/>
      </c>
      <c r="BA320" s="28" t="str">
        <f>IFERROR(VLOOKUP($AZ320,VerbleibSchulbesuch!$A:$B,2,0),"")</f>
        <v/>
      </c>
      <c r="BC320" s="28" t="str">
        <f>IFERROR(VLOOKUP($BB320,Hochschulqualifizierung!$A$1:$B$5,2,0),"")</f>
        <v/>
      </c>
    </row>
    <row r="321" spans="5:55">
      <c r="E321" s="35" t="str">
        <f>IFERROR(VLOOKUP(D321,Tabelle2!$A$1:$B$27,2,1),"")</f>
        <v/>
      </c>
      <c r="G321" s="36" t="str">
        <f>IFERROR(VLOOKUP($F321,Tabelle2!$F:$G,2,1),"")</f>
        <v/>
      </c>
      <c r="I321" s="37" t="str">
        <f>IFERROR(VLOOKUP(H321,Migration!$A$1:$B$4,2,0),"")</f>
        <v/>
      </c>
      <c r="L321" s="14"/>
      <c r="M321" s="37" t="str">
        <f>IFERROR(VLOOKUP($L321,Bildungsstand!$A:$B,2,0),"")</f>
        <v/>
      </c>
      <c r="O321" s="37" t="str">
        <f>IFERROR(VLOOKUP($N321,Schulbesuch!$A:$B,2,0),"")</f>
        <v/>
      </c>
      <c r="S321" s="37" t="str">
        <f>IFERROR(VLOOKUP($R321,Arbeitslosmeldung!$A:$B,2,1),"")</f>
        <v/>
      </c>
      <c r="U321" s="37" t="str">
        <f>IFERROR(VLOOKUP($T321,Erwerbstätigkeit!$A:$B,2,0),"")</f>
        <v/>
      </c>
      <c r="W321" s="38" t="str">
        <f>IFERROR(VLOOKUP($V321,Leistungsbezug!$A:$B,2,0),"")</f>
        <v/>
      </c>
      <c r="Y321" s="37" t="str">
        <f>IFERROR(VLOOKUP($X321,Haushaltssituation!$A:$B,2,1),"")</f>
        <v/>
      </c>
      <c r="AA321" s="35" t="str">
        <f>IFERROR(VLOOKUP($Z321,'TN-Ziele'!$A$2:$B$10,2,0),"")</f>
        <v/>
      </c>
      <c r="AU321" s="28" t="str">
        <f>IFERROR(VLOOKUP($AT321,Verbleib!$A:$B,2,0),"")</f>
        <v/>
      </c>
      <c r="AX321" s="28" t="str">
        <f>IFERROR(VLOOKUP($AW321,Austrittsgründe!$A:$B,2,0),"")</f>
        <v/>
      </c>
      <c r="BA321" s="28" t="str">
        <f>IFERROR(VLOOKUP($AZ321,VerbleibSchulbesuch!$A:$B,2,0),"")</f>
        <v/>
      </c>
      <c r="BC321" s="28" t="str">
        <f>IFERROR(VLOOKUP($BB321,Hochschulqualifizierung!$A$1:$B$5,2,0),"")</f>
        <v/>
      </c>
    </row>
    <row r="322" spans="5:55">
      <c r="E322" s="35" t="str">
        <f>IFERROR(VLOOKUP(D322,Tabelle2!$A$1:$B$27,2,1),"")</f>
        <v/>
      </c>
      <c r="G322" s="36" t="str">
        <f>IFERROR(VLOOKUP($F322,Tabelle2!$F:$G,2,1),"")</f>
        <v/>
      </c>
      <c r="I322" s="37" t="str">
        <f>IFERROR(VLOOKUP(H322,Migration!$A$1:$B$4,2,0),"")</f>
        <v/>
      </c>
      <c r="L322" s="14"/>
      <c r="M322" s="37" t="str">
        <f>IFERROR(VLOOKUP($L322,Bildungsstand!$A:$B,2,0),"")</f>
        <v/>
      </c>
      <c r="O322" s="37" t="str">
        <f>IFERROR(VLOOKUP($N322,Schulbesuch!$A:$B,2,0),"")</f>
        <v/>
      </c>
      <c r="S322" s="37" t="str">
        <f>IFERROR(VLOOKUP($R322,Arbeitslosmeldung!$A:$B,2,1),"")</f>
        <v/>
      </c>
      <c r="U322" s="37" t="str">
        <f>IFERROR(VLOOKUP($T322,Erwerbstätigkeit!$A:$B,2,0),"")</f>
        <v/>
      </c>
      <c r="W322" s="38" t="str">
        <f>IFERROR(VLOOKUP($V322,Leistungsbezug!$A:$B,2,0),"")</f>
        <v/>
      </c>
      <c r="Y322" s="37" t="str">
        <f>IFERROR(VLOOKUP($X322,Haushaltssituation!$A:$B,2,1),"")</f>
        <v/>
      </c>
      <c r="AA322" s="35" t="str">
        <f>IFERROR(VLOOKUP($Z322,'TN-Ziele'!$A$2:$B$10,2,0),"")</f>
        <v/>
      </c>
      <c r="AU322" s="28" t="str">
        <f>IFERROR(VLOOKUP($AT322,Verbleib!$A:$B,2,0),"")</f>
        <v/>
      </c>
      <c r="AX322" s="28" t="str">
        <f>IFERROR(VLOOKUP($AW322,Austrittsgründe!$A:$B,2,0),"")</f>
        <v/>
      </c>
      <c r="BA322" s="28" t="str">
        <f>IFERROR(VLOOKUP($AZ322,VerbleibSchulbesuch!$A:$B,2,0),"")</f>
        <v/>
      </c>
      <c r="BC322" s="28" t="str">
        <f>IFERROR(VLOOKUP($BB322,Hochschulqualifizierung!$A$1:$B$5,2,0),"")</f>
        <v/>
      </c>
    </row>
    <row r="323" spans="5:55">
      <c r="E323" s="35" t="str">
        <f>IFERROR(VLOOKUP(D323,Tabelle2!$A$1:$B$27,2,1),"")</f>
        <v/>
      </c>
      <c r="G323" s="36" t="str">
        <f>IFERROR(VLOOKUP($F323,Tabelle2!$F:$G,2,1),"")</f>
        <v/>
      </c>
      <c r="I323" s="37" t="str">
        <f>IFERROR(VLOOKUP(H323,Migration!$A$1:$B$4,2,0),"")</f>
        <v/>
      </c>
      <c r="L323" s="14"/>
      <c r="M323" s="37" t="str">
        <f>IFERROR(VLOOKUP($L323,Bildungsstand!$A:$B,2,0),"")</f>
        <v/>
      </c>
      <c r="O323" s="37" t="str">
        <f>IFERROR(VLOOKUP($N323,Schulbesuch!$A:$B,2,0),"")</f>
        <v/>
      </c>
      <c r="S323" s="37" t="str">
        <f>IFERROR(VLOOKUP($R323,Arbeitslosmeldung!$A:$B,2,1),"")</f>
        <v/>
      </c>
      <c r="U323" s="37" t="str">
        <f>IFERROR(VLOOKUP($T323,Erwerbstätigkeit!$A:$B,2,0),"")</f>
        <v/>
      </c>
      <c r="W323" s="38" t="str">
        <f>IFERROR(VLOOKUP($V323,Leistungsbezug!$A:$B,2,0),"")</f>
        <v/>
      </c>
      <c r="Y323" s="37" t="str">
        <f>IFERROR(VLOOKUP($X323,Haushaltssituation!$A:$B,2,1),"")</f>
        <v/>
      </c>
      <c r="AA323" s="35" t="str">
        <f>IFERROR(VLOOKUP($Z323,'TN-Ziele'!$A$2:$B$10,2,0),"")</f>
        <v/>
      </c>
      <c r="AU323" s="28" t="str">
        <f>IFERROR(VLOOKUP($AT323,Verbleib!$A:$B,2,0),"")</f>
        <v/>
      </c>
      <c r="AX323" s="28" t="str">
        <f>IFERROR(VLOOKUP($AW323,Austrittsgründe!$A:$B,2,0),"")</f>
        <v/>
      </c>
      <c r="BA323" s="28" t="str">
        <f>IFERROR(VLOOKUP($AZ323,VerbleibSchulbesuch!$A:$B,2,0),"")</f>
        <v/>
      </c>
      <c r="BC323" s="28" t="str">
        <f>IFERROR(VLOOKUP($BB323,Hochschulqualifizierung!$A$1:$B$5,2,0),"")</f>
        <v/>
      </c>
    </row>
    <row r="324" spans="5:55">
      <c r="E324" s="35" t="str">
        <f>IFERROR(VLOOKUP(D324,Tabelle2!$A$1:$B$27,2,1),"")</f>
        <v/>
      </c>
      <c r="G324" s="36" t="str">
        <f>IFERROR(VLOOKUP($F324,Tabelle2!$F:$G,2,1),"")</f>
        <v/>
      </c>
      <c r="I324" s="37" t="str">
        <f>IFERROR(VLOOKUP(H324,Migration!$A$1:$B$4,2,0),"")</f>
        <v/>
      </c>
      <c r="L324" s="14"/>
      <c r="M324" s="37" t="str">
        <f>IFERROR(VLOOKUP($L324,Bildungsstand!$A:$B,2,0),"")</f>
        <v/>
      </c>
      <c r="O324" s="37" t="str">
        <f>IFERROR(VLOOKUP($N324,Schulbesuch!$A:$B,2,0),"")</f>
        <v/>
      </c>
      <c r="S324" s="37" t="str">
        <f>IFERROR(VLOOKUP($R324,Arbeitslosmeldung!$A:$B,2,1),"")</f>
        <v/>
      </c>
      <c r="U324" s="37" t="str">
        <f>IFERROR(VLOOKUP($T324,Erwerbstätigkeit!$A:$B,2,0),"")</f>
        <v/>
      </c>
      <c r="W324" s="38" t="str">
        <f>IFERROR(VLOOKUP($V324,Leistungsbezug!$A:$B,2,0),"")</f>
        <v/>
      </c>
      <c r="Y324" s="37" t="str">
        <f>IFERROR(VLOOKUP($X324,Haushaltssituation!$A:$B,2,1),"")</f>
        <v/>
      </c>
      <c r="AA324" s="35" t="str">
        <f>IFERROR(VLOOKUP($Z324,'TN-Ziele'!$A$2:$B$10,2,0),"")</f>
        <v/>
      </c>
      <c r="AU324" s="28" t="str">
        <f>IFERROR(VLOOKUP($AT324,Verbleib!$A:$B,2,0),"")</f>
        <v/>
      </c>
      <c r="AX324" s="28" t="str">
        <f>IFERROR(VLOOKUP($AW324,Austrittsgründe!$A:$B,2,0),"")</f>
        <v/>
      </c>
      <c r="BA324" s="28" t="str">
        <f>IFERROR(VLOOKUP($AZ324,VerbleibSchulbesuch!$A:$B,2,0),"")</f>
        <v/>
      </c>
      <c r="BC324" s="28" t="str">
        <f>IFERROR(VLOOKUP($BB324,Hochschulqualifizierung!$A$1:$B$5,2,0),"")</f>
        <v/>
      </c>
    </row>
    <row r="325" spans="5:55">
      <c r="E325" s="35" t="str">
        <f>IFERROR(VLOOKUP(D325,Tabelle2!$A$1:$B$27,2,1),"")</f>
        <v/>
      </c>
      <c r="G325" s="36" t="str">
        <f>IFERROR(VLOOKUP($F325,Tabelle2!$F:$G,2,1),"")</f>
        <v/>
      </c>
      <c r="I325" s="37" t="str">
        <f>IFERROR(VLOOKUP(H325,Migration!$A$1:$B$4,2,0),"")</f>
        <v/>
      </c>
      <c r="L325" s="14"/>
      <c r="M325" s="37" t="str">
        <f>IFERROR(VLOOKUP($L325,Bildungsstand!$A:$B,2,0),"")</f>
        <v/>
      </c>
      <c r="O325" s="37" t="str">
        <f>IFERROR(VLOOKUP($N325,Schulbesuch!$A:$B,2,0),"")</f>
        <v/>
      </c>
      <c r="S325" s="37" t="str">
        <f>IFERROR(VLOOKUP($R325,Arbeitslosmeldung!$A:$B,2,1),"")</f>
        <v/>
      </c>
      <c r="U325" s="37" t="str">
        <f>IFERROR(VLOOKUP($T325,Erwerbstätigkeit!$A:$B,2,0),"")</f>
        <v/>
      </c>
      <c r="W325" s="38" t="str">
        <f>IFERROR(VLOOKUP($V325,Leistungsbezug!$A:$B,2,0),"")</f>
        <v/>
      </c>
      <c r="Y325" s="37" t="str">
        <f>IFERROR(VLOOKUP($X325,Haushaltssituation!$A:$B,2,1),"")</f>
        <v/>
      </c>
      <c r="AA325" s="35" t="str">
        <f>IFERROR(VLOOKUP($Z325,'TN-Ziele'!$A$2:$B$10,2,0),"")</f>
        <v/>
      </c>
      <c r="AU325" s="28" t="str">
        <f>IFERROR(VLOOKUP($AT325,Verbleib!$A:$B,2,0),"")</f>
        <v/>
      </c>
      <c r="AX325" s="28" t="str">
        <f>IFERROR(VLOOKUP($AW325,Austrittsgründe!$A:$B,2,0),"")</f>
        <v/>
      </c>
      <c r="BA325" s="28" t="str">
        <f>IFERROR(VLOOKUP($AZ325,VerbleibSchulbesuch!$A:$B,2,0),"")</f>
        <v/>
      </c>
      <c r="BC325" s="28" t="str">
        <f>IFERROR(VLOOKUP($BB325,Hochschulqualifizierung!$A$1:$B$5,2,0),"")</f>
        <v/>
      </c>
    </row>
    <row r="326" spans="5:55">
      <c r="E326" s="35" t="str">
        <f>IFERROR(VLOOKUP(D326,Tabelle2!$A$1:$B$27,2,1),"")</f>
        <v/>
      </c>
      <c r="G326" s="36" t="str">
        <f>IFERROR(VLOOKUP($F326,Tabelle2!$F:$G,2,1),"")</f>
        <v/>
      </c>
      <c r="I326" s="37" t="str">
        <f>IFERROR(VLOOKUP(H326,Migration!$A$1:$B$4,2,0),"")</f>
        <v/>
      </c>
      <c r="L326" s="14"/>
      <c r="M326" s="37" t="str">
        <f>IFERROR(VLOOKUP($L326,Bildungsstand!$A:$B,2,0),"")</f>
        <v/>
      </c>
      <c r="O326" s="37" t="str">
        <f>IFERROR(VLOOKUP($N326,Schulbesuch!$A:$B,2,0),"")</f>
        <v/>
      </c>
      <c r="S326" s="37" t="str">
        <f>IFERROR(VLOOKUP($R326,Arbeitslosmeldung!$A:$B,2,1),"")</f>
        <v/>
      </c>
      <c r="U326" s="37" t="str">
        <f>IFERROR(VLOOKUP($T326,Erwerbstätigkeit!$A:$B,2,0),"")</f>
        <v/>
      </c>
      <c r="W326" s="38" t="str">
        <f>IFERROR(VLOOKUP($V326,Leistungsbezug!$A:$B,2,0),"")</f>
        <v/>
      </c>
      <c r="Y326" s="37" t="str">
        <f>IFERROR(VLOOKUP($X326,Haushaltssituation!$A:$B,2,1),"")</f>
        <v/>
      </c>
      <c r="AA326" s="35" t="str">
        <f>IFERROR(VLOOKUP($Z326,'TN-Ziele'!$A$2:$B$10,2,0),"")</f>
        <v/>
      </c>
      <c r="AU326" s="28" t="str">
        <f>IFERROR(VLOOKUP($AT326,Verbleib!$A:$B,2,0),"")</f>
        <v/>
      </c>
      <c r="AX326" s="28" t="str">
        <f>IFERROR(VLOOKUP($AW326,Austrittsgründe!$A:$B,2,0),"")</f>
        <v/>
      </c>
      <c r="BA326" s="28" t="str">
        <f>IFERROR(VLOOKUP($AZ326,VerbleibSchulbesuch!$A:$B,2,0),"")</f>
        <v/>
      </c>
      <c r="BC326" s="28" t="str">
        <f>IFERROR(VLOOKUP($BB326,Hochschulqualifizierung!$A$1:$B$5,2,0),"")</f>
        <v/>
      </c>
    </row>
    <row r="327" spans="5:55">
      <c r="E327" s="35" t="str">
        <f>IFERROR(VLOOKUP(D327,Tabelle2!$A$1:$B$27,2,1),"")</f>
        <v/>
      </c>
      <c r="G327" s="36" t="str">
        <f>IFERROR(VLOOKUP($F327,Tabelle2!$F:$G,2,1),"")</f>
        <v/>
      </c>
      <c r="I327" s="37" t="str">
        <f>IFERROR(VLOOKUP(H327,Migration!$A$1:$B$4,2,0),"")</f>
        <v/>
      </c>
      <c r="L327" s="14"/>
      <c r="M327" s="37" t="str">
        <f>IFERROR(VLOOKUP($L327,Bildungsstand!$A:$B,2,0),"")</f>
        <v/>
      </c>
      <c r="O327" s="37" t="str">
        <f>IFERROR(VLOOKUP($N327,Schulbesuch!$A:$B,2,0),"")</f>
        <v/>
      </c>
      <c r="S327" s="37" t="str">
        <f>IFERROR(VLOOKUP($R327,Arbeitslosmeldung!$A:$B,2,1),"")</f>
        <v/>
      </c>
      <c r="U327" s="37" t="str">
        <f>IFERROR(VLOOKUP($T327,Erwerbstätigkeit!$A:$B,2,0),"")</f>
        <v/>
      </c>
      <c r="W327" s="38" t="str">
        <f>IFERROR(VLOOKUP($V327,Leistungsbezug!$A:$B,2,0),"")</f>
        <v/>
      </c>
      <c r="Y327" s="37" t="str">
        <f>IFERROR(VLOOKUP($X327,Haushaltssituation!$A:$B,2,1),"")</f>
        <v/>
      </c>
      <c r="AA327" s="35" t="str">
        <f>IFERROR(VLOOKUP($Z327,'TN-Ziele'!$A$2:$B$10,2,0),"")</f>
        <v/>
      </c>
      <c r="AU327" s="28" t="str">
        <f>IFERROR(VLOOKUP($AT327,Verbleib!$A:$B,2,0),"")</f>
        <v/>
      </c>
      <c r="AX327" s="28" t="str">
        <f>IFERROR(VLOOKUP($AW327,Austrittsgründe!$A:$B,2,0),"")</f>
        <v/>
      </c>
      <c r="BA327" s="28" t="str">
        <f>IFERROR(VLOOKUP($AZ327,VerbleibSchulbesuch!$A:$B,2,0),"")</f>
        <v/>
      </c>
      <c r="BC327" s="28" t="str">
        <f>IFERROR(VLOOKUP($BB327,Hochschulqualifizierung!$A$1:$B$5,2,0),"")</f>
        <v/>
      </c>
    </row>
    <row r="328" spans="5:55">
      <c r="E328" s="35" t="str">
        <f>IFERROR(VLOOKUP(D328,Tabelle2!$A$1:$B$27,2,1),"")</f>
        <v/>
      </c>
      <c r="G328" s="36" t="str">
        <f>IFERROR(VLOOKUP($F328,Tabelle2!$F:$G,2,1),"")</f>
        <v/>
      </c>
      <c r="I328" s="37" t="str">
        <f>IFERROR(VLOOKUP(H328,Migration!$A$1:$B$4,2,0),"")</f>
        <v/>
      </c>
      <c r="L328" s="14"/>
      <c r="M328" s="37" t="str">
        <f>IFERROR(VLOOKUP($L328,Bildungsstand!$A:$B,2,0),"")</f>
        <v/>
      </c>
      <c r="O328" s="37" t="str">
        <f>IFERROR(VLOOKUP($N328,Schulbesuch!$A:$B,2,0),"")</f>
        <v/>
      </c>
      <c r="S328" s="37" t="str">
        <f>IFERROR(VLOOKUP($R328,Arbeitslosmeldung!$A:$B,2,1),"")</f>
        <v/>
      </c>
      <c r="U328" s="37" t="str">
        <f>IFERROR(VLOOKUP($T328,Erwerbstätigkeit!$A:$B,2,0),"")</f>
        <v/>
      </c>
      <c r="W328" s="38" t="str">
        <f>IFERROR(VLOOKUP($V328,Leistungsbezug!$A:$B,2,0),"")</f>
        <v/>
      </c>
      <c r="Y328" s="37" t="str">
        <f>IFERROR(VLOOKUP($X328,Haushaltssituation!$A:$B,2,1),"")</f>
        <v/>
      </c>
      <c r="AA328" s="35" t="str">
        <f>IFERROR(VLOOKUP($Z328,'TN-Ziele'!$A$2:$B$10,2,0),"")</f>
        <v/>
      </c>
      <c r="AU328" s="28" t="str">
        <f>IFERROR(VLOOKUP($AT328,Verbleib!$A:$B,2,0),"")</f>
        <v/>
      </c>
      <c r="AX328" s="28" t="str">
        <f>IFERROR(VLOOKUP($AW328,Austrittsgründe!$A:$B,2,0),"")</f>
        <v/>
      </c>
      <c r="BA328" s="28" t="str">
        <f>IFERROR(VLOOKUP($AZ328,VerbleibSchulbesuch!$A:$B,2,0),"")</f>
        <v/>
      </c>
      <c r="BC328" s="28" t="str">
        <f>IFERROR(VLOOKUP($BB328,Hochschulqualifizierung!$A$1:$B$5,2,0),"")</f>
        <v/>
      </c>
    </row>
    <row r="329" spans="5:55">
      <c r="E329" s="35" t="str">
        <f>IFERROR(VLOOKUP(D329,Tabelle2!$A$1:$B$27,2,1),"")</f>
        <v/>
      </c>
      <c r="G329" s="36" t="str">
        <f>IFERROR(VLOOKUP($F329,Tabelle2!$F:$G,2,1),"")</f>
        <v/>
      </c>
      <c r="I329" s="37" t="str">
        <f>IFERROR(VLOOKUP(H329,Migration!$A$1:$B$4,2,0),"")</f>
        <v/>
      </c>
      <c r="L329" s="14"/>
      <c r="M329" s="37" t="str">
        <f>IFERROR(VLOOKUP($L329,Bildungsstand!$A:$B,2,0),"")</f>
        <v/>
      </c>
      <c r="O329" s="37" t="str">
        <f>IFERROR(VLOOKUP($N329,Schulbesuch!$A:$B,2,0),"")</f>
        <v/>
      </c>
      <c r="S329" s="37" t="str">
        <f>IFERROR(VLOOKUP($R329,Arbeitslosmeldung!$A:$B,2,1),"")</f>
        <v/>
      </c>
      <c r="U329" s="37" t="str">
        <f>IFERROR(VLOOKUP($T329,Erwerbstätigkeit!$A:$B,2,0),"")</f>
        <v/>
      </c>
      <c r="W329" s="38" t="str">
        <f>IFERROR(VLOOKUP($V329,Leistungsbezug!$A:$B,2,0),"")</f>
        <v/>
      </c>
      <c r="Y329" s="37" t="str">
        <f>IFERROR(VLOOKUP($X329,Haushaltssituation!$A:$B,2,1),"")</f>
        <v/>
      </c>
      <c r="AA329" s="35" t="str">
        <f>IFERROR(VLOOKUP($Z329,'TN-Ziele'!$A$2:$B$10,2,0),"")</f>
        <v/>
      </c>
      <c r="AU329" s="28" t="str">
        <f>IFERROR(VLOOKUP($AT329,Verbleib!$A:$B,2,0),"")</f>
        <v/>
      </c>
      <c r="AX329" s="28" t="str">
        <f>IFERROR(VLOOKUP($AW329,Austrittsgründe!$A:$B,2,0),"")</f>
        <v/>
      </c>
      <c r="BA329" s="28" t="str">
        <f>IFERROR(VLOOKUP($AZ329,VerbleibSchulbesuch!$A:$B,2,0),"")</f>
        <v/>
      </c>
      <c r="BC329" s="28" t="str">
        <f>IFERROR(VLOOKUP($BB329,Hochschulqualifizierung!$A$1:$B$5,2,0),"")</f>
        <v/>
      </c>
    </row>
    <row r="330" spans="5:55">
      <c r="E330" s="35" t="str">
        <f>IFERROR(VLOOKUP(D330,Tabelle2!$A$1:$B$27,2,1),"")</f>
        <v/>
      </c>
      <c r="G330" s="36" t="str">
        <f>IFERROR(VLOOKUP($F330,Tabelle2!$F:$G,2,1),"")</f>
        <v/>
      </c>
      <c r="I330" s="37" t="str">
        <f>IFERROR(VLOOKUP(H330,Migration!$A$1:$B$4,2,0),"")</f>
        <v/>
      </c>
      <c r="L330" s="14"/>
      <c r="M330" s="37" t="str">
        <f>IFERROR(VLOOKUP($L330,Bildungsstand!$A:$B,2,0),"")</f>
        <v/>
      </c>
      <c r="O330" s="37" t="str">
        <f>IFERROR(VLOOKUP($N330,Schulbesuch!$A:$B,2,0),"")</f>
        <v/>
      </c>
      <c r="S330" s="37" t="str">
        <f>IFERROR(VLOOKUP($R330,Arbeitslosmeldung!$A:$B,2,1),"")</f>
        <v/>
      </c>
      <c r="U330" s="37" t="str">
        <f>IFERROR(VLOOKUP($T330,Erwerbstätigkeit!$A:$B,2,0),"")</f>
        <v/>
      </c>
      <c r="W330" s="38" t="str">
        <f>IFERROR(VLOOKUP($V330,Leistungsbezug!$A:$B,2,0),"")</f>
        <v/>
      </c>
      <c r="Y330" s="37" t="str">
        <f>IFERROR(VLOOKUP($X330,Haushaltssituation!$A:$B,2,1),"")</f>
        <v/>
      </c>
      <c r="AA330" s="35" t="str">
        <f>IFERROR(VLOOKUP($Z330,'TN-Ziele'!$A$2:$B$10,2,0),"")</f>
        <v/>
      </c>
      <c r="AU330" s="28" t="str">
        <f>IFERROR(VLOOKUP($AT330,Verbleib!$A:$B,2,0),"")</f>
        <v/>
      </c>
      <c r="AX330" s="28" t="str">
        <f>IFERROR(VLOOKUP($AW330,Austrittsgründe!$A:$B,2,0),"")</f>
        <v/>
      </c>
      <c r="BA330" s="28" t="str">
        <f>IFERROR(VLOOKUP($AZ330,VerbleibSchulbesuch!$A:$B,2,0),"")</f>
        <v/>
      </c>
      <c r="BC330" s="28" t="str">
        <f>IFERROR(VLOOKUP($BB330,Hochschulqualifizierung!$A$1:$B$5,2,0),"")</f>
        <v/>
      </c>
    </row>
    <row r="331" spans="5:55">
      <c r="E331" s="35" t="str">
        <f>IFERROR(VLOOKUP(D331,Tabelle2!$A$1:$B$27,2,1),"")</f>
        <v/>
      </c>
      <c r="G331" s="36" t="str">
        <f>IFERROR(VLOOKUP($F331,Tabelle2!$F:$G,2,1),"")</f>
        <v/>
      </c>
      <c r="I331" s="37" t="str">
        <f>IFERROR(VLOOKUP(H331,Migration!$A$1:$B$4,2,0),"")</f>
        <v/>
      </c>
      <c r="L331" s="14"/>
      <c r="M331" s="37" t="str">
        <f>IFERROR(VLOOKUP($L331,Bildungsstand!$A:$B,2,0),"")</f>
        <v/>
      </c>
      <c r="O331" s="37" t="str">
        <f>IFERROR(VLOOKUP($N331,Schulbesuch!$A:$B,2,0),"")</f>
        <v/>
      </c>
      <c r="S331" s="37" t="str">
        <f>IFERROR(VLOOKUP($R331,Arbeitslosmeldung!$A:$B,2,1),"")</f>
        <v/>
      </c>
      <c r="U331" s="37" t="str">
        <f>IFERROR(VLOOKUP($T331,Erwerbstätigkeit!$A:$B,2,0),"")</f>
        <v/>
      </c>
      <c r="W331" s="38" t="str">
        <f>IFERROR(VLOOKUP($V331,Leistungsbezug!$A:$B,2,0),"")</f>
        <v/>
      </c>
      <c r="Y331" s="37" t="str">
        <f>IFERROR(VLOOKUP($X331,Haushaltssituation!$A:$B,2,1),"")</f>
        <v/>
      </c>
      <c r="AA331" s="35" t="str">
        <f>IFERROR(VLOOKUP($Z331,'TN-Ziele'!$A$2:$B$10,2,0),"")</f>
        <v/>
      </c>
      <c r="AU331" s="28" t="str">
        <f>IFERROR(VLOOKUP($AT331,Verbleib!$A:$B,2,0),"")</f>
        <v/>
      </c>
      <c r="AX331" s="28" t="str">
        <f>IFERROR(VLOOKUP($AW331,Austrittsgründe!$A:$B,2,0),"")</f>
        <v/>
      </c>
      <c r="BA331" s="28" t="str">
        <f>IFERROR(VLOOKUP($AZ331,VerbleibSchulbesuch!$A:$B,2,0),"")</f>
        <v/>
      </c>
      <c r="BC331" s="28" t="str">
        <f>IFERROR(VLOOKUP($BB331,Hochschulqualifizierung!$A$1:$B$5,2,0),"")</f>
        <v/>
      </c>
    </row>
    <row r="332" spans="5:55">
      <c r="E332" s="35" t="str">
        <f>IFERROR(VLOOKUP(D332,Tabelle2!$A$1:$B$27,2,1),"")</f>
        <v/>
      </c>
      <c r="G332" s="36" t="str">
        <f>IFERROR(VLOOKUP($F332,Tabelle2!$F:$G,2,1),"")</f>
        <v/>
      </c>
      <c r="I332" s="37" t="str">
        <f>IFERROR(VLOOKUP(H332,Migration!$A$1:$B$4,2,0),"")</f>
        <v/>
      </c>
      <c r="L332" s="14"/>
      <c r="M332" s="37" t="str">
        <f>IFERROR(VLOOKUP($L332,Bildungsstand!$A:$B,2,0),"")</f>
        <v/>
      </c>
      <c r="O332" s="37" t="str">
        <f>IFERROR(VLOOKUP($N332,Schulbesuch!$A:$B,2,0),"")</f>
        <v/>
      </c>
      <c r="S332" s="37" t="str">
        <f>IFERROR(VLOOKUP($R332,Arbeitslosmeldung!$A:$B,2,1),"")</f>
        <v/>
      </c>
      <c r="U332" s="37" t="str">
        <f>IFERROR(VLOOKUP($T332,Erwerbstätigkeit!$A:$B,2,0),"")</f>
        <v/>
      </c>
      <c r="W332" s="38" t="str">
        <f>IFERROR(VLOOKUP($V332,Leistungsbezug!$A:$B,2,0),"")</f>
        <v/>
      </c>
      <c r="Y332" s="37" t="str">
        <f>IFERROR(VLOOKUP($X332,Haushaltssituation!$A:$B,2,1),"")</f>
        <v/>
      </c>
      <c r="AA332" s="35" t="str">
        <f>IFERROR(VLOOKUP($Z332,'TN-Ziele'!$A$2:$B$10,2,0),"")</f>
        <v/>
      </c>
      <c r="AU332" s="28" t="str">
        <f>IFERROR(VLOOKUP($AT332,Verbleib!$A:$B,2,0),"")</f>
        <v/>
      </c>
      <c r="AX332" s="28" t="str">
        <f>IFERROR(VLOOKUP($AW332,Austrittsgründe!$A:$B,2,0),"")</f>
        <v/>
      </c>
      <c r="BA332" s="28" t="str">
        <f>IFERROR(VLOOKUP($AZ332,VerbleibSchulbesuch!$A:$B,2,0),"")</f>
        <v/>
      </c>
      <c r="BC332" s="28" t="str">
        <f>IFERROR(VLOOKUP($BB332,Hochschulqualifizierung!$A$1:$B$5,2,0),"")</f>
        <v/>
      </c>
    </row>
    <row r="333" spans="5:55">
      <c r="E333" s="35" t="str">
        <f>IFERROR(VLOOKUP(D333,Tabelle2!$A$1:$B$27,2,1),"")</f>
        <v/>
      </c>
      <c r="G333" s="36" t="str">
        <f>IFERROR(VLOOKUP($F333,Tabelle2!$F:$G,2,1),"")</f>
        <v/>
      </c>
      <c r="I333" s="37" t="str">
        <f>IFERROR(VLOOKUP(H333,Migration!$A$1:$B$4,2,0),"")</f>
        <v/>
      </c>
      <c r="L333" s="14"/>
      <c r="M333" s="37" t="str">
        <f>IFERROR(VLOOKUP($L333,Bildungsstand!$A:$B,2,0),"")</f>
        <v/>
      </c>
      <c r="O333" s="37" t="str">
        <f>IFERROR(VLOOKUP($N333,Schulbesuch!$A:$B,2,0),"")</f>
        <v/>
      </c>
      <c r="S333" s="37" t="str">
        <f>IFERROR(VLOOKUP($R333,Arbeitslosmeldung!$A:$B,2,1),"")</f>
        <v/>
      </c>
      <c r="U333" s="37" t="str">
        <f>IFERROR(VLOOKUP($T333,Erwerbstätigkeit!$A:$B,2,0),"")</f>
        <v/>
      </c>
      <c r="W333" s="38" t="str">
        <f>IFERROR(VLOOKUP($V333,Leistungsbezug!$A:$B,2,0),"")</f>
        <v/>
      </c>
      <c r="Y333" s="37" t="str">
        <f>IFERROR(VLOOKUP($X333,Haushaltssituation!$A:$B,2,1),"")</f>
        <v/>
      </c>
      <c r="AA333" s="35" t="str">
        <f>IFERROR(VLOOKUP($Z333,'TN-Ziele'!$A$2:$B$10,2,0),"")</f>
        <v/>
      </c>
      <c r="AU333" s="28" t="str">
        <f>IFERROR(VLOOKUP($AT333,Verbleib!$A:$B,2,0),"")</f>
        <v/>
      </c>
      <c r="AX333" s="28" t="str">
        <f>IFERROR(VLOOKUP($AW333,Austrittsgründe!$A:$B,2,0),"")</f>
        <v/>
      </c>
      <c r="BA333" s="28" t="str">
        <f>IFERROR(VLOOKUP($AZ333,VerbleibSchulbesuch!$A:$B,2,0),"")</f>
        <v/>
      </c>
      <c r="BC333" s="28" t="str">
        <f>IFERROR(VLOOKUP($BB333,Hochschulqualifizierung!$A$1:$B$5,2,0),"")</f>
        <v/>
      </c>
    </row>
    <row r="334" spans="5:55">
      <c r="E334" s="35" t="str">
        <f>IFERROR(VLOOKUP(D334,Tabelle2!$A$1:$B$27,2,1),"")</f>
        <v/>
      </c>
      <c r="G334" s="36" t="str">
        <f>IFERROR(VLOOKUP($F334,Tabelle2!$F:$G,2,1),"")</f>
        <v/>
      </c>
      <c r="I334" s="37" t="str">
        <f>IFERROR(VLOOKUP(H334,Migration!$A$1:$B$4,2,0),"")</f>
        <v/>
      </c>
      <c r="L334" s="14"/>
      <c r="M334" s="37" t="str">
        <f>IFERROR(VLOOKUP($L334,Bildungsstand!$A:$B,2,0),"")</f>
        <v/>
      </c>
      <c r="O334" s="37" t="str">
        <f>IFERROR(VLOOKUP($N334,Schulbesuch!$A:$B,2,0),"")</f>
        <v/>
      </c>
      <c r="S334" s="37" t="str">
        <f>IFERROR(VLOOKUP($R334,Arbeitslosmeldung!$A:$B,2,1),"")</f>
        <v/>
      </c>
      <c r="U334" s="37" t="str">
        <f>IFERROR(VLOOKUP($T334,Erwerbstätigkeit!$A:$B,2,0),"")</f>
        <v/>
      </c>
      <c r="W334" s="38" t="str">
        <f>IFERROR(VLOOKUP($V334,Leistungsbezug!$A:$B,2,0),"")</f>
        <v/>
      </c>
      <c r="Y334" s="37" t="str">
        <f>IFERROR(VLOOKUP($X334,Haushaltssituation!$A:$B,2,1),"")</f>
        <v/>
      </c>
      <c r="AA334" s="35" t="str">
        <f>IFERROR(VLOOKUP($Z334,'TN-Ziele'!$A$2:$B$10,2,0),"")</f>
        <v/>
      </c>
      <c r="AU334" s="28" t="str">
        <f>IFERROR(VLOOKUP($AT334,Verbleib!$A:$B,2,0),"")</f>
        <v/>
      </c>
      <c r="AX334" s="28" t="str">
        <f>IFERROR(VLOOKUP($AW334,Austrittsgründe!$A:$B,2,0),"")</f>
        <v/>
      </c>
      <c r="BA334" s="28" t="str">
        <f>IFERROR(VLOOKUP($AZ334,VerbleibSchulbesuch!$A:$B,2,0),"")</f>
        <v/>
      </c>
      <c r="BC334" s="28" t="str">
        <f>IFERROR(VLOOKUP($BB334,Hochschulqualifizierung!$A$1:$B$5,2,0),"")</f>
        <v/>
      </c>
    </row>
    <row r="335" spans="5:55">
      <c r="E335" s="35" t="str">
        <f>IFERROR(VLOOKUP(D335,Tabelle2!$A$1:$B$27,2,1),"")</f>
        <v/>
      </c>
      <c r="G335" s="36" t="str">
        <f>IFERROR(VLOOKUP($F335,Tabelle2!$F:$G,2,1),"")</f>
        <v/>
      </c>
      <c r="I335" s="37" t="str">
        <f>IFERROR(VLOOKUP(H335,Migration!$A$1:$B$4,2,0),"")</f>
        <v/>
      </c>
      <c r="L335" s="14"/>
      <c r="M335" s="37" t="str">
        <f>IFERROR(VLOOKUP($L335,Bildungsstand!$A:$B,2,0),"")</f>
        <v/>
      </c>
      <c r="O335" s="37" t="str">
        <f>IFERROR(VLOOKUP($N335,Schulbesuch!$A:$B,2,0),"")</f>
        <v/>
      </c>
      <c r="S335" s="37" t="str">
        <f>IFERROR(VLOOKUP($R335,Arbeitslosmeldung!$A:$B,2,1),"")</f>
        <v/>
      </c>
      <c r="U335" s="37" t="str">
        <f>IFERROR(VLOOKUP($T335,Erwerbstätigkeit!$A:$B,2,0),"")</f>
        <v/>
      </c>
      <c r="W335" s="38" t="str">
        <f>IFERROR(VLOOKUP($V335,Leistungsbezug!$A:$B,2,0),"")</f>
        <v/>
      </c>
      <c r="Y335" s="37" t="str">
        <f>IFERROR(VLOOKUP($X335,Haushaltssituation!$A:$B,2,1),"")</f>
        <v/>
      </c>
      <c r="AA335" s="35" t="str">
        <f>IFERROR(VLOOKUP($Z335,'TN-Ziele'!$A$2:$B$10,2,0),"")</f>
        <v/>
      </c>
      <c r="AU335" s="28" t="str">
        <f>IFERROR(VLOOKUP($AT335,Verbleib!$A:$B,2,0),"")</f>
        <v/>
      </c>
      <c r="AX335" s="28" t="str">
        <f>IFERROR(VLOOKUP($AW335,Austrittsgründe!$A:$B,2,0),"")</f>
        <v/>
      </c>
      <c r="BA335" s="28" t="str">
        <f>IFERROR(VLOOKUP($AZ335,VerbleibSchulbesuch!$A:$B,2,0),"")</f>
        <v/>
      </c>
      <c r="BC335" s="28" t="str">
        <f>IFERROR(VLOOKUP($BB335,Hochschulqualifizierung!$A$1:$B$5,2,0),"")</f>
        <v/>
      </c>
    </row>
    <row r="336" spans="5:55">
      <c r="E336" s="35" t="str">
        <f>IFERROR(VLOOKUP(D336,Tabelle2!$A$1:$B$27,2,1),"")</f>
        <v/>
      </c>
      <c r="G336" s="36" t="str">
        <f>IFERROR(VLOOKUP($F336,Tabelle2!$F:$G,2,1),"")</f>
        <v/>
      </c>
      <c r="I336" s="37" t="str">
        <f>IFERROR(VLOOKUP(H336,Migration!$A$1:$B$4,2,0),"")</f>
        <v/>
      </c>
      <c r="L336" s="14"/>
      <c r="M336" s="37" t="str">
        <f>IFERROR(VLOOKUP($L336,Bildungsstand!$A:$B,2,0),"")</f>
        <v/>
      </c>
      <c r="O336" s="37" t="str">
        <f>IFERROR(VLOOKUP($N336,Schulbesuch!$A:$B,2,0),"")</f>
        <v/>
      </c>
      <c r="S336" s="37" t="str">
        <f>IFERROR(VLOOKUP($R336,Arbeitslosmeldung!$A:$B,2,1),"")</f>
        <v/>
      </c>
      <c r="U336" s="37" t="str">
        <f>IFERROR(VLOOKUP($T336,Erwerbstätigkeit!$A:$B,2,0),"")</f>
        <v/>
      </c>
      <c r="W336" s="38" t="str">
        <f>IFERROR(VLOOKUP($V336,Leistungsbezug!$A:$B,2,0),"")</f>
        <v/>
      </c>
      <c r="Y336" s="37" t="str">
        <f>IFERROR(VLOOKUP($X336,Haushaltssituation!$A:$B,2,1),"")</f>
        <v/>
      </c>
      <c r="AA336" s="35" t="str">
        <f>IFERROR(VLOOKUP($Z336,'TN-Ziele'!$A$2:$B$10,2,0),"")</f>
        <v/>
      </c>
      <c r="AU336" s="28" t="str">
        <f>IFERROR(VLOOKUP($AT336,Verbleib!$A:$B,2,0),"")</f>
        <v/>
      </c>
      <c r="AX336" s="28" t="str">
        <f>IFERROR(VLOOKUP($AW336,Austrittsgründe!$A:$B,2,0),"")</f>
        <v/>
      </c>
      <c r="BA336" s="28" t="str">
        <f>IFERROR(VLOOKUP($AZ336,VerbleibSchulbesuch!$A:$B,2,0),"")</f>
        <v/>
      </c>
      <c r="BC336" s="28" t="str">
        <f>IFERROR(VLOOKUP($BB336,Hochschulqualifizierung!$A$1:$B$5,2,0),"")</f>
        <v/>
      </c>
    </row>
    <row r="337" spans="5:55">
      <c r="E337" s="35" t="str">
        <f>IFERROR(VLOOKUP(D337,Tabelle2!$A$1:$B$27,2,1),"")</f>
        <v/>
      </c>
      <c r="G337" s="36" t="str">
        <f>IFERROR(VLOOKUP($F337,Tabelle2!$F:$G,2,1),"")</f>
        <v/>
      </c>
      <c r="I337" s="37" t="str">
        <f>IFERROR(VLOOKUP(H337,Migration!$A$1:$B$4,2,0),"")</f>
        <v/>
      </c>
      <c r="L337" s="14"/>
      <c r="M337" s="37" t="str">
        <f>IFERROR(VLOOKUP($L337,Bildungsstand!$A:$B,2,0),"")</f>
        <v/>
      </c>
      <c r="O337" s="37" t="str">
        <f>IFERROR(VLOOKUP($N337,Schulbesuch!$A:$B,2,0),"")</f>
        <v/>
      </c>
      <c r="S337" s="37" t="str">
        <f>IFERROR(VLOOKUP($R337,Arbeitslosmeldung!$A:$B,2,1),"")</f>
        <v/>
      </c>
      <c r="U337" s="37" t="str">
        <f>IFERROR(VLOOKUP($T337,Erwerbstätigkeit!$A:$B,2,0),"")</f>
        <v/>
      </c>
      <c r="W337" s="38" t="str">
        <f>IFERROR(VLOOKUP($V337,Leistungsbezug!$A:$B,2,0),"")</f>
        <v/>
      </c>
      <c r="Y337" s="37" t="str">
        <f>IFERROR(VLOOKUP($X337,Haushaltssituation!$A:$B,2,1),"")</f>
        <v/>
      </c>
      <c r="AA337" s="35" t="str">
        <f>IFERROR(VLOOKUP($Z337,'TN-Ziele'!$A$2:$B$10,2,0),"")</f>
        <v/>
      </c>
      <c r="AU337" s="28" t="str">
        <f>IFERROR(VLOOKUP($AT337,Verbleib!$A:$B,2,0),"")</f>
        <v/>
      </c>
      <c r="AX337" s="28" t="str">
        <f>IFERROR(VLOOKUP($AW337,Austrittsgründe!$A:$B,2,0),"")</f>
        <v/>
      </c>
      <c r="BA337" s="28" t="str">
        <f>IFERROR(VLOOKUP($AZ337,VerbleibSchulbesuch!$A:$B,2,0),"")</f>
        <v/>
      </c>
      <c r="BC337" s="28" t="str">
        <f>IFERROR(VLOOKUP($BB337,Hochschulqualifizierung!$A$1:$B$5,2,0),"")</f>
        <v/>
      </c>
    </row>
    <row r="338" spans="5:55">
      <c r="E338" s="35" t="str">
        <f>IFERROR(VLOOKUP(D338,Tabelle2!$A$1:$B$27,2,1),"")</f>
        <v/>
      </c>
      <c r="G338" s="36" t="str">
        <f>IFERROR(VLOOKUP($F338,Tabelle2!$F:$G,2,1),"")</f>
        <v/>
      </c>
      <c r="I338" s="37" t="str">
        <f>IFERROR(VLOOKUP(H338,Migration!$A$1:$B$4,2,0),"")</f>
        <v/>
      </c>
      <c r="L338" s="14"/>
      <c r="M338" s="37" t="str">
        <f>IFERROR(VLOOKUP($L338,Bildungsstand!$A:$B,2,0),"")</f>
        <v/>
      </c>
      <c r="O338" s="37" t="str">
        <f>IFERROR(VLOOKUP($N338,Schulbesuch!$A:$B,2,0),"")</f>
        <v/>
      </c>
      <c r="S338" s="37" t="str">
        <f>IFERROR(VLOOKUP($R338,Arbeitslosmeldung!$A:$B,2,1),"")</f>
        <v/>
      </c>
      <c r="U338" s="37" t="str">
        <f>IFERROR(VLOOKUP($T338,Erwerbstätigkeit!$A:$B,2,0),"")</f>
        <v/>
      </c>
      <c r="W338" s="38" t="str">
        <f>IFERROR(VLOOKUP($V338,Leistungsbezug!$A:$B,2,0),"")</f>
        <v/>
      </c>
      <c r="Y338" s="37" t="str">
        <f>IFERROR(VLOOKUP($X338,Haushaltssituation!$A:$B,2,1),"")</f>
        <v/>
      </c>
      <c r="AA338" s="35" t="str">
        <f>IFERROR(VLOOKUP($Z338,'TN-Ziele'!$A$2:$B$10,2,0),"")</f>
        <v/>
      </c>
      <c r="AU338" s="28" t="str">
        <f>IFERROR(VLOOKUP($AT338,Verbleib!$A:$B,2,0),"")</f>
        <v/>
      </c>
      <c r="AX338" s="28" t="str">
        <f>IFERROR(VLOOKUP($AW338,Austrittsgründe!$A:$B,2,0),"")</f>
        <v/>
      </c>
      <c r="BA338" s="28" t="str">
        <f>IFERROR(VLOOKUP($AZ338,VerbleibSchulbesuch!$A:$B,2,0),"")</f>
        <v/>
      </c>
      <c r="BC338" s="28" t="str">
        <f>IFERROR(VLOOKUP($BB338,Hochschulqualifizierung!$A$1:$B$5,2,0),"")</f>
        <v/>
      </c>
    </row>
    <row r="339" spans="5:55">
      <c r="E339" s="35" t="str">
        <f>IFERROR(VLOOKUP(D339,Tabelle2!$A$1:$B$27,2,1),"")</f>
        <v/>
      </c>
      <c r="G339" s="36" t="str">
        <f>IFERROR(VLOOKUP($F339,Tabelle2!$F:$G,2,1),"")</f>
        <v/>
      </c>
      <c r="I339" s="37" t="str">
        <f>IFERROR(VLOOKUP(H339,Migration!$A$1:$B$4,2,0),"")</f>
        <v/>
      </c>
      <c r="L339" s="14"/>
      <c r="M339" s="37" t="str">
        <f>IFERROR(VLOOKUP($L339,Bildungsstand!$A:$B,2,0),"")</f>
        <v/>
      </c>
      <c r="O339" s="37" t="str">
        <f>IFERROR(VLOOKUP($N339,Schulbesuch!$A:$B,2,0),"")</f>
        <v/>
      </c>
      <c r="S339" s="37" t="str">
        <f>IFERROR(VLOOKUP($R339,Arbeitslosmeldung!$A:$B,2,1),"")</f>
        <v/>
      </c>
      <c r="U339" s="37" t="str">
        <f>IFERROR(VLOOKUP($T339,Erwerbstätigkeit!$A:$B,2,0),"")</f>
        <v/>
      </c>
      <c r="W339" s="38" t="str">
        <f>IFERROR(VLOOKUP($V339,Leistungsbezug!$A:$B,2,0),"")</f>
        <v/>
      </c>
      <c r="Y339" s="37" t="str">
        <f>IFERROR(VLOOKUP($X339,Haushaltssituation!$A:$B,2,1),"")</f>
        <v/>
      </c>
      <c r="AA339" s="35" t="str">
        <f>IFERROR(VLOOKUP($Z339,'TN-Ziele'!$A$2:$B$10,2,0),"")</f>
        <v/>
      </c>
      <c r="AU339" s="28" t="str">
        <f>IFERROR(VLOOKUP($AT339,Verbleib!$A:$B,2,0),"")</f>
        <v/>
      </c>
      <c r="AX339" s="28" t="str">
        <f>IFERROR(VLOOKUP($AW339,Austrittsgründe!$A:$B,2,0),"")</f>
        <v/>
      </c>
      <c r="BA339" s="28" t="str">
        <f>IFERROR(VLOOKUP($AZ339,VerbleibSchulbesuch!$A:$B,2,0),"")</f>
        <v/>
      </c>
      <c r="BC339" s="28" t="str">
        <f>IFERROR(VLOOKUP($BB339,Hochschulqualifizierung!$A$1:$B$5,2,0),"")</f>
        <v/>
      </c>
    </row>
    <row r="340" spans="5:55">
      <c r="E340" s="35" t="str">
        <f>IFERROR(VLOOKUP(D340,Tabelle2!$A$1:$B$27,2,1),"")</f>
        <v/>
      </c>
      <c r="G340" s="36" t="str">
        <f>IFERROR(VLOOKUP($F340,Tabelle2!$F:$G,2,1),"")</f>
        <v/>
      </c>
      <c r="I340" s="37" t="str">
        <f>IFERROR(VLOOKUP(H340,Migration!$A$1:$B$4,2,0),"")</f>
        <v/>
      </c>
      <c r="L340" s="14"/>
      <c r="M340" s="37" t="str">
        <f>IFERROR(VLOOKUP($L340,Bildungsstand!$A:$B,2,0),"")</f>
        <v/>
      </c>
      <c r="O340" s="37" t="str">
        <f>IFERROR(VLOOKUP($N340,Schulbesuch!$A:$B,2,0),"")</f>
        <v/>
      </c>
      <c r="S340" s="37" t="str">
        <f>IFERROR(VLOOKUP($R340,Arbeitslosmeldung!$A:$B,2,1),"")</f>
        <v/>
      </c>
      <c r="U340" s="37" t="str">
        <f>IFERROR(VLOOKUP($T340,Erwerbstätigkeit!$A:$B,2,0),"")</f>
        <v/>
      </c>
      <c r="W340" s="38" t="str">
        <f>IFERROR(VLOOKUP($V340,Leistungsbezug!$A:$B,2,0),"")</f>
        <v/>
      </c>
      <c r="Y340" s="37" t="str">
        <f>IFERROR(VLOOKUP($X340,Haushaltssituation!$A:$B,2,1),"")</f>
        <v/>
      </c>
      <c r="AA340" s="35" t="str">
        <f>IFERROR(VLOOKUP($Z340,'TN-Ziele'!$A$2:$B$10,2,0),"")</f>
        <v/>
      </c>
      <c r="AU340" s="28" t="str">
        <f>IFERROR(VLOOKUP($AT340,Verbleib!$A:$B,2,0),"")</f>
        <v/>
      </c>
      <c r="AX340" s="28" t="str">
        <f>IFERROR(VLOOKUP($AW340,Austrittsgründe!$A:$B,2,0),"")</f>
        <v/>
      </c>
      <c r="BA340" s="28" t="str">
        <f>IFERROR(VLOOKUP($AZ340,VerbleibSchulbesuch!$A:$B,2,0),"")</f>
        <v/>
      </c>
      <c r="BC340" s="28" t="str">
        <f>IFERROR(VLOOKUP($BB340,Hochschulqualifizierung!$A$1:$B$5,2,0),"")</f>
        <v/>
      </c>
    </row>
    <row r="341" spans="5:55">
      <c r="E341" s="35" t="str">
        <f>IFERROR(VLOOKUP(D341,Tabelle2!$A$1:$B$27,2,1),"")</f>
        <v/>
      </c>
      <c r="G341" s="36" t="str">
        <f>IFERROR(VLOOKUP($F341,Tabelle2!$F:$G,2,1),"")</f>
        <v/>
      </c>
      <c r="I341" s="37" t="str">
        <f>IFERROR(VLOOKUP(H341,Migration!$A$1:$B$4,2,0),"")</f>
        <v/>
      </c>
      <c r="L341" s="14"/>
      <c r="M341" s="37" t="str">
        <f>IFERROR(VLOOKUP($L341,Bildungsstand!$A:$B,2,0),"")</f>
        <v/>
      </c>
      <c r="O341" s="37" t="str">
        <f>IFERROR(VLOOKUP($N341,Schulbesuch!$A:$B,2,0),"")</f>
        <v/>
      </c>
      <c r="S341" s="37" t="str">
        <f>IFERROR(VLOOKUP($R341,Arbeitslosmeldung!$A:$B,2,1),"")</f>
        <v/>
      </c>
      <c r="U341" s="37" t="str">
        <f>IFERROR(VLOOKUP($T341,Erwerbstätigkeit!$A:$B,2,0),"")</f>
        <v/>
      </c>
      <c r="W341" s="38" t="str">
        <f>IFERROR(VLOOKUP($V341,Leistungsbezug!$A:$B,2,0),"")</f>
        <v/>
      </c>
      <c r="Y341" s="37" t="str">
        <f>IFERROR(VLOOKUP($X341,Haushaltssituation!$A:$B,2,1),"")</f>
        <v/>
      </c>
      <c r="AA341" s="35" t="str">
        <f>IFERROR(VLOOKUP($Z341,'TN-Ziele'!$A$2:$B$10,2,0),"")</f>
        <v/>
      </c>
      <c r="AU341" s="28" t="str">
        <f>IFERROR(VLOOKUP($AT341,Verbleib!$A:$B,2,0),"")</f>
        <v/>
      </c>
      <c r="AX341" s="28" t="str">
        <f>IFERROR(VLOOKUP($AW341,Austrittsgründe!$A:$B,2,0),"")</f>
        <v/>
      </c>
      <c r="BA341" s="28" t="str">
        <f>IFERROR(VLOOKUP($AZ341,VerbleibSchulbesuch!$A:$B,2,0),"")</f>
        <v/>
      </c>
      <c r="BC341" s="28" t="str">
        <f>IFERROR(VLOOKUP($BB341,Hochschulqualifizierung!$A$1:$B$5,2,0),"")</f>
        <v/>
      </c>
    </row>
    <row r="342" spans="5:55">
      <c r="E342" s="35" t="str">
        <f>IFERROR(VLOOKUP(D342,Tabelle2!$A$1:$B$27,2,1),"")</f>
        <v/>
      </c>
      <c r="G342" s="36" t="str">
        <f>IFERROR(VLOOKUP($F342,Tabelle2!$F:$G,2,1),"")</f>
        <v/>
      </c>
      <c r="I342" s="37" t="str">
        <f>IFERROR(VLOOKUP(H342,Migration!$A$1:$B$4,2,0),"")</f>
        <v/>
      </c>
      <c r="L342" s="14"/>
      <c r="M342" s="37" t="str">
        <f>IFERROR(VLOOKUP($L342,Bildungsstand!$A:$B,2,0),"")</f>
        <v/>
      </c>
      <c r="O342" s="37" t="str">
        <f>IFERROR(VLOOKUP($N342,Schulbesuch!$A:$B,2,0),"")</f>
        <v/>
      </c>
      <c r="S342" s="37" t="str">
        <f>IFERROR(VLOOKUP($R342,Arbeitslosmeldung!$A:$B,2,1),"")</f>
        <v/>
      </c>
      <c r="U342" s="37" t="str">
        <f>IFERROR(VLOOKUP($T342,Erwerbstätigkeit!$A:$B,2,0),"")</f>
        <v/>
      </c>
      <c r="W342" s="38" t="str">
        <f>IFERROR(VLOOKUP($V342,Leistungsbezug!$A:$B,2,0),"")</f>
        <v/>
      </c>
      <c r="Y342" s="37" t="str">
        <f>IFERROR(VLOOKUP($X342,Haushaltssituation!$A:$B,2,1),"")</f>
        <v/>
      </c>
      <c r="AA342" s="35" t="str">
        <f>IFERROR(VLOOKUP($Z342,'TN-Ziele'!$A$2:$B$10,2,0),"")</f>
        <v/>
      </c>
      <c r="AU342" s="28" t="str">
        <f>IFERROR(VLOOKUP($AT342,Verbleib!$A:$B,2,0),"")</f>
        <v/>
      </c>
      <c r="AX342" s="28" t="str">
        <f>IFERROR(VLOOKUP($AW342,Austrittsgründe!$A:$B,2,0),"")</f>
        <v/>
      </c>
      <c r="BA342" s="28" t="str">
        <f>IFERROR(VLOOKUP($AZ342,VerbleibSchulbesuch!$A:$B,2,0),"")</f>
        <v/>
      </c>
      <c r="BC342" s="28" t="str">
        <f>IFERROR(VLOOKUP($BB342,Hochschulqualifizierung!$A$1:$B$5,2,0),"")</f>
        <v/>
      </c>
    </row>
    <row r="343" spans="5:55">
      <c r="E343" s="35" t="str">
        <f>IFERROR(VLOOKUP(D343,Tabelle2!$A$1:$B$27,2,1),"")</f>
        <v/>
      </c>
      <c r="G343" s="36" t="str">
        <f>IFERROR(VLOOKUP($F343,Tabelle2!$F:$G,2,1),"")</f>
        <v/>
      </c>
      <c r="I343" s="37" t="str">
        <f>IFERROR(VLOOKUP(H343,Migration!$A$1:$B$4,2,0),"")</f>
        <v/>
      </c>
      <c r="L343" s="14"/>
      <c r="M343" s="37" t="str">
        <f>IFERROR(VLOOKUP($L343,Bildungsstand!$A:$B,2,0),"")</f>
        <v/>
      </c>
      <c r="O343" s="37" t="str">
        <f>IFERROR(VLOOKUP($N343,Schulbesuch!$A:$B,2,0),"")</f>
        <v/>
      </c>
      <c r="S343" s="37" t="str">
        <f>IFERROR(VLOOKUP($R343,Arbeitslosmeldung!$A:$B,2,1),"")</f>
        <v/>
      </c>
      <c r="U343" s="37" t="str">
        <f>IFERROR(VLOOKUP($T343,Erwerbstätigkeit!$A:$B,2,0),"")</f>
        <v/>
      </c>
      <c r="W343" s="38" t="str">
        <f>IFERROR(VLOOKUP($V343,Leistungsbezug!$A:$B,2,0),"")</f>
        <v/>
      </c>
      <c r="Y343" s="37" t="str">
        <f>IFERROR(VLOOKUP($X343,Haushaltssituation!$A:$B,2,1),"")</f>
        <v/>
      </c>
      <c r="AA343" s="35" t="str">
        <f>IFERROR(VLOOKUP($Z343,'TN-Ziele'!$A$2:$B$10,2,0),"")</f>
        <v/>
      </c>
      <c r="AU343" s="28" t="str">
        <f>IFERROR(VLOOKUP($AT343,Verbleib!$A:$B,2,0),"")</f>
        <v/>
      </c>
      <c r="AX343" s="28" t="str">
        <f>IFERROR(VLOOKUP($AW343,Austrittsgründe!$A:$B,2,0),"")</f>
        <v/>
      </c>
      <c r="BA343" s="28" t="str">
        <f>IFERROR(VLOOKUP($AZ343,VerbleibSchulbesuch!$A:$B,2,0),"")</f>
        <v/>
      </c>
      <c r="BC343" s="28" t="str">
        <f>IFERROR(VLOOKUP($BB343,Hochschulqualifizierung!$A$1:$B$5,2,0),"")</f>
        <v/>
      </c>
    </row>
    <row r="344" spans="5:55">
      <c r="E344" s="35" t="str">
        <f>IFERROR(VLOOKUP(D344,Tabelle2!$A$1:$B$27,2,1),"")</f>
        <v/>
      </c>
      <c r="G344" s="36" t="str">
        <f>IFERROR(VLOOKUP($F344,Tabelle2!$F:$G,2,1),"")</f>
        <v/>
      </c>
      <c r="I344" s="37" t="str">
        <f>IFERROR(VLOOKUP(H344,Migration!$A$1:$B$4,2,0),"")</f>
        <v/>
      </c>
      <c r="L344" s="14"/>
      <c r="M344" s="37" t="str">
        <f>IFERROR(VLOOKUP($L344,Bildungsstand!$A:$B,2,0),"")</f>
        <v/>
      </c>
      <c r="O344" s="37" t="str">
        <f>IFERROR(VLOOKUP($N344,Schulbesuch!$A:$B,2,0),"")</f>
        <v/>
      </c>
      <c r="S344" s="37" t="str">
        <f>IFERROR(VLOOKUP($R344,Arbeitslosmeldung!$A:$B,2,1),"")</f>
        <v/>
      </c>
      <c r="U344" s="37" t="str">
        <f>IFERROR(VLOOKUP($T344,Erwerbstätigkeit!$A:$B,2,0),"")</f>
        <v/>
      </c>
      <c r="W344" s="38" t="str">
        <f>IFERROR(VLOOKUP($V344,Leistungsbezug!$A:$B,2,0),"")</f>
        <v/>
      </c>
      <c r="Y344" s="37" t="str">
        <f>IFERROR(VLOOKUP($X344,Haushaltssituation!$A:$B,2,1),"")</f>
        <v/>
      </c>
      <c r="AA344" s="35" t="str">
        <f>IFERROR(VLOOKUP($Z344,'TN-Ziele'!$A$2:$B$10,2,0),"")</f>
        <v/>
      </c>
      <c r="AU344" s="28" t="str">
        <f>IFERROR(VLOOKUP($AT344,Verbleib!$A:$B,2,0),"")</f>
        <v/>
      </c>
      <c r="AX344" s="28" t="str">
        <f>IFERROR(VLOOKUP($AW344,Austrittsgründe!$A:$B,2,0),"")</f>
        <v/>
      </c>
      <c r="BA344" s="28" t="str">
        <f>IFERROR(VLOOKUP($AZ344,VerbleibSchulbesuch!$A:$B,2,0),"")</f>
        <v/>
      </c>
      <c r="BC344" s="28" t="str">
        <f>IFERROR(VLOOKUP($BB344,Hochschulqualifizierung!$A$1:$B$5,2,0),"")</f>
        <v/>
      </c>
    </row>
    <row r="345" spans="5:55">
      <c r="E345" s="35" t="str">
        <f>IFERROR(VLOOKUP(D345,Tabelle2!$A$1:$B$27,2,1),"")</f>
        <v/>
      </c>
      <c r="G345" s="36" t="str">
        <f>IFERROR(VLOOKUP($F345,Tabelle2!$F:$G,2,1),"")</f>
        <v/>
      </c>
      <c r="I345" s="37" t="str">
        <f>IFERROR(VLOOKUP(H345,Migration!$A$1:$B$4,2,0),"")</f>
        <v/>
      </c>
      <c r="L345" s="14"/>
      <c r="M345" s="37" t="str">
        <f>IFERROR(VLOOKUP($L345,Bildungsstand!$A:$B,2,0),"")</f>
        <v/>
      </c>
      <c r="O345" s="37" t="str">
        <f>IFERROR(VLOOKUP($N345,Schulbesuch!$A:$B,2,0),"")</f>
        <v/>
      </c>
      <c r="S345" s="37" t="str">
        <f>IFERROR(VLOOKUP($R345,Arbeitslosmeldung!$A:$B,2,1),"")</f>
        <v/>
      </c>
      <c r="U345" s="37" t="str">
        <f>IFERROR(VLOOKUP($T345,Erwerbstätigkeit!$A:$B,2,0),"")</f>
        <v/>
      </c>
      <c r="W345" s="38" t="str">
        <f>IFERROR(VLOOKUP($V345,Leistungsbezug!$A:$B,2,0),"")</f>
        <v/>
      </c>
      <c r="Y345" s="37" t="str">
        <f>IFERROR(VLOOKUP($X345,Haushaltssituation!$A:$B,2,1),"")</f>
        <v/>
      </c>
      <c r="AA345" s="35" t="str">
        <f>IFERROR(VLOOKUP($Z345,'TN-Ziele'!$A$2:$B$10,2,0),"")</f>
        <v/>
      </c>
      <c r="AU345" s="28" t="str">
        <f>IFERROR(VLOOKUP($AT345,Verbleib!$A:$B,2,0),"")</f>
        <v/>
      </c>
      <c r="AX345" s="28" t="str">
        <f>IFERROR(VLOOKUP($AW345,Austrittsgründe!$A:$B,2,0),"")</f>
        <v/>
      </c>
      <c r="BA345" s="28" t="str">
        <f>IFERROR(VLOOKUP($AZ345,VerbleibSchulbesuch!$A:$B,2,0),"")</f>
        <v/>
      </c>
      <c r="BC345" s="28" t="str">
        <f>IFERROR(VLOOKUP($BB345,Hochschulqualifizierung!$A$1:$B$5,2,0),"")</f>
        <v/>
      </c>
    </row>
    <row r="346" spans="5:55">
      <c r="E346" s="35" t="str">
        <f>IFERROR(VLOOKUP(D346,Tabelle2!$A$1:$B$27,2,1),"")</f>
        <v/>
      </c>
      <c r="G346" s="36" t="str">
        <f>IFERROR(VLOOKUP($F346,Tabelle2!$F:$G,2,1),"")</f>
        <v/>
      </c>
      <c r="I346" s="37" t="str">
        <f>IFERROR(VLOOKUP(H346,Migration!$A$1:$B$4,2,0),"")</f>
        <v/>
      </c>
      <c r="L346" s="14"/>
      <c r="M346" s="37" t="str">
        <f>IFERROR(VLOOKUP($L346,Bildungsstand!$A:$B,2,0),"")</f>
        <v/>
      </c>
      <c r="O346" s="37" t="str">
        <f>IFERROR(VLOOKUP($N346,Schulbesuch!$A:$B,2,0),"")</f>
        <v/>
      </c>
      <c r="S346" s="37" t="str">
        <f>IFERROR(VLOOKUP($R346,Arbeitslosmeldung!$A:$B,2,1),"")</f>
        <v/>
      </c>
      <c r="U346" s="37" t="str">
        <f>IFERROR(VLOOKUP($T346,Erwerbstätigkeit!$A:$B,2,0),"")</f>
        <v/>
      </c>
      <c r="W346" s="38" t="str">
        <f>IFERROR(VLOOKUP($V346,Leistungsbezug!$A:$B,2,0),"")</f>
        <v/>
      </c>
      <c r="Y346" s="37" t="str">
        <f>IFERROR(VLOOKUP($X346,Haushaltssituation!$A:$B,2,1),"")</f>
        <v/>
      </c>
      <c r="AA346" s="35" t="str">
        <f>IFERROR(VLOOKUP($Z346,'TN-Ziele'!$A$2:$B$10,2,0),"")</f>
        <v/>
      </c>
      <c r="AU346" s="28" t="str">
        <f>IFERROR(VLOOKUP($AT346,Verbleib!$A:$B,2,0),"")</f>
        <v/>
      </c>
      <c r="AX346" s="28" t="str">
        <f>IFERROR(VLOOKUP($AW346,Austrittsgründe!$A:$B,2,0),"")</f>
        <v/>
      </c>
      <c r="BA346" s="28" t="str">
        <f>IFERROR(VLOOKUP($AZ346,VerbleibSchulbesuch!$A:$B,2,0),"")</f>
        <v/>
      </c>
      <c r="BC346" s="28" t="str">
        <f>IFERROR(VLOOKUP($BB346,Hochschulqualifizierung!$A$1:$B$5,2,0),"")</f>
        <v/>
      </c>
    </row>
    <row r="347" spans="5:55">
      <c r="E347" s="35" t="str">
        <f>IFERROR(VLOOKUP(D347,Tabelle2!$A$1:$B$27,2,1),"")</f>
        <v/>
      </c>
      <c r="G347" s="36" t="str">
        <f>IFERROR(VLOOKUP($F347,Tabelle2!$F:$G,2,1),"")</f>
        <v/>
      </c>
      <c r="I347" s="37" t="str">
        <f>IFERROR(VLOOKUP(H347,Migration!$A$1:$B$4,2,0),"")</f>
        <v/>
      </c>
      <c r="L347" s="14"/>
      <c r="M347" s="37" t="str">
        <f>IFERROR(VLOOKUP($L347,Bildungsstand!$A:$B,2,0),"")</f>
        <v/>
      </c>
      <c r="O347" s="37" t="str">
        <f>IFERROR(VLOOKUP($N347,Schulbesuch!$A:$B,2,0),"")</f>
        <v/>
      </c>
      <c r="S347" s="37" t="str">
        <f>IFERROR(VLOOKUP($R347,Arbeitslosmeldung!$A:$B,2,1),"")</f>
        <v/>
      </c>
      <c r="U347" s="37" t="str">
        <f>IFERROR(VLOOKUP($T347,Erwerbstätigkeit!$A:$B,2,0),"")</f>
        <v/>
      </c>
      <c r="W347" s="38" t="str">
        <f>IFERROR(VLOOKUP($V347,Leistungsbezug!$A:$B,2,0),"")</f>
        <v/>
      </c>
      <c r="Y347" s="37" t="str">
        <f>IFERROR(VLOOKUP($X347,Haushaltssituation!$A:$B,2,1),"")</f>
        <v/>
      </c>
      <c r="AA347" s="35" t="str">
        <f>IFERROR(VLOOKUP($Z347,'TN-Ziele'!$A$2:$B$10,2,0),"")</f>
        <v/>
      </c>
      <c r="AU347" s="28" t="str">
        <f>IFERROR(VLOOKUP($AT347,Verbleib!$A:$B,2,0),"")</f>
        <v/>
      </c>
      <c r="AX347" s="28" t="str">
        <f>IFERROR(VLOOKUP($AW347,Austrittsgründe!$A:$B,2,0),"")</f>
        <v/>
      </c>
      <c r="BA347" s="28" t="str">
        <f>IFERROR(VLOOKUP($AZ347,VerbleibSchulbesuch!$A:$B,2,0),"")</f>
        <v/>
      </c>
      <c r="BC347" s="28" t="str">
        <f>IFERROR(VLOOKUP($BB347,Hochschulqualifizierung!$A$1:$B$5,2,0),"")</f>
        <v/>
      </c>
    </row>
    <row r="348" spans="5:55">
      <c r="E348" s="35" t="str">
        <f>IFERROR(VLOOKUP(D348,Tabelle2!$A$1:$B$27,2,1),"")</f>
        <v/>
      </c>
      <c r="G348" s="36" t="str">
        <f>IFERROR(VLOOKUP($F348,Tabelle2!$F:$G,2,1),"")</f>
        <v/>
      </c>
      <c r="I348" s="37" t="str">
        <f>IFERROR(VLOOKUP(H348,Migration!$A$1:$B$4,2,0),"")</f>
        <v/>
      </c>
      <c r="L348" s="14"/>
      <c r="M348" s="37" t="str">
        <f>IFERROR(VLOOKUP($L348,Bildungsstand!$A:$B,2,0),"")</f>
        <v/>
      </c>
      <c r="O348" s="37" t="str">
        <f>IFERROR(VLOOKUP($N348,Schulbesuch!$A:$B,2,0),"")</f>
        <v/>
      </c>
      <c r="S348" s="37" t="str">
        <f>IFERROR(VLOOKUP($R348,Arbeitslosmeldung!$A:$B,2,1),"")</f>
        <v/>
      </c>
      <c r="U348" s="37" t="str">
        <f>IFERROR(VLOOKUP($T348,Erwerbstätigkeit!$A:$B,2,0),"")</f>
        <v/>
      </c>
      <c r="W348" s="38" t="str">
        <f>IFERROR(VLOOKUP($V348,Leistungsbezug!$A:$B,2,0),"")</f>
        <v/>
      </c>
      <c r="Y348" s="37" t="str">
        <f>IFERROR(VLOOKUP($X348,Haushaltssituation!$A:$B,2,1),"")</f>
        <v/>
      </c>
      <c r="AA348" s="35" t="str">
        <f>IFERROR(VLOOKUP($Z348,'TN-Ziele'!$A$2:$B$10,2,0),"")</f>
        <v/>
      </c>
      <c r="AU348" s="28" t="str">
        <f>IFERROR(VLOOKUP($AT348,Verbleib!$A:$B,2,0),"")</f>
        <v/>
      </c>
      <c r="AX348" s="28" t="str">
        <f>IFERROR(VLOOKUP($AW348,Austrittsgründe!$A:$B,2,0),"")</f>
        <v/>
      </c>
      <c r="BA348" s="28" t="str">
        <f>IFERROR(VLOOKUP($AZ348,VerbleibSchulbesuch!$A:$B,2,0),"")</f>
        <v/>
      </c>
      <c r="BC348" s="28" t="str">
        <f>IFERROR(VLOOKUP($BB348,Hochschulqualifizierung!$A$1:$B$5,2,0),"")</f>
        <v/>
      </c>
    </row>
    <row r="349" spans="5:55">
      <c r="E349" s="35" t="str">
        <f>IFERROR(VLOOKUP(D349,Tabelle2!$A$1:$B$27,2,1),"")</f>
        <v/>
      </c>
      <c r="G349" s="36" t="str">
        <f>IFERROR(VLOOKUP($F349,Tabelle2!$F:$G,2,1),"")</f>
        <v/>
      </c>
      <c r="I349" s="37" t="str">
        <f>IFERROR(VLOOKUP(H349,Migration!$A$1:$B$4,2,0),"")</f>
        <v/>
      </c>
      <c r="L349" s="14"/>
      <c r="M349" s="37" t="str">
        <f>IFERROR(VLOOKUP($L349,Bildungsstand!$A:$B,2,0),"")</f>
        <v/>
      </c>
      <c r="O349" s="37" t="str">
        <f>IFERROR(VLOOKUP($N349,Schulbesuch!$A:$B,2,0),"")</f>
        <v/>
      </c>
      <c r="S349" s="37" t="str">
        <f>IFERROR(VLOOKUP($R349,Arbeitslosmeldung!$A:$B,2,1),"")</f>
        <v/>
      </c>
      <c r="U349" s="37" t="str">
        <f>IFERROR(VLOOKUP($T349,Erwerbstätigkeit!$A:$B,2,0),"")</f>
        <v/>
      </c>
      <c r="W349" s="38" t="str">
        <f>IFERROR(VLOOKUP($V349,Leistungsbezug!$A:$B,2,0),"")</f>
        <v/>
      </c>
      <c r="Y349" s="37" t="str">
        <f>IFERROR(VLOOKUP($X349,Haushaltssituation!$A:$B,2,1),"")</f>
        <v/>
      </c>
      <c r="AA349" s="35" t="str">
        <f>IFERROR(VLOOKUP($Z349,'TN-Ziele'!$A$2:$B$10,2,0),"")</f>
        <v/>
      </c>
      <c r="AU349" s="28" t="str">
        <f>IFERROR(VLOOKUP($AT349,Verbleib!$A:$B,2,0),"")</f>
        <v/>
      </c>
      <c r="AX349" s="28" t="str">
        <f>IFERROR(VLOOKUP($AW349,Austrittsgründe!$A:$B,2,0),"")</f>
        <v/>
      </c>
      <c r="BA349" s="28" t="str">
        <f>IFERROR(VLOOKUP($AZ349,VerbleibSchulbesuch!$A:$B,2,0),"")</f>
        <v/>
      </c>
      <c r="BC349" s="28" t="str">
        <f>IFERROR(VLOOKUP($BB349,Hochschulqualifizierung!$A$1:$B$5,2,0),"")</f>
        <v/>
      </c>
    </row>
    <row r="350" spans="5:55">
      <c r="E350" s="35" t="str">
        <f>IFERROR(VLOOKUP(D350,Tabelle2!$A$1:$B$27,2,1),"")</f>
        <v/>
      </c>
      <c r="G350" s="36" t="str">
        <f>IFERROR(VLOOKUP($F350,Tabelle2!$F:$G,2,1),"")</f>
        <v/>
      </c>
      <c r="I350" s="37" t="str">
        <f>IFERROR(VLOOKUP(H350,Migration!$A$1:$B$4,2,0),"")</f>
        <v/>
      </c>
      <c r="L350" s="14"/>
      <c r="M350" s="37" t="str">
        <f>IFERROR(VLOOKUP($L350,Bildungsstand!$A:$B,2,0),"")</f>
        <v/>
      </c>
      <c r="O350" s="37" t="str">
        <f>IFERROR(VLOOKUP($N350,Schulbesuch!$A:$B,2,0),"")</f>
        <v/>
      </c>
      <c r="S350" s="37" t="str">
        <f>IFERROR(VLOOKUP($R350,Arbeitslosmeldung!$A:$B,2,1),"")</f>
        <v/>
      </c>
      <c r="U350" s="37" t="str">
        <f>IFERROR(VLOOKUP($T350,Erwerbstätigkeit!$A:$B,2,0),"")</f>
        <v/>
      </c>
      <c r="W350" s="38" t="str">
        <f>IFERROR(VLOOKUP($V350,Leistungsbezug!$A:$B,2,0),"")</f>
        <v/>
      </c>
      <c r="Y350" s="37" t="str">
        <f>IFERROR(VLOOKUP($X350,Haushaltssituation!$A:$B,2,1),"")</f>
        <v/>
      </c>
      <c r="AA350" s="35" t="str">
        <f>IFERROR(VLOOKUP($Z350,'TN-Ziele'!$A$2:$B$10,2,0),"")</f>
        <v/>
      </c>
      <c r="AU350" s="28" t="str">
        <f>IFERROR(VLOOKUP($AT350,Verbleib!$A:$B,2,0),"")</f>
        <v/>
      </c>
      <c r="AX350" s="28" t="str">
        <f>IFERROR(VLOOKUP($AW350,Austrittsgründe!$A:$B,2,0),"")</f>
        <v/>
      </c>
      <c r="BA350" s="28" t="str">
        <f>IFERROR(VLOOKUP($AZ350,VerbleibSchulbesuch!$A:$B,2,0),"")</f>
        <v/>
      </c>
      <c r="BC350" s="28" t="str">
        <f>IFERROR(VLOOKUP($BB350,Hochschulqualifizierung!$A$1:$B$5,2,0),"")</f>
        <v/>
      </c>
    </row>
    <row r="351" spans="5:55">
      <c r="E351" s="35" t="str">
        <f>IFERROR(VLOOKUP(D351,Tabelle2!$A$1:$B$27,2,1),"")</f>
        <v/>
      </c>
      <c r="G351" s="36" t="str">
        <f>IFERROR(VLOOKUP($F351,Tabelle2!$F:$G,2,1),"")</f>
        <v/>
      </c>
      <c r="I351" s="37" t="str">
        <f>IFERROR(VLOOKUP(H351,Migration!$A$1:$B$4,2,0),"")</f>
        <v/>
      </c>
      <c r="L351" s="14"/>
      <c r="M351" s="37" t="str">
        <f>IFERROR(VLOOKUP($L351,Bildungsstand!$A:$B,2,0),"")</f>
        <v/>
      </c>
      <c r="O351" s="37" t="str">
        <f>IFERROR(VLOOKUP($N351,Schulbesuch!$A:$B,2,0),"")</f>
        <v/>
      </c>
      <c r="S351" s="37" t="str">
        <f>IFERROR(VLOOKUP($R351,Arbeitslosmeldung!$A:$B,2,1),"")</f>
        <v/>
      </c>
      <c r="U351" s="37" t="str">
        <f>IFERROR(VLOOKUP($T351,Erwerbstätigkeit!$A:$B,2,0),"")</f>
        <v/>
      </c>
      <c r="W351" s="38" t="str">
        <f>IFERROR(VLOOKUP($V351,Leistungsbezug!$A:$B,2,0),"")</f>
        <v/>
      </c>
      <c r="Y351" s="37" t="str">
        <f>IFERROR(VLOOKUP($X351,Haushaltssituation!$A:$B,2,1),"")</f>
        <v/>
      </c>
      <c r="AA351" s="35" t="str">
        <f>IFERROR(VLOOKUP($Z351,'TN-Ziele'!$A$2:$B$10,2,0),"")</f>
        <v/>
      </c>
      <c r="AU351" s="28" t="str">
        <f>IFERROR(VLOOKUP($AT351,Verbleib!$A:$B,2,0),"")</f>
        <v/>
      </c>
      <c r="AX351" s="28" t="str">
        <f>IFERROR(VLOOKUP($AW351,Austrittsgründe!$A:$B,2,0),"")</f>
        <v/>
      </c>
      <c r="BA351" s="28" t="str">
        <f>IFERROR(VLOOKUP($AZ351,VerbleibSchulbesuch!$A:$B,2,0),"")</f>
        <v/>
      </c>
      <c r="BC351" s="28" t="str">
        <f>IFERROR(VLOOKUP($BB351,Hochschulqualifizierung!$A$1:$B$5,2,0),"")</f>
        <v/>
      </c>
    </row>
    <row r="352" spans="5:55">
      <c r="E352" s="35" t="str">
        <f>IFERROR(VLOOKUP(D352,Tabelle2!$A$1:$B$27,2,1),"")</f>
        <v/>
      </c>
      <c r="G352" s="36" t="str">
        <f>IFERROR(VLOOKUP($F352,Tabelle2!$F:$G,2,1),"")</f>
        <v/>
      </c>
      <c r="I352" s="37" t="str">
        <f>IFERROR(VLOOKUP(H352,Migration!$A$1:$B$4,2,0),"")</f>
        <v/>
      </c>
      <c r="L352" s="14"/>
      <c r="M352" s="37" t="str">
        <f>IFERROR(VLOOKUP($L352,Bildungsstand!$A:$B,2,0),"")</f>
        <v/>
      </c>
      <c r="O352" s="37" t="str">
        <f>IFERROR(VLOOKUP($N352,Schulbesuch!$A:$B,2,0),"")</f>
        <v/>
      </c>
      <c r="S352" s="37" t="str">
        <f>IFERROR(VLOOKUP($R352,Arbeitslosmeldung!$A:$B,2,1),"")</f>
        <v/>
      </c>
      <c r="U352" s="37" t="str">
        <f>IFERROR(VLOOKUP($T352,Erwerbstätigkeit!$A:$B,2,0),"")</f>
        <v/>
      </c>
      <c r="W352" s="38" t="str">
        <f>IFERROR(VLOOKUP($V352,Leistungsbezug!$A:$B,2,0),"")</f>
        <v/>
      </c>
      <c r="Y352" s="37" t="str">
        <f>IFERROR(VLOOKUP($X352,Haushaltssituation!$A:$B,2,1),"")</f>
        <v/>
      </c>
      <c r="AA352" s="35" t="str">
        <f>IFERROR(VLOOKUP($Z352,'TN-Ziele'!$A$2:$B$10,2,0),"")</f>
        <v/>
      </c>
      <c r="AU352" s="28" t="str">
        <f>IFERROR(VLOOKUP($AT352,Verbleib!$A:$B,2,0),"")</f>
        <v/>
      </c>
      <c r="AX352" s="28" t="str">
        <f>IFERROR(VLOOKUP($AW352,Austrittsgründe!$A:$B,2,0),"")</f>
        <v/>
      </c>
      <c r="BA352" s="28" t="str">
        <f>IFERROR(VLOOKUP($AZ352,VerbleibSchulbesuch!$A:$B,2,0),"")</f>
        <v/>
      </c>
      <c r="BC352" s="28" t="str">
        <f>IFERROR(VLOOKUP($BB352,Hochschulqualifizierung!$A$1:$B$5,2,0),"")</f>
        <v/>
      </c>
    </row>
    <row r="353" spans="5:55">
      <c r="E353" s="35" t="str">
        <f>IFERROR(VLOOKUP(D353,Tabelle2!$A$1:$B$27,2,1),"")</f>
        <v/>
      </c>
      <c r="G353" s="36" t="str">
        <f>IFERROR(VLOOKUP($F353,Tabelle2!$F:$G,2,1),"")</f>
        <v/>
      </c>
      <c r="I353" s="37" t="str">
        <f>IFERROR(VLOOKUP(H353,Migration!$A$1:$B$4,2,0),"")</f>
        <v/>
      </c>
      <c r="L353" s="14"/>
      <c r="M353" s="37" t="str">
        <f>IFERROR(VLOOKUP($L353,Bildungsstand!$A:$B,2,0),"")</f>
        <v/>
      </c>
      <c r="O353" s="37" t="str">
        <f>IFERROR(VLOOKUP($N353,Schulbesuch!$A:$B,2,0),"")</f>
        <v/>
      </c>
      <c r="S353" s="37" t="str">
        <f>IFERROR(VLOOKUP($R353,Arbeitslosmeldung!$A:$B,2,1),"")</f>
        <v/>
      </c>
      <c r="U353" s="37" t="str">
        <f>IFERROR(VLOOKUP($T353,Erwerbstätigkeit!$A:$B,2,0),"")</f>
        <v/>
      </c>
      <c r="W353" s="38" t="str">
        <f>IFERROR(VLOOKUP($V353,Leistungsbezug!$A:$B,2,0),"")</f>
        <v/>
      </c>
      <c r="Y353" s="37" t="str">
        <f>IFERROR(VLOOKUP($X353,Haushaltssituation!$A:$B,2,1),"")</f>
        <v/>
      </c>
      <c r="AA353" s="35" t="str">
        <f>IFERROR(VLOOKUP($Z353,'TN-Ziele'!$A$2:$B$10,2,0),"")</f>
        <v/>
      </c>
      <c r="AU353" s="28" t="str">
        <f>IFERROR(VLOOKUP($AT353,Verbleib!$A:$B,2,0),"")</f>
        <v/>
      </c>
      <c r="AX353" s="28" t="str">
        <f>IFERROR(VLOOKUP($AW353,Austrittsgründe!$A:$B,2,0),"")</f>
        <v/>
      </c>
      <c r="BA353" s="28" t="str">
        <f>IFERROR(VLOOKUP($AZ353,VerbleibSchulbesuch!$A:$B,2,0),"")</f>
        <v/>
      </c>
      <c r="BC353" s="28" t="str">
        <f>IFERROR(VLOOKUP($BB353,Hochschulqualifizierung!$A$1:$B$5,2,0),"")</f>
        <v/>
      </c>
    </row>
    <row r="354" spans="5:55">
      <c r="E354" s="35" t="str">
        <f>IFERROR(VLOOKUP(D354,Tabelle2!$A$1:$B$27,2,1),"")</f>
        <v/>
      </c>
      <c r="G354" s="36" t="str">
        <f>IFERROR(VLOOKUP($F354,Tabelle2!$F:$G,2,1),"")</f>
        <v/>
      </c>
      <c r="I354" s="37" t="str">
        <f>IFERROR(VLOOKUP(H354,Migration!$A$1:$B$4,2,0),"")</f>
        <v/>
      </c>
      <c r="L354" s="14"/>
      <c r="M354" s="37" t="str">
        <f>IFERROR(VLOOKUP($L354,Bildungsstand!$A:$B,2,0),"")</f>
        <v/>
      </c>
      <c r="O354" s="37" t="str">
        <f>IFERROR(VLOOKUP($N354,Schulbesuch!$A:$B,2,0),"")</f>
        <v/>
      </c>
      <c r="S354" s="37" t="str">
        <f>IFERROR(VLOOKUP($R354,Arbeitslosmeldung!$A:$B,2,1),"")</f>
        <v/>
      </c>
      <c r="U354" s="37" t="str">
        <f>IFERROR(VLOOKUP($T354,Erwerbstätigkeit!$A:$B,2,0),"")</f>
        <v/>
      </c>
      <c r="W354" s="38" t="str">
        <f>IFERROR(VLOOKUP($V354,Leistungsbezug!$A:$B,2,0),"")</f>
        <v/>
      </c>
      <c r="Y354" s="37" t="str">
        <f>IFERROR(VLOOKUP($X354,Haushaltssituation!$A:$B,2,1),"")</f>
        <v/>
      </c>
      <c r="AA354" s="35" t="str">
        <f>IFERROR(VLOOKUP($Z354,'TN-Ziele'!$A$2:$B$10,2,0),"")</f>
        <v/>
      </c>
      <c r="AU354" s="28" t="str">
        <f>IFERROR(VLOOKUP($AT354,Verbleib!$A:$B,2,0),"")</f>
        <v/>
      </c>
      <c r="AX354" s="28" t="str">
        <f>IFERROR(VLOOKUP($AW354,Austrittsgründe!$A:$B,2,0),"")</f>
        <v/>
      </c>
      <c r="BA354" s="28" t="str">
        <f>IFERROR(VLOOKUP($AZ354,VerbleibSchulbesuch!$A:$B,2,0),"")</f>
        <v/>
      </c>
      <c r="BC354" s="28" t="str">
        <f>IFERROR(VLOOKUP($BB354,Hochschulqualifizierung!$A$1:$B$5,2,0),"")</f>
        <v/>
      </c>
    </row>
    <row r="355" spans="5:55">
      <c r="E355" s="35" t="str">
        <f>IFERROR(VLOOKUP(D355,Tabelle2!$A$1:$B$27,2,1),"")</f>
        <v/>
      </c>
      <c r="G355" s="36" t="str">
        <f>IFERROR(VLOOKUP($F355,Tabelle2!$F:$G,2,1),"")</f>
        <v/>
      </c>
      <c r="I355" s="37" t="str">
        <f>IFERROR(VLOOKUP(H355,Migration!$A$1:$B$4,2,0),"")</f>
        <v/>
      </c>
      <c r="L355" s="14"/>
      <c r="M355" s="37" t="str">
        <f>IFERROR(VLOOKUP($L355,Bildungsstand!$A:$B,2,0),"")</f>
        <v/>
      </c>
      <c r="O355" s="37" t="str">
        <f>IFERROR(VLOOKUP($N355,Schulbesuch!$A:$B,2,0),"")</f>
        <v/>
      </c>
      <c r="S355" s="37" t="str">
        <f>IFERROR(VLOOKUP($R355,Arbeitslosmeldung!$A:$B,2,1),"")</f>
        <v/>
      </c>
      <c r="U355" s="37" t="str">
        <f>IFERROR(VLOOKUP($T355,Erwerbstätigkeit!$A:$B,2,0),"")</f>
        <v/>
      </c>
      <c r="W355" s="38" t="str">
        <f>IFERROR(VLOOKUP($V355,Leistungsbezug!$A:$B,2,0),"")</f>
        <v/>
      </c>
      <c r="Y355" s="37" t="str">
        <f>IFERROR(VLOOKUP($X355,Haushaltssituation!$A:$B,2,1),"")</f>
        <v/>
      </c>
      <c r="AA355" s="35" t="str">
        <f>IFERROR(VLOOKUP($Z355,'TN-Ziele'!$A$2:$B$10,2,0),"")</f>
        <v/>
      </c>
      <c r="AU355" s="28" t="str">
        <f>IFERROR(VLOOKUP($AT355,Verbleib!$A:$B,2,0),"")</f>
        <v/>
      </c>
      <c r="AX355" s="28" t="str">
        <f>IFERROR(VLOOKUP($AW355,Austrittsgründe!$A:$B,2,0),"")</f>
        <v/>
      </c>
      <c r="BA355" s="28" t="str">
        <f>IFERROR(VLOOKUP($AZ355,VerbleibSchulbesuch!$A:$B,2,0),"")</f>
        <v/>
      </c>
      <c r="BC355" s="28" t="str">
        <f>IFERROR(VLOOKUP($BB355,Hochschulqualifizierung!$A$1:$B$5,2,0),"")</f>
        <v/>
      </c>
    </row>
    <row r="356" spans="5:55">
      <c r="E356" s="35" t="str">
        <f>IFERROR(VLOOKUP(D356,Tabelle2!$A$1:$B$27,2,1),"")</f>
        <v/>
      </c>
      <c r="G356" s="36" t="str">
        <f>IFERROR(VLOOKUP($F356,Tabelle2!$F:$G,2,1),"")</f>
        <v/>
      </c>
      <c r="I356" s="37" t="str">
        <f>IFERROR(VLOOKUP(H356,Migration!$A$1:$B$4,2,0),"")</f>
        <v/>
      </c>
      <c r="L356" s="14"/>
      <c r="M356" s="37" t="str">
        <f>IFERROR(VLOOKUP($L356,Bildungsstand!$A:$B,2,0),"")</f>
        <v/>
      </c>
      <c r="O356" s="37" t="str">
        <f>IFERROR(VLOOKUP($N356,Schulbesuch!$A:$B,2,0),"")</f>
        <v/>
      </c>
      <c r="S356" s="37" t="str">
        <f>IFERROR(VLOOKUP($R356,Arbeitslosmeldung!$A:$B,2,1),"")</f>
        <v/>
      </c>
      <c r="U356" s="37" t="str">
        <f>IFERROR(VLOOKUP($T356,Erwerbstätigkeit!$A:$B,2,0),"")</f>
        <v/>
      </c>
      <c r="W356" s="38" t="str">
        <f>IFERROR(VLOOKUP($V356,Leistungsbezug!$A:$B,2,0),"")</f>
        <v/>
      </c>
      <c r="Y356" s="37" t="str">
        <f>IFERROR(VLOOKUP($X356,Haushaltssituation!$A:$B,2,1),"")</f>
        <v/>
      </c>
      <c r="AA356" s="35" t="str">
        <f>IFERROR(VLOOKUP($Z356,'TN-Ziele'!$A$2:$B$10,2,0),"")</f>
        <v/>
      </c>
      <c r="AU356" s="28" t="str">
        <f>IFERROR(VLOOKUP($AT356,Verbleib!$A:$B,2,0),"")</f>
        <v/>
      </c>
      <c r="AX356" s="28" t="str">
        <f>IFERROR(VLOOKUP($AW356,Austrittsgründe!$A:$B,2,0),"")</f>
        <v/>
      </c>
      <c r="BA356" s="28" t="str">
        <f>IFERROR(VLOOKUP($AZ356,VerbleibSchulbesuch!$A:$B,2,0),"")</f>
        <v/>
      </c>
      <c r="BC356" s="28" t="str">
        <f>IFERROR(VLOOKUP($BB356,Hochschulqualifizierung!$A$1:$B$5,2,0),"")</f>
        <v/>
      </c>
    </row>
    <row r="357" spans="5:55">
      <c r="E357" s="35" t="str">
        <f>IFERROR(VLOOKUP(D357,Tabelle2!$A$1:$B$27,2,1),"")</f>
        <v/>
      </c>
      <c r="G357" s="36" t="str">
        <f>IFERROR(VLOOKUP($F357,Tabelle2!$F:$G,2,1),"")</f>
        <v/>
      </c>
      <c r="I357" s="37" t="str">
        <f>IFERROR(VLOOKUP(H357,Migration!$A$1:$B$4,2,0),"")</f>
        <v/>
      </c>
      <c r="L357" s="14"/>
      <c r="M357" s="37" t="str">
        <f>IFERROR(VLOOKUP($L357,Bildungsstand!$A:$B,2,0),"")</f>
        <v/>
      </c>
      <c r="O357" s="37" t="str">
        <f>IFERROR(VLOOKUP($N357,Schulbesuch!$A:$B,2,0),"")</f>
        <v/>
      </c>
      <c r="S357" s="37" t="str">
        <f>IFERROR(VLOOKUP($R357,Arbeitslosmeldung!$A:$B,2,1),"")</f>
        <v/>
      </c>
      <c r="U357" s="37" t="str">
        <f>IFERROR(VLOOKUP($T357,Erwerbstätigkeit!$A:$B,2,0),"")</f>
        <v/>
      </c>
      <c r="W357" s="38" t="str">
        <f>IFERROR(VLOOKUP($V357,Leistungsbezug!$A:$B,2,0),"")</f>
        <v/>
      </c>
      <c r="Y357" s="37" t="str">
        <f>IFERROR(VLOOKUP($X357,Haushaltssituation!$A:$B,2,1),"")</f>
        <v/>
      </c>
      <c r="AA357" s="35" t="str">
        <f>IFERROR(VLOOKUP($Z357,'TN-Ziele'!$A$2:$B$10,2,0),"")</f>
        <v/>
      </c>
      <c r="AU357" s="28" t="str">
        <f>IFERROR(VLOOKUP($AT357,Verbleib!$A:$B,2,0),"")</f>
        <v/>
      </c>
      <c r="AX357" s="28" t="str">
        <f>IFERROR(VLOOKUP($AW357,Austrittsgründe!$A:$B,2,0),"")</f>
        <v/>
      </c>
      <c r="BA357" s="28" t="str">
        <f>IFERROR(VLOOKUP($AZ357,VerbleibSchulbesuch!$A:$B,2,0),"")</f>
        <v/>
      </c>
      <c r="BC357" s="28" t="str">
        <f>IFERROR(VLOOKUP($BB357,Hochschulqualifizierung!$A$1:$B$5,2,0),"")</f>
        <v/>
      </c>
    </row>
    <row r="358" spans="5:55">
      <c r="E358" s="35" t="str">
        <f>IFERROR(VLOOKUP(D358,Tabelle2!$A$1:$B$27,2,1),"")</f>
        <v/>
      </c>
      <c r="G358" s="36" t="str">
        <f>IFERROR(VLOOKUP($F358,Tabelle2!$F:$G,2,1),"")</f>
        <v/>
      </c>
      <c r="I358" s="37" t="str">
        <f>IFERROR(VLOOKUP(H358,Migration!$A$1:$B$4,2,0),"")</f>
        <v/>
      </c>
      <c r="L358" s="14"/>
      <c r="M358" s="37" t="str">
        <f>IFERROR(VLOOKUP($L358,Bildungsstand!$A:$B,2,0),"")</f>
        <v/>
      </c>
      <c r="O358" s="37" t="str">
        <f>IFERROR(VLOOKUP($N358,Schulbesuch!$A:$B,2,0),"")</f>
        <v/>
      </c>
      <c r="S358" s="37" t="str">
        <f>IFERROR(VLOOKUP($R358,Arbeitslosmeldung!$A:$B,2,1),"")</f>
        <v/>
      </c>
      <c r="U358" s="37" t="str">
        <f>IFERROR(VLOOKUP($T358,Erwerbstätigkeit!$A:$B,2,0),"")</f>
        <v/>
      </c>
      <c r="W358" s="38" t="str">
        <f>IFERROR(VLOOKUP($V358,Leistungsbezug!$A:$B,2,0),"")</f>
        <v/>
      </c>
      <c r="Y358" s="37" t="str">
        <f>IFERROR(VLOOKUP($X358,Haushaltssituation!$A:$B,2,1),"")</f>
        <v/>
      </c>
      <c r="AA358" s="35" t="str">
        <f>IFERROR(VLOOKUP($Z358,'TN-Ziele'!$A$2:$B$10,2,0),"")</f>
        <v/>
      </c>
      <c r="AU358" s="28" t="str">
        <f>IFERROR(VLOOKUP($AT358,Verbleib!$A:$B,2,0),"")</f>
        <v/>
      </c>
      <c r="AX358" s="28" t="str">
        <f>IFERROR(VLOOKUP($AW358,Austrittsgründe!$A:$B,2,0),"")</f>
        <v/>
      </c>
      <c r="BA358" s="28" t="str">
        <f>IFERROR(VLOOKUP($AZ358,VerbleibSchulbesuch!$A:$B,2,0),"")</f>
        <v/>
      </c>
      <c r="BC358" s="28" t="str">
        <f>IFERROR(VLOOKUP($BB358,Hochschulqualifizierung!$A$1:$B$5,2,0),"")</f>
        <v/>
      </c>
    </row>
    <row r="359" spans="5:55">
      <c r="E359" s="35" t="str">
        <f>IFERROR(VLOOKUP(D359,Tabelle2!$A$1:$B$27,2,1),"")</f>
        <v/>
      </c>
      <c r="G359" s="36" t="str">
        <f>IFERROR(VLOOKUP($F359,Tabelle2!$F:$G,2,1),"")</f>
        <v/>
      </c>
      <c r="I359" s="37" t="str">
        <f>IFERROR(VLOOKUP(H359,Migration!$A$1:$B$4,2,0),"")</f>
        <v/>
      </c>
      <c r="L359" s="14"/>
      <c r="M359" s="37" t="str">
        <f>IFERROR(VLOOKUP($L359,Bildungsstand!$A:$B,2,0),"")</f>
        <v/>
      </c>
      <c r="O359" s="37" t="str">
        <f>IFERROR(VLOOKUP($N359,Schulbesuch!$A:$B,2,0),"")</f>
        <v/>
      </c>
      <c r="S359" s="37" t="str">
        <f>IFERROR(VLOOKUP($R359,Arbeitslosmeldung!$A:$B,2,1),"")</f>
        <v/>
      </c>
      <c r="U359" s="37" t="str">
        <f>IFERROR(VLOOKUP($T359,Erwerbstätigkeit!$A:$B,2,0),"")</f>
        <v/>
      </c>
      <c r="W359" s="38" t="str">
        <f>IFERROR(VLOOKUP($V359,Leistungsbezug!$A:$B,2,0),"")</f>
        <v/>
      </c>
      <c r="Y359" s="37" t="str">
        <f>IFERROR(VLOOKUP($X359,Haushaltssituation!$A:$B,2,1),"")</f>
        <v/>
      </c>
      <c r="AA359" s="35" t="str">
        <f>IFERROR(VLOOKUP($Z359,'TN-Ziele'!$A$2:$B$10,2,0),"")</f>
        <v/>
      </c>
      <c r="AU359" s="28" t="str">
        <f>IFERROR(VLOOKUP($AT359,Verbleib!$A:$B,2,0),"")</f>
        <v/>
      </c>
      <c r="AX359" s="28" t="str">
        <f>IFERROR(VLOOKUP($AW359,Austrittsgründe!$A:$B,2,0),"")</f>
        <v/>
      </c>
      <c r="BA359" s="28" t="str">
        <f>IFERROR(VLOOKUP($AZ359,VerbleibSchulbesuch!$A:$B,2,0),"")</f>
        <v/>
      </c>
      <c r="BC359" s="28" t="str">
        <f>IFERROR(VLOOKUP($BB359,Hochschulqualifizierung!$A$1:$B$5,2,0),"")</f>
        <v/>
      </c>
    </row>
    <row r="360" spans="5:55">
      <c r="E360" s="35" t="str">
        <f>IFERROR(VLOOKUP(D360,Tabelle2!$A$1:$B$27,2,1),"")</f>
        <v/>
      </c>
      <c r="G360" s="36" t="str">
        <f>IFERROR(VLOOKUP($F360,Tabelle2!$F:$G,2,1),"")</f>
        <v/>
      </c>
      <c r="I360" s="37" t="str">
        <f>IFERROR(VLOOKUP(H360,Migration!$A$1:$B$4,2,0),"")</f>
        <v/>
      </c>
      <c r="L360" s="14"/>
      <c r="M360" s="37" t="str">
        <f>IFERROR(VLOOKUP($L360,Bildungsstand!$A:$B,2,0),"")</f>
        <v/>
      </c>
      <c r="O360" s="37" t="str">
        <f>IFERROR(VLOOKUP($N360,Schulbesuch!$A:$B,2,0),"")</f>
        <v/>
      </c>
      <c r="S360" s="37" t="str">
        <f>IFERROR(VLOOKUP($R360,Arbeitslosmeldung!$A:$B,2,1),"")</f>
        <v/>
      </c>
      <c r="U360" s="37" t="str">
        <f>IFERROR(VLOOKUP($T360,Erwerbstätigkeit!$A:$B,2,0),"")</f>
        <v/>
      </c>
      <c r="W360" s="38" t="str">
        <f>IFERROR(VLOOKUP($V360,Leistungsbezug!$A:$B,2,0),"")</f>
        <v/>
      </c>
      <c r="Y360" s="37" t="str">
        <f>IFERROR(VLOOKUP($X360,Haushaltssituation!$A:$B,2,1),"")</f>
        <v/>
      </c>
      <c r="AA360" s="35" t="str">
        <f>IFERROR(VLOOKUP($Z360,'TN-Ziele'!$A$2:$B$10,2,0),"")</f>
        <v/>
      </c>
      <c r="AU360" s="28" t="str">
        <f>IFERROR(VLOOKUP($AT360,Verbleib!$A:$B,2,0),"")</f>
        <v/>
      </c>
      <c r="AX360" s="28" t="str">
        <f>IFERROR(VLOOKUP($AW360,Austrittsgründe!$A:$B,2,0),"")</f>
        <v/>
      </c>
      <c r="BA360" s="28" t="str">
        <f>IFERROR(VLOOKUP($AZ360,VerbleibSchulbesuch!$A:$B,2,0),"")</f>
        <v/>
      </c>
      <c r="BC360" s="28" t="str">
        <f>IFERROR(VLOOKUP($BB360,Hochschulqualifizierung!$A$1:$B$5,2,0),"")</f>
        <v/>
      </c>
    </row>
    <row r="361" spans="5:55">
      <c r="E361" s="35" t="str">
        <f>IFERROR(VLOOKUP(D361,Tabelle2!$A$1:$B$27,2,1),"")</f>
        <v/>
      </c>
      <c r="G361" s="36" t="str">
        <f>IFERROR(VLOOKUP($F361,Tabelle2!$F:$G,2,1),"")</f>
        <v/>
      </c>
      <c r="I361" s="37" t="str">
        <f>IFERROR(VLOOKUP(H361,Migration!$A$1:$B$4,2,0),"")</f>
        <v/>
      </c>
      <c r="L361" s="14"/>
      <c r="M361" s="37" t="str">
        <f>IFERROR(VLOOKUP($L361,Bildungsstand!$A:$B,2,0),"")</f>
        <v/>
      </c>
      <c r="O361" s="37" t="str">
        <f>IFERROR(VLOOKUP($N361,Schulbesuch!$A:$B,2,0),"")</f>
        <v/>
      </c>
      <c r="S361" s="37" t="str">
        <f>IFERROR(VLOOKUP($R361,Arbeitslosmeldung!$A:$B,2,1),"")</f>
        <v/>
      </c>
      <c r="U361" s="37" t="str">
        <f>IFERROR(VLOOKUP($T361,Erwerbstätigkeit!$A:$B,2,0),"")</f>
        <v/>
      </c>
      <c r="W361" s="38" t="str">
        <f>IFERROR(VLOOKUP($V361,Leistungsbezug!$A:$B,2,0),"")</f>
        <v/>
      </c>
      <c r="Y361" s="37" t="str">
        <f>IFERROR(VLOOKUP($X361,Haushaltssituation!$A:$B,2,1),"")</f>
        <v/>
      </c>
      <c r="AA361" s="35" t="str">
        <f>IFERROR(VLOOKUP($Z361,'TN-Ziele'!$A$2:$B$10,2,0),"")</f>
        <v/>
      </c>
      <c r="AU361" s="28" t="str">
        <f>IFERROR(VLOOKUP($AT361,Verbleib!$A:$B,2,0),"")</f>
        <v/>
      </c>
      <c r="AX361" s="28" t="str">
        <f>IFERROR(VLOOKUP($AW361,Austrittsgründe!$A:$B,2,0),"")</f>
        <v/>
      </c>
      <c r="BA361" s="28" t="str">
        <f>IFERROR(VLOOKUP($AZ361,VerbleibSchulbesuch!$A:$B,2,0),"")</f>
        <v/>
      </c>
      <c r="BC361" s="28" t="str">
        <f>IFERROR(VLOOKUP($BB361,Hochschulqualifizierung!$A$1:$B$5,2,0),"")</f>
        <v/>
      </c>
    </row>
    <row r="362" spans="5:55">
      <c r="E362" s="35" t="str">
        <f>IFERROR(VLOOKUP(D362,Tabelle2!$A$1:$B$27,2,1),"")</f>
        <v/>
      </c>
      <c r="G362" s="36" t="str">
        <f>IFERROR(VLOOKUP($F362,Tabelle2!$F:$G,2,1),"")</f>
        <v/>
      </c>
      <c r="I362" s="37" t="str">
        <f>IFERROR(VLOOKUP(H362,Migration!$A$1:$B$4,2,0),"")</f>
        <v/>
      </c>
      <c r="L362" s="14"/>
      <c r="M362" s="37" t="str">
        <f>IFERROR(VLOOKUP($L362,Bildungsstand!$A:$B,2,0),"")</f>
        <v/>
      </c>
      <c r="O362" s="37" t="str">
        <f>IFERROR(VLOOKUP($N362,Schulbesuch!$A:$B,2,0),"")</f>
        <v/>
      </c>
      <c r="S362" s="37" t="str">
        <f>IFERROR(VLOOKUP($R362,Arbeitslosmeldung!$A:$B,2,1),"")</f>
        <v/>
      </c>
      <c r="U362" s="37" t="str">
        <f>IFERROR(VLOOKUP($T362,Erwerbstätigkeit!$A:$B,2,0),"")</f>
        <v/>
      </c>
      <c r="W362" s="38" t="str">
        <f>IFERROR(VLOOKUP($V362,Leistungsbezug!$A:$B,2,0),"")</f>
        <v/>
      </c>
      <c r="Y362" s="37" t="str">
        <f>IFERROR(VLOOKUP($X362,Haushaltssituation!$A:$B,2,1),"")</f>
        <v/>
      </c>
      <c r="AA362" s="35" t="str">
        <f>IFERROR(VLOOKUP($Z362,'TN-Ziele'!$A$2:$B$10,2,0),"")</f>
        <v/>
      </c>
      <c r="AU362" s="28" t="str">
        <f>IFERROR(VLOOKUP($AT362,Verbleib!$A:$B,2,0),"")</f>
        <v/>
      </c>
      <c r="AX362" s="28" t="str">
        <f>IFERROR(VLOOKUP($AW362,Austrittsgründe!$A:$B,2,0),"")</f>
        <v/>
      </c>
      <c r="BA362" s="28" t="str">
        <f>IFERROR(VLOOKUP($AZ362,VerbleibSchulbesuch!$A:$B,2,0),"")</f>
        <v/>
      </c>
      <c r="BC362" s="28" t="str">
        <f>IFERROR(VLOOKUP($BB362,Hochschulqualifizierung!$A$1:$B$5,2,0),"")</f>
        <v/>
      </c>
    </row>
    <row r="363" spans="5:55">
      <c r="E363" s="35" t="str">
        <f>IFERROR(VLOOKUP(D363,Tabelle2!$A$1:$B$27,2,1),"")</f>
        <v/>
      </c>
      <c r="G363" s="36" t="str">
        <f>IFERROR(VLOOKUP($F363,Tabelle2!$F:$G,2,1),"")</f>
        <v/>
      </c>
      <c r="I363" s="37" t="str">
        <f>IFERROR(VLOOKUP(H363,Migration!$A$1:$B$4,2,0),"")</f>
        <v/>
      </c>
      <c r="L363" s="14"/>
      <c r="M363" s="37" t="str">
        <f>IFERROR(VLOOKUP($L363,Bildungsstand!$A:$B,2,0),"")</f>
        <v/>
      </c>
      <c r="O363" s="37" t="str">
        <f>IFERROR(VLOOKUP($N363,Schulbesuch!$A:$B,2,0),"")</f>
        <v/>
      </c>
      <c r="S363" s="37" t="str">
        <f>IFERROR(VLOOKUP($R363,Arbeitslosmeldung!$A:$B,2,1),"")</f>
        <v/>
      </c>
      <c r="U363" s="37" t="str">
        <f>IFERROR(VLOOKUP($T363,Erwerbstätigkeit!$A:$B,2,0),"")</f>
        <v/>
      </c>
      <c r="W363" s="38" t="str">
        <f>IFERROR(VLOOKUP($V363,Leistungsbezug!$A:$B,2,0),"")</f>
        <v/>
      </c>
      <c r="Y363" s="37" t="str">
        <f>IFERROR(VLOOKUP($X363,Haushaltssituation!$A:$B,2,1),"")</f>
        <v/>
      </c>
      <c r="AA363" s="35" t="str">
        <f>IFERROR(VLOOKUP($Z363,'TN-Ziele'!$A$2:$B$10,2,0),"")</f>
        <v/>
      </c>
      <c r="AU363" s="28" t="str">
        <f>IFERROR(VLOOKUP($AT363,Verbleib!$A:$B,2,0),"")</f>
        <v/>
      </c>
      <c r="AX363" s="28" t="str">
        <f>IFERROR(VLOOKUP($AW363,Austrittsgründe!$A:$B,2,0),"")</f>
        <v/>
      </c>
      <c r="BA363" s="28" t="str">
        <f>IFERROR(VLOOKUP($AZ363,VerbleibSchulbesuch!$A:$B,2,0),"")</f>
        <v/>
      </c>
      <c r="BC363" s="28" t="str">
        <f>IFERROR(VLOOKUP($BB363,Hochschulqualifizierung!$A$1:$B$5,2,0),"")</f>
        <v/>
      </c>
    </row>
    <row r="364" spans="5:55">
      <c r="E364" s="35" t="str">
        <f>IFERROR(VLOOKUP(D364,Tabelle2!$A$1:$B$27,2,1),"")</f>
        <v/>
      </c>
      <c r="G364" s="36" t="str">
        <f>IFERROR(VLOOKUP($F364,Tabelle2!$F:$G,2,1),"")</f>
        <v/>
      </c>
      <c r="I364" s="37" t="str">
        <f>IFERROR(VLOOKUP(H364,Migration!$A$1:$B$4,2,0),"")</f>
        <v/>
      </c>
      <c r="L364" s="14"/>
      <c r="M364" s="37" t="str">
        <f>IFERROR(VLOOKUP($L364,Bildungsstand!$A:$B,2,0),"")</f>
        <v/>
      </c>
      <c r="O364" s="37" t="str">
        <f>IFERROR(VLOOKUP($N364,Schulbesuch!$A:$B,2,0),"")</f>
        <v/>
      </c>
      <c r="S364" s="37" t="str">
        <f>IFERROR(VLOOKUP($R364,Arbeitslosmeldung!$A:$B,2,1),"")</f>
        <v/>
      </c>
      <c r="U364" s="37" t="str">
        <f>IFERROR(VLOOKUP($T364,Erwerbstätigkeit!$A:$B,2,0),"")</f>
        <v/>
      </c>
      <c r="W364" s="38" t="str">
        <f>IFERROR(VLOOKUP($V364,Leistungsbezug!$A:$B,2,0),"")</f>
        <v/>
      </c>
      <c r="Y364" s="37" t="str">
        <f>IFERROR(VLOOKUP($X364,Haushaltssituation!$A:$B,2,1),"")</f>
        <v/>
      </c>
      <c r="AA364" s="35" t="str">
        <f>IFERROR(VLOOKUP($Z364,'TN-Ziele'!$A$2:$B$10,2,0),"")</f>
        <v/>
      </c>
      <c r="AU364" s="28" t="str">
        <f>IFERROR(VLOOKUP($AT364,Verbleib!$A:$B,2,0),"")</f>
        <v/>
      </c>
      <c r="AX364" s="28" t="str">
        <f>IFERROR(VLOOKUP($AW364,Austrittsgründe!$A:$B,2,0),"")</f>
        <v/>
      </c>
      <c r="BA364" s="28" t="str">
        <f>IFERROR(VLOOKUP($AZ364,VerbleibSchulbesuch!$A:$B,2,0),"")</f>
        <v/>
      </c>
      <c r="BC364" s="28" t="str">
        <f>IFERROR(VLOOKUP($BB364,Hochschulqualifizierung!$A$1:$B$5,2,0),"")</f>
        <v/>
      </c>
    </row>
    <row r="365" spans="5:55">
      <c r="E365" s="35" t="str">
        <f>IFERROR(VLOOKUP(D365,Tabelle2!$A$1:$B$27,2,1),"")</f>
        <v/>
      </c>
      <c r="G365" s="36" t="str">
        <f>IFERROR(VLOOKUP($F365,Tabelle2!$F:$G,2,1),"")</f>
        <v/>
      </c>
      <c r="I365" s="37" t="str">
        <f>IFERROR(VLOOKUP(H365,Migration!$A$1:$B$4,2,0),"")</f>
        <v/>
      </c>
      <c r="L365" s="14"/>
      <c r="M365" s="37" t="str">
        <f>IFERROR(VLOOKUP($L365,Bildungsstand!$A:$B,2,0),"")</f>
        <v/>
      </c>
      <c r="O365" s="37" t="str">
        <f>IFERROR(VLOOKUP($N365,Schulbesuch!$A:$B,2,0),"")</f>
        <v/>
      </c>
      <c r="S365" s="37" t="str">
        <f>IFERROR(VLOOKUP($R365,Arbeitslosmeldung!$A:$B,2,1),"")</f>
        <v/>
      </c>
      <c r="U365" s="37" t="str">
        <f>IFERROR(VLOOKUP($T365,Erwerbstätigkeit!$A:$B,2,0),"")</f>
        <v/>
      </c>
      <c r="W365" s="38" t="str">
        <f>IFERROR(VLOOKUP($V365,Leistungsbezug!$A:$B,2,0),"")</f>
        <v/>
      </c>
      <c r="Y365" s="37" t="str">
        <f>IFERROR(VLOOKUP($X365,Haushaltssituation!$A:$B,2,1),"")</f>
        <v/>
      </c>
      <c r="AA365" s="35" t="str">
        <f>IFERROR(VLOOKUP($Z365,'TN-Ziele'!$A$2:$B$10,2,0),"")</f>
        <v/>
      </c>
      <c r="AU365" s="28" t="str">
        <f>IFERROR(VLOOKUP($AT365,Verbleib!$A:$B,2,0),"")</f>
        <v/>
      </c>
      <c r="AX365" s="28" t="str">
        <f>IFERROR(VLOOKUP($AW365,Austrittsgründe!$A:$B,2,0),"")</f>
        <v/>
      </c>
      <c r="BA365" s="28" t="str">
        <f>IFERROR(VLOOKUP($AZ365,VerbleibSchulbesuch!$A:$B,2,0),"")</f>
        <v/>
      </c>
      <c r="BC365" s="28" t="str">
        <f>IFERROR(VLOOKUP($BB365,Hochschulqualifizierung!$A$1:$B$5,2,0),"")</f>
        <v/>
      </c>
    </row>
    <row r="366" spans="5:55">
      <c r="E366" s="35" t="str">
        <f>IFERROR(VLOOKUP(D366,Tabelle2!$A$1:$B$27,2,1),"")</f>
        <v/>
      </c>
      <c r="G366" s="36" t="str">
        <f>IFERROR(VLOOKUP($F366,Tabelle2!$F:$G,2,1),"")</f>
        <v/>
      </c>
      <c r="I366" s="37" t="str">
        <f>IFERROR(VLOOKUP(H366,Migration!$A$1:$B$4,2,0),"")</f>
        <v/>
      </c>
      <c r="L366" s="14"/>
      <c r="M366" s="37" t="str">
        <f>IFERROR(VLOOKUP($L366,Bildungsstand!$A:$B,2,0),"")</f>
        <v/>
      </c>
      <c r="O366" s="37" t="str">
        <f>IFERROR(VLOOKUP($N366,Schulbesuch!$A:$B,2,0),"")</f>
        <v/>
      </c>
      <c r="S366" s="37" t="str">
        <f>IFERROR(VLOOKUP($R366,Arbeitslosmeldung!$A:$B,2,1),"")</f>
        <v/>
      </c>
      <c r="U366" s="37" t="str">
        <f>IFERROR(VLOOKUP($T366,Erwerbstätigkeit!$A:$B,2,0),"")</f>
        <v/>
      </c>
      <c r="W366" s="38" t="str">
        <f>IFERROR(VLOOKUP($V366,Leistungsbezug!$A:$B,2,0),"")</f>
        <v/>
      </c>
      <c r="Y366" s="37" t="str">
        <f>IFERROR(VLOOKUP($X366,Haushaltssituation!$A:$B,2,1),"")</f>
        <v/>
      </c>
      <c r="AA366" s="35" t="str">
        <f>IFERROR(VLOOKUP($Z366,'TN-Ziele'!$A$2:$B$10,2,0),"")</f>
        <v/>
      </c>
      <c r="AU366" s="28" t="str">
        <f>IFERROR(VLOOKUP($AT366,Verbleib!$A:$B,2,0),"")</f>
        <v/>
      </c>
      <c r="AX366" s="28" t="str">
        <f>IFERROR(VLOOKUP($AW366,Austrittsgründe!$A:$B,2,0),"")</f>
        <v/>
      </c>
      <c r="BA366" s="28" t="str">
        <f>IFERROR(VLOOKUP($AZ366,VerbleibSchulbesuch!$A:$B,2,0),"")</f>
        <v/>
      </c>
      <c r="BC366" s="28" t="str">
        <f>IFERROR(VLOOKUP($BB366,Hochschulqualifizierung!$A$1:$B$5,2,0),"")</f>
        <v/>
      </c>
    </row>
    <row r="367" spans="5:55">
      <c r="E367" s="35" t="str">
        <f>IFERROR(VLOOKUP(D367,Tabelle2!$A$1:$B$27,2,1),"")</f>
        <v/>
      </c>
      <c r="G367" s="36" t="str">
        <f>IFERROR(VLOOKUP($F367,Tabelle2!$F:$G,2,1),"")</f>
        <v/>
      </c>
      <c r="I367" s="37" t="str">
        <f>IFERROR(VLOOKUP(H367,Migration!$A$1:$B$4,2,0),"")</f>
        <v/>
      </c>
      <c r="L367" s="14"/>
      <c r="M367" s="37" t="str">
        <f>IFERROR(VLOOKUP($L367,Bildungsstand!$A:$B,2,0),"")</f>
        <v/>
      </c>
      <c r="O367" s="37" t="str">
        <f>IFERROR(VLOOKUP($N367,Schulbesuch!$A:$B,2,0),"")</f>
        <v/>
      </c>
      <c r="S367" s="37" t="str">
        <f>IFERROR(VLOOKUP($R367,Arbeitslosmeldung!$A:$B,2,1),"")</f>
        <v/>
      </c>
      <c r="U367" s="37" t="str">
        <f>IFERROR(VLOOKUP($T367,Erwerbstätigkeit!$A:$B,2,0),"")</f>
        <v/>
      </c>
      <c r="W367" s="38" t="str">
        <f>IFERROR(VLOOKUP($V367,Leistungsbezug!$A:$B,2,0),"")</f>
        <v/>
      </c>
      <c r="Y367" s="37" t="str">
        <f>IFERROR(VLOOKUP($X367,Haushaltssituation!$A:$B,2,1),"")</f>
        <v/>
      </c>
      <c r="AA367" s="35" t="str">
        <f>IFERROR(VLOOKUP($Z367,'TN-Ziele'!$A$2:$B$10,2,0),"")</f>
        <v/>
      </c>
      <c r="AU367" s="28" t="str">
        <f>IFERROR(VLOOKUP($AT367,Verbleib!$A:$B,2,0),"")</f>
        <v/>
      </c>
      <c r="AX367" s="28" t="str">
        <f>IFERROR(VLOOKUP($AW367,Austrittsgründe!$A:$B,2,0),"")</f>
        <v/>
      </c>
      <c r="BA367" s="28" t="str">
        <f>IFERROR(VLOOKUP($AZ367,VerbleibSchulbesuch!$A:$B,2,0),"")</f>
        <v/>
      </c>
      <c r="BC367" s="28" t="str">
        <f>IFERROR(VLOOKUP($BB367,Hochschulqualifizierung!$A$1:$B$5,2,0),"")</f>
        <v/>
      </c>
    </row>
    <row r="368" spans="5:55">
      <c r="E368" s="35" t="str">
        <f>IFERROR(VLOOKUP(D368,Tabelle2!$A$1:$B$27,2,1),"")</f>
        <v/>
      </c>
      <c r="G368" s="36" t="str">
        <f>IFERROR(VLOOKUP($F368,Tabelle2!$F:$G,2,1),"")</f>
        <v/>
      </c>
      <c r="I368" s="37" t="str">
        <f>IFERROR(VLOOKUP(H368,Migration!$A$1:$B$4,2,0),"")</f>
        <v/>
      </c>
      <c r="L368" s="14"/>
      <c r="M368" s="37" t="str">
        <f>IFERROR(VLOOKUP($L368,Bildungsstand!$A:$B,2,0),"")</f>
        <v/>
      </c>
      <c r="O368" s="37" t="str">
        <f>IFERROR(VLOOKUP($N368,Schulbesuch!$A:$B,2,0),"")</f>
        <v/>
      </c>
      <c r="S368" s="37" t="str">
        <f>IFERROR(VLOOKUP($R368,Arbeitslosmeldung!$A:$B,2,1),"")</f>
        <v/>
      </c>
      <c r="U368" s="37" t="str">
        <f>IFERROR(VLOOKUP($T368,Erwerbstätigkeit!$A:$B,2,0),"")</f>
        <v/>
      </c>
      <c r="W368" s="38" t="str">
        <f>IFERROR(VLOOKUP($V368,Leistungsbezug!$A:$B,2,0),"")</f>
        <v/>
      </c>
      <c r="Y368" s="37" t="str">
        <f>IFERROR(VLOOKUP($X368,Haushaltssituation!$A:$B,2,1),"")</f>
        <v/>
      </c>
      <c r="AA368" s="35" t="str">
        <f>IFERROR(VLOOKUP($Z368,'TN-Ziele'!$A$2:$B$10,2,0),"")</f>
        <v/>
      </c>
      <c r="AU368" s="28" t="str">
        <f>IFERROR(VLOOKUP($AT368,Verbleib!$A:$B,2,0),"")</f>
        <v/>
      </c>
      <c r="AX368" s="28" t="str">
        <f>IFERROR(VLOOKUP($AW368,Austrittsgründe!$A:$B,2,0),"")</f>
        <v/>
      </c>
      <c r="BA368" s="28" t="str">
        <f>IFERROR(VLOOKUP($AZ368,VerbleibSchulbesuch!$A:$B,2,0),"")</f>
        <v/>
      </c>
      <c r="BC368" s="28" t="str">
        <f>IFERROR(VLOOKUP($BB368,Hochschulqualifizierung!$A$1:$B$5,2,0),"")</f>
        <v/>
      </c>
    </row>
    <row r="369" spans="5:55">
      <c r="E369" s="35" t="str">
        <f>IFERROR(VLOOKUP(D369,Tabelle2!$A$1:$B$27,2,1),"")</f>
        <v/>
      </c>
      <c r="G369" s="36" t="str">
        <f>IFERROR(VLOOKUP($F369,Tabelle2!$F:$G,2,1),"")</f>
        <v/>
      </c>
      <c r="I369" s="37" t="str">
        <f>IFERROR(VLOOKUP(H369,Migration!$A$1:$B$4,2,0),"")</f>
        <v/>
      </c>
      <c r="L369" s="14"/>
      <c r="M369" s="37" t="str">
        <f>IFERROR(VLOOKUP($L369,Bildungsstand!$A:$B,2,0),"")</f>
        <v/>
      </c>
      <c r="O369" s="37" t="str">
        <f>IFERROR(VLOOKUP($N369,Schulbesuch!$A:$B,2,0),"")</f>
        <v/>
      </c>
      <c r="S369" s="37" t="str">
        <f>IFERROR(VLOOKUP($R369,Arbeitslosmeldung!$A:$B,2,1),"")</f>
        <v/>
      </c>
      <c r="U369" s="37" t="str">
        <f>IFERROR(VLOOKUP($T369,Erwerbstätigkeit!$A:$B,2,0),"")</f>
        <v/>
      </c>
      <c r="W369" s="38" t="str">
        <f>IFERROR(VLOOKUP($V369,Leistungsbezug!$A:$B,2,0),"")</f>
        <v/>
      </c>
      <c r="Y369" s="37" t="str">
        <f>IFERROR(VLOOKUP($X369,Haushaltssituation!$A:$B,2,1),"")</f>
        <v/>
      </c>
      <c r="AA369" s="35" t="str">
        <f>IFERROR(VLOOKUP($Z369,'TN-Ziele'!$A$2:$B$10,2,0),"")</f>
        <v/>
      </c>
      <c r="AU369" s="28" t="str">
        <f>IFERROR(VLOOKUP($AT369,Verbleib!$A:$B,2,0),"")</f>
        <v/>
      </c>
      <c r="AX369" s="28" t="str">
        <f>IFERROR(VLOOKUP($AW369,Austrittsgründe!$A:$B,2,0),"")</f>
        <v/>
      </c>
      <c r="BA369" s="28" t="str">
        <f>IFERROR(VLOOKUP($AZ369,VerbleibSchulbesuch!$A:$B,2,0),"")</f>
        <v/>
      </c>
      <c r="BC369" s="28" t="str">
        <f>IFERROR(VLOOKUP($BB369,Hochschulqualifizierung!$A$1:$B$5,2,0),"")</f>
        <v/>
      </c>
    </row>
    <row r="370" spans="5:55">
      <c r="E370" s="35" t="str">
        <f>IFERROR(VLOOKUP(D370,Tabelle2!$A$1:$B$27,2,1),"")</f>
        <v/>
      </c>
      <c r="G370" s="36" t="str">
        <f>IFERROR(VLOOKUP($F370,Tabelle2!$F:$G,2,1),"")</f>
        <v/>
      </c>
      <c r="I370" s="37" t="str">
        <f>IFERROR(VLOOKUP(H370,Migration!$A$1:$B$4,2,0),"")</f>
        <v/>
      </c>
      <c r="L370" s="14"/>
      <c r="M370" s="37" t="str">
        <f>IFERROR(VLOOKUP($L370,Bildungsstand!$A:$B,2,0),"")</f>
        <v/>
      </c>
      <c r="O370" s="37" t="str">
        <f>IFERROR(VLOOKUP($N370,Schulbesuch!$A:$B,2,0),"")</f>
        <v/>
      </c>
      <c r="S370" s="37" t="str">
        <f>IFERROR(VLOOKUP($R370,Arbeitslosmeldung!$A:$B,2,1),"")</f>
        <v/>
      </c>
      <c r="U370" s="37" t="str">
        <f>IFERROR(VLOOKUP($T370,Erwerbstätigkeit!$A:$B,2,0),"")</f>
        <v/>
      </c>
      <c r="W370" s="38" t="str">
        <f>IFERROR(VLOOKUP($V370,Leistungsbezug!$A:$B,2,0),"")</f>
        <v/>
      </c>
      <c r="Y370" s="37" t="str">
        <f>IFERROR(VLOOKUP($X370,Haushaltssituation!$A:$B,2,1),"")</f>
        <v/>
      </c>
      <c r="AA370" s="35" t="str">
        <f>IFERROR(VLOOKUP($Z370,'TN-Ziele'!$A$2:$B$10,2,0),"")</f>
        <v/>
      </c>
      <c r="AU370" s="28" t="str">
        <f>IFERROR(VLOOKUP($AT370,Verbleib!$A:$B,2,0),"")</f>
        <v/>
      </c>
      <c r="AX370" s="28" t="str">
        <f>IFERROR(VLOOKUP($AW370,Austrittsgründe!$A:$B,2,0),"")</f>
        <v/>
      </c>
      <c r="BA370" s="28" t="str">
        <f>IFERROR(VLOOKUP($AZ370,VerbleibSchulbesuch!$A:$B,2,0),"")</f>
        <v/>
      </c>
      <c r="BC370" s="28" t="str">
        <f>IFERROR(VLOOKUP($BB370,Hochschulqualifizierung!$A$1:$B$5,2,0),"")</f>
        <v/>
      </c>
    </row>
    <row r="371" spans="5:55">
      <c r="E371" s="35" t="str">
        <f>IFERROR(VLOOKUP(D371,Tabelle2!$A$1:$B$27,2,1),"")</f>
        <v/>
      </c>
      <c r="G371" s="36" t="str">
        <f>IFERROR(VLOOKUP($F371,Tabelle2!$F:$G,2,1),"")</f>
        <v/>
      </c>
      <c r="I371" s="37" t="str">
        <f>IFERROR(VLOOKUP(H371,Migration!$A$1:$B$4,2,0),"")</f>
        <v/>
      </c>
      <c r="L371" s="14"/>
      <c r="M371" s="37" t="str">
        <f>IFERROR(VLOOKUP($L371,Bildungsstand!$A:$B,2,0),"")</f>
        <v/>
      </c>
      <c r="O371" s="37" t="str">
        <f>IFERROR(VLOOKUP($N371,Schulbesuch!$A:$B,2,0),"")</f>
        <v/>
      </c>
      <c r="S371" s="37" t="str">
        <f>IFERROR(VLOOKUP($R371,Arbeitslosmeldung!$A:$B,2,1),"")</f>
        <v/>
      </c>
      <c r="U371" s="37" t="str">
        <f>IFERROR(VLOOKUP($T371,Erwerbstätigkeit!$A:$B,2,0),"")</f>
        <v/>
      </c>
      <c r="W371" s="38" t="str">
        <f>IFERROR(VLOOKUP($V371,Leistungsbezug!$A:$B,2,0),"")</f>
        <v/>
      </c>
      <c r="Y371" s="37" t="str">
        <f>IFERROR(VLOOKUP($X371,Haushaltssituation!$A:$B,2,1),"")</f>
        <v/>
      </c>
      <c r="AA371" s="35" t="str">
        <f>IFERROR(VLOOKUP($Z371,'TN-Ziele'!$A$2:$B$10,2,0),"")</f>
        <v/>
      </c>
      <c r="AU371" s="28" t="str">
        <f>IFERROR(VLOOKUP($AT371,Verbleib!$A:$B,2,0),"")</f>
        <v/>
      </c>
      <c r="AX371" s="28" t="str">
        <f>IFERROR(VLOOKUP($AW371,Austrittsgründe!$A:$B,2,0),"")</f>
        <v/>
      </c>
      <c r="BA371" s="28" t="str">
        <f>IFERROR(VLOOKUP($AZ371,VerbleibSchulbesuch!$A:$B,2,0),"")</f>
        <v/>
      </c>
      <c r="BC371" s="28" t="str">
        <f>IFERROR(VLOOKUP($BB371,Hochschulqualifizierung!$A$1:$B$5,2,0),"")</f>
        <v/>
      </c>
    </row>
    <row r="372" spans="5:55">
      <c r="E372" s="35" t="str">
        <f>IFERROR(VLOOKUP(D372,Tabelle2!$A$1:$B$27,2,1),"")</f>
        <v/>
      </c>
      <c r="G372" s="36" t="str">
        <f>IFERROR(VLOOKUP($F372,Tabelle2!$F:$G,2,1),"")</f>
        <v/>
      </c>
      <c r="I372" s="37" t="str">
        <f>IFERROR(VLOOKUP(H372,Migration!$A$1:$B$4,2,0),"")</f>
        <v/>
      </c>
      <c r="L372" s="14"/>
      <c r="M372" s="37" t="str">
        <f>IFERROR(VLOOKUP($L372,Bildungsstand!$A:$B,2,0),"")</f>
        <v/>
      </c>
      <c r="O372" s="37" t="str">
        <f>IFERROR(VLOOKUP($N372,Schulbesuch!$A:$B,2,0),"")</f>
        <v/>
      </c>
      <c r="S372" s="37" t="str">
        <f>IFERROR(VLOOKUP($R372,Arbeitslosmeldung!$A:$B,2,1),"")</f>
        <v/>
      </c>
      <c r="U372" s="37" t="str">
        <f>IFERROR(VLOOKUP($T372,Erwerbstätigkeit!$A:$B,2,0),"")</f>
        <v/>
      </c>
      <c r="W372" s="38" t="str">
        <f>IFERROR(VLOOKUP($V372,Leistungsbezug!$A:$B,2,0),"")</f>
        <v/>
      </c>
      <c r="Y372" s="37" t="str">
        <f>IFERROR(VLOOKUP($X372,Haushaltssituation!$A:$B,2,1),"")</f>
        <v/>
      </c>
      <c r="AA372" s="35" t="str">
        <f>IFERROR(VLOOKUP($Z372,'TN-Ziele'!$A$2:$B$10,2,0),"")</f>
        <v/>
      </c>
      <c r="AU372" s="28" t="str">
        <f>IFERROR(VLOOKUP($AT372,Verbleib!$A:$B,2,0),"")</f>
        <v/>
      </c>
      <c r="AX372" s="28" t="str">
        <f>IFERROR(VLOOKUP($AW372,Austrittsgründe!$A:$B,2,0),"")</f>
        <v/>
      </c>
      <c r="BA372" s="28" t="str">
        <f>IFERROR(VLOOKUP($AZ372,VerbleibSchulbesuch!$A:$B,2,0),"")</f>
        <v/>
      </c>
      <c r="BC372" s="28" t="str">
        <f>IFERROR(VLOOKUP($BB372,Hochschulqualifizierung!$A$1:$B$5,2,0),"")</f>
        <v/>
      </c>
    </row>
    <row r="373" spans="5:55">
      <c r="E373" s="35" t="str">
        <f>IFERROR(VLOOKUP(D373,Tabelle2!$A$1:$B$27,2,1),"")</f>
        <v/>
      </c>
      <c r="G373" s="36" t="str">
        <f>IFERROR(VLOOKUP($F373,Tabelle2!$F:$G,2,1),"")</f>
        <v/>
      </c>
      <c r="I373" s="37" t="str">
        <f>IFERROR(VLOOKUP(H373,Migration!$A$1:$B$4,2,0),"")</f>
        <v/>
      </c>
      <c r="L373" s="14"/>
      <c r="M373" s="37" t="str">
        <f>IFERROR(VLOOKUP($L373,Bildungsstand!$A:$B,2,0),"")</f>
        <v/>
      </c>
      <c r="O373" s="37" t="str">
        <f>IFERROR(VLOOKUP($N373,Schulbesuch!$A:$B,2,0),"")</f>
        <v/>
      </c>
      <c r="S373" s="37" t="str">
        <f>IFERROR(VLOOKUP($R373,Arbeitslosmeldung!$A:$B,2,1),"")</f>
        <v/>
      </c>
      <c r="U373" s="37" t="str">
        <f>IFERROR(VLOOKUP($T373,Erwerbstätigkeit!$A:$B,2,0),"")</f>
        <v/>
      </c>
      <c r="W373" s="38" t="str">
        <f>IFERROR(VLOOKUP($V373,Leistungsbezug!$A:$B,2,0),"")</f>
        <v/>
      </c>
      <c r="Y373" s="37" t="str">
        <f>IFERROR(VLOOKUP($X373,Haushaltssituation!$A:$B,2,1),"")</f>
        <v/>
      </c>
      <c r="AA373" s="35" t="str">
        <f>IFERROR(VLOOKUP($Z373,'TN-Ziele'!$A$2:$B$10,2,0),"")</f>
        <v/>
      </c>
      <c r="AU373" s="28" t="str">
        <f>IFERROR(VLOOKUP($AT373,Verbleib!$A:$B,2,0),"")</f>
        <v/>
      </c>
      <c r="AX373" s="28" t="str">
        <f>IFERROR(VLOOKUP($AW373,Austrittsgründe!$A:$B,2,0),"")</f>
        <v/>
      </c>
      <c r="BA373" s="28" t="str">
        <f>IFERROR(VLOOKUP($AZ373,VerbleibSchulbesuch!$A:$B,2,0),"")</f>
        <v/>
      </c>
      <c r="BC373" s="28" t="str">
        <f>IFERROR(VLOOKUP($BB373,Hochschulqualifizierung!$A$1:$B$5,2,0),"")</f>
        <v/>
      </c>
    </row>
    <row r="374" spans="5:55">
      <c r="E374" s="35" t="str">
        <f>IFERROR(VLOOKUP(D374,Tabelle2!$A$1:$B$27,2,1),"")</f>
        <v/>
      </c>
      <c r="G374" s="36" t="str">
        <f>IFERROR(VLOOKUP($F374,Tabelle2!$F:$G,2,1),"")</f>
        <v/>
      </c>
      <c r="I374" s="37" t="str">
        <f>IFERROR(VLOOKUP(H374,Migration!$A$1:$B$4,2,0),"")</f>
        <v/>
      </c>
      <c r="L374" s="14"/>
      <c r="M374" s="37" t="str">
        <f>IFERROR(VLOOKUP($L374,Bildungsstand!$A:$B,2,0),"")</f>
        <v/>
      </c>
      <c r="O374" s="37" t="str">
        <f>IFERROR(VLOOKUP($N374,Schulbesuch!$A:$B,2,0),"")</f>
        <v/>
      </c>
      <c r="S374" s="37" t="str">
        <f>IFERROR(VLOOKUP($R374,Arbeitslosmeldung!$A:$B,2,1),"")</f>
        <v/>
      </c>
      <c r="U374" s="37" t="str">
        <f>IFERROR(VLOOKUP($T374,Erwerbstätigkeit!$A:$B,2,0),"")</f>
        <v/>
      </c>
      <c r="W374" s="38" t="str">
        <f>IFERROR(VLOOKUP($V374,Leistungsbezug!$A:$B,2,0),"")</f>
        <v/>
      </c>
      <c r="Y374" s="37" t="str">
        <f>IFERROR(VLOOKUP($X374,Haushaltssituation!$A:$B,2,1),"")</f>
        <v/>
      </c>
      <c r="AA374" s="35" t="str">
        <f>IFERROR(VLOOKUP($Z374,'TN-Ziele'!$A$2:$B$10,2,0),"")</f>
        <v/>
      </c>
      <c r="AU374" s="28" t="str">
        <f>IFERROR(VLOOKUP($AT374,Verbleib!$A:$B,2,0),"")</f>
        <v/>
      </c>
      <c r="AX374" s="28" t="str">
        <f>IFERROR(VLOOKUP($AW374,Austrittsgründe!$A:$B,2,0),"")</f>
        <v/>
      </c>
      <c r="BA374" s="28" t="str">
        <f>IFERROR(VLOOKUP($AZ374,VerbleibSchulbesuch!$A:$B,2,0),"")</f>
        <v/>
      </c>
      <c r="BC374" s="28" t="str">
        <f>IFERROR(VLOOKUP($BB374,Hochschulqualifizierung!$A$1:$B$5,2,0),"")</f>
        <v/>
      </c>
    </row>
    <row r="375" spans="5:55">
      <c r="E375" s="35" t="str">
        <f>IFERROR(VLOOKUP(D375,Tabelle2!$A$1:$B$27,2,1),"")</f>
        <v/>
      </c>
      <c r="G375" s="36" t="str">
        <f>IFERROR(VLOOKUP($F375,Tabelle2!$F:$G,2,1),"")</f>
        <v/>
      </c>
      <c r="I375" s="37" t="str">
        <f>IFERROR(VLOOKUP(H375,Migration!$A$1:$B$4,2,0),"")</f>
        <v/>
      </c>
      <c r="L375" s="14"/>
      <c r="M375" s="37" t="str">
        <f>IFERROR(VLOOKUP($L375,Bildungsstand!$A:$B,2,0),"")</f>
        <v/>
      </c>
      <c r="O375" s="37" t="str">
        <f>IFERROR(VLOOKUP($N375,Schulbesuch!$A:$B,2,0),"")</f>
        <v/>
      </c>
      <c r="S375" s="37" t="str">
        <f>IFERROR(VLOOKUP($R375,Arbeitslosmeldung!$A:$B,2,1),"")</f>
        <v/>
      </c>
      <c r="U375" s="37" t="str">
        <f>IFERROR(VLOOKUP($T375,Erwerbstätigkeit!$A:$B,2,0),"")</f>
        <v/>
      </c>
      <c r="W375" s="38" t="str">
        <f>IFERROR(VLOOKUP($V375,Leistungsbezug!$A:$B,2,0),"")</f>
        <v/>
      </c>
      <c r="Y375" s="37" t="str">
        <f>IFERROR(VLOOKUP($X375,Haushaltssituation!$A:$B,2,1),"")</f>
        <v/>
      </c>
      <c r="AA375" s="35" t="str">
        <f>IFERROR(VLOOKUP($Z375,'TN-Ziele'!$A$2:$B$10,2,0),"")</f>
        <v/>
      </c>
      <c r="AU375" s="28" t="str">
        <f>IFERROR(VLOOKUP($AT375,Verbleib!$A:$B,2,0),"")</f>
        <v/>
      </c>
      <c r="AX375" s="28" t="str">
        <f>IFERROR(VLOOKUP($AW375,Austrittsgründe!$A:$B,2,0),"")</f>
        <v/>
      </c>
      <c r="BA375" s="28" t="str">
        <f>IFERROR(VLOOKUP($AZ375,VerbleibSchulbesuch!$A:$B,2,0),"")</f>
        <v/>
      </c>
      <c r="BC375" s="28" t="str">
        <f>IFERROR(VLOOKUP($BB375,Hochschulqualifizierung!$A$1:$B$5,2,0),"")</f>
        <v/>
      </c>
    </row>
    <row r="376" spans="5:55">
      <c r="E376" s="35" t="str">
        <f>IFERROR(VLOOKUP(D376,Tabelle2!$A$1:$B$27,2,1),"")</f>
        <v/>
      </c>
      <c r="G376" s="36" t="str">
        <f>IFERROR(VLOOKUP($F376,Tabelle2!$F:$G,2,1),"")</f>
        <v/>
      </c>
      <c r="I376" s="37" t="str">
        <f>IFERROR(VLOOKUP(H376,Migration!$A$1:$B$4,2,0),"")</f>
        <v/>
      </c>
      <c r="L376" s="14"/>
      <c r="M376" s="37" t="str">
        <f>IFERROR(VLOOKUP($L376,Bildungsstand!$A:$B,2,0),"")</f>
        <v/>
      </c>
      <c r="O376" s="37" t="str">
        <f>IFERROR(VLOOKUP($N376,Schulbesuch!$A:$B,2,0),"")</f>
        <v/>
      </c>
      <c r="S376" s="37" t="str">
        <f>IFERROR(VLOOKUP($R376,Arbeitslosmeldung!$A:$B,2,1),"")</f>
        <v/>
      </c>
      <c r="U376" s="37" t="str">
        <f>IFERROR(VLOOKUP($T376,Erwerbstätigkeit!$A:$B,2,0),"")</f>
        <v/>
      </c>
      <c r="W376" s="38" t="str">
        <f>IFERROR(VLOOKUP($V376,Leistungsbezug!$A:$B,2,0),"")</f>
        <v/>
      </c>
      <c r="Y376" s="37" t="str">
        <f>IFERROR(VLOOKUP($X376,Haushaltssituation!$A:$B,2,1),"")</f>
        <v/>
      </c>
      <c r="AA376" s="35" t="str">
        <f>IFERROR(VLOOKUP($Z376,'TN-Ziele'!$A$2:$B$10,2,0),"")</f>
        <v/>
      </c>
      <c r="AU376" s="28" t="str">
        <f>IFERROR(VLOOKUP($AT376,Verbleib!$A:$B,2,0),"")</f>
        <v/>
      </c>
      <c r="AX376" s="28" t="str">
        <f>IFERROR(VLOOKUP($AW376,Austrittsgründe!$A:$B,2,0),"")</f>
        <v/>
      </c>
      <c r="BA376" s="28" t="str">
        <f>IFERROR(VLOOKUP($AZ376,VerbleibSchulbesuch!$A:$B,2,0),"")</f>
        <v/>
      </c>
      <c r="BC376" s="28" t="str">
        <f>IFERROR(VLOOKUP($BB376,Hochschulqualifizierung!$A$1:$B$5,2,0),"")</f>
        <v/>
      </c>
    </row>
    <row r="377" spans="5:55">
      <c r="E377" s="35" t="str">
        <f>IFERROR(VLOOKUP(D377,Tabelle2!$A$1:$B$27,2,1),"")</f>
        <v/>
      </c>
      <c r="G377" s="36" t="str">
        <f>IFERROR(VLOOKUP($F377,Tabelle2!$F:$G,2,1),"")</f>
        <v/>
      </c>
      <c r="I377" s="37" t="str">
        <f>IFERROR(VLOOKUP(H377,Migration!$A$1:$B$4,2,0),"")</f>
        <v/>
      </c>
      <c r="L377" s="14"/>
      <c r="M377" s="37" t="str">
        <f>IFERROR(VLOOKUP($L377,Bildungsstand!$A:$B,2,0),"")</f>
        <v/>
      </c>
      <c r="O377" s="37" t="str">
        <f>IFERROR(VLOOKUP($N377,Schulbesuch!$A:$B,2,0),"")</f>
        <v/>
      </c>
      <c r="S377" s="37" t="str">
        <f>IFERROR(VLOOKUP($R377,Arbeitslosmeldung!$A:$B,2,1),"")</f>
        <v/>
      </c>
      <c r="U377" s="37" t="str">
        <f>IFERROR(VLOOKUP($T377,Erwerbstätigkeit!$A:$B,2,0),"")</f>
        <v/>
      </c>
      <c r="W377" s="38" t="str">
        <f>IFERROR(VLOOKUP($V377,Leistungsbezug!$A:$B,2,0),"")</f>
        <v/>
      </c>
      <c r="Y377" s="37" t="str">
        <f>IFERROR(VLOOKUP($X377,Haushaltssituation!$A:$B,2,1),"")</f>
        <v/>
      </c>
      <c r="AA377" s="35" t="str">
        <f>IFERROR(VLOOKUP($Z377,'TN-Ziele'!$A$2:$B$10,2,0),"")</f>
        <v/>
      </c>
      <c r="AU377" s="28" t="str">
        <f>IFERROR(VLOOKUP($AT377,Verbleib!$A:$B,2,0),"")</f>
        <v/>
      </c>
      <c r="AX377" s="28" t="str">
        <f>IFERROR(VLOOKUP($AW377,Austrittsgründe!$A:$B,2,0),"")</f>
        <v/>
      </c>
      <c r="BA377" s="28" t="str">
        <f>IFERROR(VLOOKUP($AZ377,VerbleibSchulbesuch!$A:$B,2,0),"")</f>
        <v/>
      </c>
      <c r="BC377" s="28" t="str">
        <f>IFERROR(VLOOKUP($BB377,Hochschulqualifizierung!$A$1:$B$5,2,0),"")</f>
        <v/>
      </c>
    </row>
    <row r="378" spans="5:55">
      <c r="E378" s="35" t="str">
        <f>IFERROR(VLOOKUP(D378,Tabelle2!$A$1:$B$27,2,1),"")</f>
        <v/>
      </c>
      <c r="G378" s="36" t="str">
        <f>IFERROR(VLOOKUP($F378,Tabelle2!$F:$G,2,1),"")</f>
        <v/>
      </c>
      <c r="I378" s="37" t="str">
        <f>IFERROR(VLOOKUP(H378,Migration!$A$1:$B$4,2,0),"")</f>
        <v/>
      </c>
      <c r="L378" s="14"/>
      <c r="M378" s="37" t="str">
        <f>IFERROR(VLOOKUP($L378,Bildungsstand!$A:$B,2,0),"")</f>
        <v/>
      </c>
      <c r="O378" s="37" t="str">
        <f>IFERROR(VLOOKUP($N378,Schulbesuch!$A:$B,2,0),"")</f>
        <v/>
      </c>
      <c r="S378" s="37" t="str">
        <f>IFERROR(VLOOKUP($R378,Arbeitslosmeldung!$A:$B,2,1),"")</f>
        <v/>
      </c>
      <c r="U378" s="37" t="str">
        <f>IFERROR(VLOOKUP($T378,Erwerbstätigkeit!$A:$B,2,0),"")</f>
        <v/>
      </c>
      <c r="W378" s="38" t="str">
        <f>IFERROR(VLOOKUP($V378,Leistungsbezug!$A:$B,2,0),"")</f>
        <v/>
      </c>
      <c r="Y378" s="37" t="str">
        <f>IFERROR(VLOOKUP($X378,Haushaltssituation!$A:$B,2,1),"")</f>
        <v/>
      </c>
      <c r="AA378" s="35" t="str">
        <f>IFERROR(VLOOKUP($Z378,'TN-Ziele'!$A$2:$B$10,2,0),"")</f>
        <v/>
      </c>
      <c r="AU378" s="28" t="str">
        <f>IFERROR(VLOOKUP($AT378,Verbleib!$A:$B,2,0),"")</f>
        <v/>
      </c>
      <c r="AX378" s="28" t="str">
        <f>IFERROR(VLOOKUP($AW378,Austrittsgründe!$A:$B,2,0),"")</f>
        <v/>
      </c>
      <c r="BA378" s="28" t="str">
        <f>IFERROR(VLOOKUP($AZ378,VerbleibSchulbesuch!$A:$B,2,0),"")</f>
        <v/>
      </c>
      <c r="BC378" s="28" t="str">
        <f>IFERROR(VLOOKUP($BB378,Hochschulqualifizierung!$A$1:$B$5,2,0),"")</f>
        <v/>
      </c>
    </row>
    <row r="379" spans="5:55">
      <c r="E379" s="35" t="str">
        <f>IFERROR(VLOOKUP(D379,Tabelle2!$A$1:$B$27,2,1),"")</f>
        <v/>
      </c>
      <c r="G379" s="36" t="str">
        <f>IFERROR(VLOOKUP($F379,Tabelle2!$F:$G,2,1),"")</f>
        <v/>
      </c>
      <c r="I379" s="37" t="str">
        <f>IFERROR(VLOOKUP(H379,Migration!$A$1:$B$4,2,0),"")</f>
        <v/>
      </c>
      <c r="L379" s="14"/>
      <c r="M379" s="37" t="str">
        <f>IFERROR(VLOOKUP($L379,Bildungsstand!$A:$B,2,0),"")</f>
        <v/>
      </c>
      <c r="O379" s="37" t="str">
        <f>IFERROR(VLOOKUP($N379,Schulbesuch!$A:$B,2,0),"")</f>
        <v/>
      </c>
      <c r="S379" s="37" t="str">
        <f>IFERROR(VLOOKUP($R379,Arbeitslosmeldung!$A:$B,2,1),"")</f>
        <v/>
      </c>
      <c r="U379" s="37" t="str">
        <f>IFERROR(VLOOKUP($T379,Erwerbstätigkeit!$A:$B,2,0),"")</f>
        <v/>
      </c>
      <c r="W379" s="38" t="str">
        <f>IFERROR(VLOOKUP($V379,Leistungsbezug!$A:$B,2,0),"")</f>
        <v/>
      </c>
      <c r="Y379" s="37" t="str">
        <f>IFERROR(VLOOKUP($X379,Haushaltssituation!$A:$B,2,1),"")</f>
        <v/>
      </c>
      <c r="AA379" s="35" t="str">
        <f>IFERROR(VLOOKUP($Z379,'TN-Ziele'!$A$2:$B$10,2,0),"")</f>
        <v/>
      </c>
      <c r="AU379" s="28" t="str">
        <f>IFERROR(VLOOKUP($AT379,Verbleib!$A:$B,2,0),"")</f>
        <v/>
      </c>
      <c r="AX379" s="28" t="str">
        <f>IFERROR(VLOOKUP($AW379,Austrittsgründe!$A:$B,2,0),"")</f>
        <v/>
      </c>
      <c r="BA379" s="28" t="str">
        <f>IFERROR(VLOOKUP($AZ379,VerbleibSchulbesuch!$A:$B,2,0),"")</f>
        <v/>
      </c>
      <c r="BC379" s="28" t="str">
        <f>IFERROR(VLOOKUP($BB379,Hochschulqualifizierung!$A$1:$B$5,2,0),"")</f>
        <v/>
      </c>
    </row>
    <row r="380" spans="5:55">
      <c r="E380" s="35" t="str">
        <f>IFERROR(VLOOKUP(D380,Tabelle2!$A$1:$B$27,2,1),"")</f>
        <v/>
      </c>
      <c r="G380" s="36" t="str">
        <f>IFERROR(VLOOKUP($F380,Tabelle2!$F:$G,2,1),"")</f>
        <v/>
      </c>
      <c r="I380" s="37" t="str">
        <f>IFERROR(VLOOKUP(H380,Migration!$A$1:$B$4,2,0),"")</f>
        <v/>
      </c>
      <c r="L380" s="14"/>
      <c r="M380" s="37" t="str">
        <f>IFERROR(VLOOKUP($L380,Bildungsstand!$A:$B,2,0),"")</f>
        <v/>
      </c>
      <c r="O380" s="37" t="str">
        <f>IFERROR(VLOOKUP($N380,Schulbesuch!$A:$B,2,0),"")</f>
        <v/>
      </c>
      <c r="S380" s="37" t="str">
        <f>IFERROR(VLOOKUP($R380,Arbeitslosmeldung!$A:$B,2,1),"")</f>
        <v/>
      </c>
      <c r="U380" s="37" t="str">
        <f>IFERROR(VLOOKUP($T380,Erwerbstätigkeit!$A:$B,2,0),"")</f>
        <v/>
      </c>
      <c r="W380" s="38" t="str">
        <f>IFERROR(VLOOKUP($V380,Leistungsbezug!$A:$B,2,0),"")</f>
        <v/>
      </c>
      <c r="Y380" s="37" t="str">
        <f>IFERROR(VLOOKUP($X380,Haushaltssituation!$A:$B,2,1),"")</f>
        <v/>
      </c>
      <c r="AA380" s="35" t="str">
        <f>IFERROR(VLOOKUP($Z380,'TN-Ziele'!$A$2:$B$10,2,0),"")</f>
        <v/>
      </c>
      <c r="AU380" s="28" t="str">
        <f>IFERROR(VLOOKUP($AT380,Verbleib!$A:$B,2,0),"")</f>
        <v/>
      </c>
      <c r="AX380" s="28" t="str">
        <f>IFERROR(VLOOKUP($AW380,Austrittsgründe!$A:$B,2,0),"")</f>
        <v/>
      </c>
      <c r="BA380" s="28" t="str">
        <f>IFERROR(VLOOKUP($AZ380,VerbleibSchulbesuch!$A:$B,2,0),"")</f>
        <v/>
      </c>
      <c r="BC380" s="28" t="str">
        <f>IFERROR(VLOOKUP($BB380,Hochschulqualifizierung!$A$1:$B$5,2,0),"")</f>
        <v/>
      </c>
    </row>
    <row r="381" spans="5:55">
      <c r="E381" s="35" t="str">
        <f>IFERROR(VLOOKUP(D381,Tabelle2!$A$1:$B$27,2,1),"")</f>
        <v/>
      </c>
      <c r="G381" s="36" t="str">
        <f>IFERROR(VLOOKUP($F381,Tabelle2!$F:$G,2,1),"")</f>
        <v/>
      </c>
      <c r="I381" s="37" t="str">
        <f>IFERROR(VLOOKUP(H381,Migration!$A$1:$B$4,2,0),"")</f>
        <v/>
      </c>
      <c r="L381" s="14"/>
      <c r="M381" s="37" t="str">
        <f>IFERROR(VLOOKUP($L381,Bildungsstand!$A:$B,2,0),"")</f>
        <v/>
      </c>
      <c r="O381" s="37" t="str">
        <f>IFERROR(VLOOKUP($N381,Schulbesuch!$A:$B,2,0),"")</f>
        <v/>
      </c>
      <c r="S381" s="37" t="str">
        <f>IFERROR(VLOOKUP($R381,Arbeitslosmeldung!$A:$B,2,1),"")</f>
        <v/>
      </c>
      <c r="U381" s="37" t="str">
        <f>IFERROR(VLOOKUP($T381,Erwerbstätigkeit!$A:$B,2,0),"")</f>
        <v/>
      </c>
      <c r="W381" s="38" t="str">
        <f>IFERROR(VLOOKUP($V381,Leistungsbezug!$A:$B,2,0),"")</f>
        <v/>
      </c>
      <c r="Y381" s="37" t="str">
        <f>IFERROR(VLOOKUP($X381,Haushaltssituation!$A:$B,2,1),"")</f>
        <v/>
      </c>
      <c r="AA381" s="35" t="str">
        <f>IFERROR(VLOOKUP($Z381,'TN-Ziele'!$A$2:$B$10,2,0),"")</f>
        <v/>
      </c>
      <c r="AU381" s="28" t="str">
        <f>IFERROR(VLOOKUP($AT381,Verbleib!$A:$B,2,0),"")</f>
        <v/>
      </c>
      <c r="AX381" s="28" t="str">
        <f>IFERROR(VLOOKUP($AW381,Austrittsgründe!$A:$B,2,0),"")</f>
        <v/>
      </c>
      <c r="BA381" s="28" t="str">
        <f>IFERROR(VLOOKUP($AZ381,VerbleibSchulbesuch!$A:$B,2,0),"")</f>
        <v/>
      </c>
      <c r="BC381" s="28" t="str">
        <f>IFERROR(VLOOKUP($BB381,Hochschulqualifizierung!$A$1:$B$5,2,0),"")</f>
        <v/>
      </c>
    </row>
    <row r="382" spans="5:55">
      <c r="E382" s="35" t="str">
        <f>IFERROR(VLOOKUP(D382,Tabelle2!$A$1:$B$27,2,1),"")</f>
        <v/>
      </c>
      <c r="G382" s="36" t="str">
        <f>IFERROR(VLOOKUP($F382,Tabelle2!$F:$G,2,1),"")</f>
        <v/>
      </c>
      <c r="I382" s="37" t="str">
        <f>IFERROR(VLOOKUP(H382,Migration!$A$1:$B$4,2,0),"")</f>
        <v/>
      </c>
      <c r="L382" s="14"/>
      <c r="M382" s="37" t="str">
        <f>IFERROR(VLOOKUP($L382,Bildungsstand!$A:$B,2,0),"")</f>
        <v/>
      </c>
      <c r="O382" s="37" t="str">
        <f>IFERROR(VLOOKUP($N382,Schulbesuch!$A:$B,2,0),"")</f>
        <v/>
      </c>
      <c r="S382" s="37" t="str">
        <f>IFERROR(VLOOKUP($R382,Arbeitslosmeldung!$A:$B,2,1),"")</f>
        <v/>
      </c>
      <c r="U382" s="37" t="str">
        <f>IFERROR(VLOOKUP($T382,Erwerbstätigkeit!$A:$B,2,0),"")</f>
        <v/>
      </c>
      <c r="W382" s="38" t="str">
        <f>IFERROR(VLOOKUP($V382,Leistungsbezug!$A:$B,2,0),"")</f>
        <v/>
      </c>
      <c r="Y382" s="37" t="str">
        <f>IFERROR(VLOOKUP($X382,Haushaltssituation!$A:$B,2,1),"")</f>
        <v/>
      </c>
      <c r="AA382" s="35" t="str">
        <f>IFERROR(VLOOKUP($Z382,'TN-Ziele'!$A$2:$B$10,2,0),"")</f>
        <v/>
      </c>
      <c r="AU382" s="28" t="str">
        <f>IFERROR(VLOOKUP($AT382,Verbleib!$A:$B,2,0),"")</f>
        <v/>
      </c>
      <c r="AX382" s="28" t="str">
        <f>IFERROR(VLOOKUP($AW382,Austrittsgründe!$A:$B,2,0),"")</f>
        <v/>
      </c>
      <c r="BA382" s="28" t="str">
        <f>IFERROR(VLOOKUP($AZ382,VerbleibSchulbesuch!$A:$B,2,0),"")</f>
        <v/>
      </c>
      <c r="BC382" s="28" t="str">
        <f>IFERROR(VLOOKUP($BB382,Hochschulqualifizierung!$A$1:$B$5,2,0),"")</f>
        <v/>
      </c>
    </row>
    <row r="383" spans="5:55">
      <c r="E383" s="35" t="str">
        <f>IFERROR(VLOOKUP(D383,Tabelle2!$A$1:$B$27,2,1),"")</f>
        <v/>
      </c>
      <c r="G383" s="36" t="str">
        <f>IFERROR(VLOOKUP($F383,Tabelle2!$F:$G,2,1),"")</f>
        <v/>
      </c>
      <c r="I383" s="37" t="str">
        <f>IFERROR(VLOOKUP(H383,Migration!$A$1:$B$4,2,0),"")</f>
        <v/>
      </c>
      <c r="L383" s="14"/>
      <c r="M383" s="37" t="str">
        <f>IFERROR(VLOOKUP($L383,Bildungsstand!$A:$B,2,0),"")</f>
        <v/>
      </c>
      <c r="O383" s="37" t="str">
        <f>IFERROR(VLOOKUP($N383,Schulbesuch!$A:$B,2,0),"")</f>
        <v/>
      </c>
      <c r="S383" s="37" t="str">
        <f>IFERROR(VLOOKUP($R383,Arbeitslosmeldung!$A:$B,2,1),"")</f>
        <v/>
      </c>
      <c r="U383" s="37" t="str">
        <f>IFERROR(VLOOKUP($T383,Erwerbstätigkeit!$A:$B,2,0),"")</f>
        <v/>
      </c>
      <c r="W383" s="38" t="str">
        <f>IFERROR(VLOOKUP($V383,Leistungsbezug!$A:$B,2,0),"")</f>
        <v/>
      </c>
      <c r="Y383" s="37" t="str">
        <f>IFERROR(VLOOKUP($X383,Haushaltssituation!$A:$B,2,1),"")</f>
        <v/>
      </c>
      <c r="AA383" s="35" t="str">
        <f>IFERROR(VLOOKUP($Z383,'TN-Ziele'!$A$2:$B$10,2,0),"")</f>
        <v/>
      </c>
      <c r="AU383" s="28" t="str">
        <f>IFERROR(VLOOKUP($AT383,Verbleib!$A:$B,2,0),"")</f>
        <v/>
      </c>
      <c r="AX383" s="28" t="str">
        <f>IFERROR(VLOOKUP($AW383,Austrittsgründe!$A:$B,2,0),"")</f>
        <v/>
      </c>
      <c r="BA383" s="28" t="str">
        <f>IFERROR(VLOOKUP($AZ383,VerbleibSchulbesuch!$A:$B,2,0),"")</f>
        <v/>
      </c>
      <c r="BC383" s="28" t="str">
        <f>IFERROR(VLOOKUP($BB383,Hochschulqualifizierung!$A$1:$B$5,2,0),"")</f>
        <v/>
      </c>
    </row>
    <row r="384" spans="5:55">
      <c r="E384" s="35" t="str">
        <f>IFERROR(VLOOKUP(D384,Tabelle2!$A$1:$B$27,2,1),"")</f>
        <v/>
      </c>
      <c r="G384" s="36" t="str">
        <f>IFERROR(VLOOKUP($F384,Tabelle2!$F:$G,2,1),"")</f>
        <v/>
      </c>
      <c r="I384" s="37" t="str">
        <f>IFERROR(VLOOKUP(H384,Migration!$A$1:$B$4,2,0),"")</f>
        <v/>
      </c>
      <c r="L384" s="14"/>
      <c r="M384" s="37" t="str">
        <f>IFERROR(VLOOKUP($L384,Bildungsstand!$A:$B,2,0),"")</f>
        <v/>
      </c>
      <c r="O384" s="37" t="str">
        <f>IFERROR(VLOOKUP($N384,Schulbesuch!$A:$B,2,0),"")</f>
        <v/>
      </c>
      <c r="S384" s="37" t="str">
        <f>IFERROR(VLOOKUP($R384,Arbeitslosmeldung!$A:$B,2,1),"")</f>
        <v/>
      </c>
      <c r="U384" s="37" t="str">
        <f>IFERROR(VLOOKUP($T384,Erwerbstätigkeit!$A:$B,2,0),"")</f>
        <v/>
      </c>
      <c r="W384" s="38" t="str">
        <f>IFERROR(VLOOKUP($V384,Leistungsbezug!$A:$B,2,0),"")</f>
        <v/>
      </c>
      <c r="Y384" s="37" t="str">
        <f>IFERROR(VLOOKUP($X384,Haushaltssituation!$A:$B,2,1),"")</f>
        <v/>
      </c>
      <c r="AA384" s="35" t="str">
        <f>IFERROR(VLOOKUP($Z384,'TN-Ziele'!$A$2:$B$10,2,0),"")</f>
        <v/>
      </c>
      <c r="AU384" s="28" t="str">
        <f>IFERROR(VLOOKUP($AT384,Verbleib!$A:$B,2,0),"")</f>
        <v/>
      </c>
      <c r="AX384" s="28" t="str">
        <f>IFERROR(VLOOKUP($AW384,Austrittsgründe!$A:$B,2,0),"")</f>
        <v/>
      </c>
      <c r="BA384" s="28" t="str">
        <f>IFERROR(VLOOKUP($AZ384,VerbleibSchulbesuch!$A:$B,2,0),"")</f>
        <v/>
      </c>
      <c r="BC384" s="28" t="str">
        <f>IFERROR(VLOOKUP($BB384,Hochschulqualifizierung!$A$1:$B$5,2,0),"")</f>
        <v/>
      </c>
    </row>
    <row r="385" spans="5:55">
      <c r="E385" s="35" t="str">
        <f>IFERROR(VLOOKUP(D385,Tabelle2!$A$1:$B$27,2,1),"")</f>
        <v/>
      </c>
      <c r="G385" s="36" t="str">
        <f>IFERROR(VLOOKUP($F385,Tabelle2!$F:$G,2,1),"")</f>
        <v/>
      </c>
      <c r="I385" s="37" t="str">
        <f>IFERROR(VLOOKUP(H385,Migration!$A$1:$B$4,2,0),"")</f>
        <v/>
      </c>
      <c r="L385" s="14"/>
      <c r="M385" s="37" t="str">
        <f>IFERROR(VLOOKUP($L385,Bildungsstand!$A:$B,2,0),"")</f>
        <v/>
      </c>
      <c r="O385" s="37" t="str">
        <f>IFERROR(VLOOKUP($N385,Schulbesuch!$A:$B,2,0),"")</f>
        <v/>
      </c>
      <c r="S385" s="37" t="str">
        <f>IFERROR(VLOOKUP($R385,Arbeitslosmeldung!$A:$B,2,1),"")</f>
        <v/>
      </c>
      <c r="U385" s="37" t="str">
        <f>IFERROR(VLOOKUP($T385,Erwerbstätigkeit!$A:$B,2,0),"")</f>
        <v/>
      </c>
      <c r="W385" s="38" t="str">
        <f>IFERROR(VLOOKUP($V385,Leistungsbezug!$A:$B,2,0),"")</f>
        <v/>
      </c>
      <c r="Y385" s="37" t="str">
        <f>IFERROR(VLOOKUP($X385,Haushaltssituation!$A:$B,2,1),"")</f>
        <v/>
      </c>
      <c r="AA385" s="35" t="str">
        <f>IFERROR(VLOOKUP($Z385,'TN-Ziele'!$A$2:$B$10,2,0),"")</f>
        <v/>
      </c>
      <c r="AU385" s="28" t="str">
        <f>IFERROR(VLOOKUP($AT385,Verbleib!$A:$B,2,0),"")</f>
        <v/>
      </c>
      <c r="AX385" s="28" t="str">
        <f>IFERROR(VLOOKUP($AW385,Austrittsgründe!$A:$B,2,0),"")</f>
        <v/>
      </c>
      <c r="BA385" s="28" t="str">
        <f>IFERROR(VLOOKUP($AZ385,VerbleibSchulbesuch!$A:$B,2,0),"")</f>
        <v/>
      </c>
      <c r="BC385" s="28" t="str">
        <f>IFERROR(VLOOKUP($BB385,Hochschulqualifizierung!$A$1:$B$5,2,0),"")</f>
        <v/>
      </c>
    </row>
    <row r="386" spans="5:55">
      <c r="E386" s="35" t="str">
        <f>IFERROR(VLOOKUP(D386,Tabelle2!$A$1:$B$27,2,1),"")</f>
        <v/>
      </c>
      <c r="G386" s="36" t="str">
        <f>IFERROR(VLOOKUP($F386,Tabelle2!$F:$G,2,1),"")</f>
        <v/>
      </c>
      <c r="I386" s="37" t="str">
        <f>IFERROR(VLOOKUP(H386,Migration!$A$1:$B$4,2,0),"")</f>
        <v/>
      </c>
      <c r="L386" s="14"/>
      <c r="M386" s="37" t="str">
        <f>IFERROR(VLOOKUP($L386,Bildungsstand!$A:$B,2,0),"")</f>
        <v/>
      </c>
      <c r="O386" s="37" t="str">
        <f>IFERROR(VLOOKUP($N386,Schulbesuch!$A:$B,2,0),"")</f>
        <v/>
      </c>
      <c r="S386" s="37" t="str">
        <f>IFERROR(VLOOKUP($R386,Arbeitslosmeldung!$A:$B,2,1),"")</f>
        <v/>
      </c>
      <c r="U386" s="37" t="str">
        <f>IFERROR(VLOOKUP($T386,Erwerbstätigkeit!$A:$B,2,0),"")</f>
        <v/>
      </c>
      <c r="W386" s="38" t="str">
        <f>IFERROR(VLOOKUP($V386,Leistungsbezug!$A:$B,2,0),"")</f>
        <v/>
      </c>
      <c r="Y386" s="37" t="str">
        <f>IFERROR(VLOOKUP($X386,Haushaltssituation!$A:$B,2,1),"")</f>
        <v/>
      </c>
      <c r="AA386" s="35" t="str">
        <f>IFERROR(VLOOKUP($Z386,'TN-Ziele'!$A$2:$B$10,2,0),"")</f>
        <v/>
      </c>
      <c r="AU386" s="28" t="str">
        <f>IFERROR(VLOOKUP($AT386,Verbleib!$A:$B,2,0),"")</f>
        <v/>
      </c>
      <c r="AX386" s="28" t="str">
        <f>IFERROR(VLOOKUP($AW386,Austrittsgründe!$A:$B,2,0),"")</f>
        <v/>
      </c>
      <c r="BA386" s="28" t="str">
        <f>IFERROR(VLOOKUP($AZ386,VerbleibSchulbesuch!$A:$B,2,0),"")</f>
        <v/>
      </c>
      <c r="BC386" s="28" t="str">
        <f>IFERROR(VLOOKUP($BB386,Hochschulqualifizierung!$A$1:$B$5,2,0),"")</f>
        <v/>
      </c>
    </row>
    <row r="387" spans="5:55">
      <c r="E387" s="35" t="str">
        <f>IFERROR(VLOOKUP(D387,Tabelle2!$A$1:$B$27,2,1),"")</f>
        <v/>
      </c>
      <c r="G387" s="36" t="str">
        <f>IFERROR(VLOOKUP($F387,Tabelle2!$F:$G,2,1),"")</f>
        <v/>
      </c>
      <c r="I387" s="37" t="str">
        <f>IFERROR(VLOOKUP(H387,Migration!$A$1:$B$4,2,0),"")</f>
        <v/>
      </c>
      <c r="L387" s="14"/>
      <c r="M387" s="37" t="str">
        <f>IFERROR(VLOOKUP($L387,Bildungsstand!$A:$B,2,0),"")</f>
        <v/>
      </c>
      <c r="O387" s="37" t="str">
        <f>IFERROR(VLOOKUP($N387,Schulbesuch!$A:$B,2,0),"")</f>
        <v/>
      </c>
      <c r="S387" s="37" t="str">
        <f>IFERROR(VLOOKUP($R387,Arbeitslosmeldung!$A:$B,2,1),"")</f>
        <v/>
      </c>
      <c r="U387" s="37" t="str">
        <f>IFERROR(VLOOKUP($T387,Erwerbstätigkeit!$A:$B,2,0),"")</f>
        <v/>
      </c>
      <c r="W387" s="38" t="str">
        <f>IFERROR(VLOOKUP($V387,Leistungsbezug!$A:$B,2,0),"")</f>
        <v/>
      </c>
      <c r="Y387" s="37" t="str">
        <f>IFERROR(VLOOKUP($X387,Haushaltssituation!$A:$B,2,1),"")</f>
        <v/>
      </c>
      <c r="AA387" s="35" t="str">
        <f>IFERROR(VLOOKUP($Z387,'TN-Ziele'!$A$2:$B$10,2,0),"")</f>
        <v/>
      </c>
      <c r="AU387" s="28" t="str">
        <f>IFERROR(VLOOKUP($AT387,Verbleib!$A:$B,2,0),"")</f>
        <v/>
      </c>
      <c r="AX387" s="28" t="str">
        <f>IFERROR(VLOOKUP($AW387,Austrittsgründe!$A:$B,2,0),"")</f>
        <v/>
      </c>
      <c r="BA387" s="28" t="str">
        <f>IFERROR(VLOOKUP($AZ387,VerbleibSchulbesuch!$A:$B,2,0),"")</f>
        <v/>
      </c>
      <c r="BC387" s="28" t="str">
        <f>IFERROR(VLOOKUP($BB387,Hochschulqualifizierung!$A$1:$B$5,2,0),"")</f>
        <v/>
      </c>
    </row>
    <row r="388" spans="5:55">
      <c r="E388" s="35" t="str">
        <f>IFERROR(VLOOKUP(D388,Tabelle2!$A$1:$B$27,2,1),"")</f>
        <v/>
      </c>
      <c r="G388" s="36" t="str">
        <f>IFERROR(VLOOKUP($F388,Tabelle2!$F:$G,2,1),"")</f>
        <v/>
      </c>
      <c r="I388" s="37" t="str">
        <f>IFERROR(VLOOKUP(H388,Migration!$A$1:$B$4,2,0),"")</f>
        <v/>
      </c>
      <c r="L388" s="14"/>
      <c r="M388" s="37" t="str">
        <f>IFERROR(VLOOKUP($L388,Bildungsstand!$A:$B,2,0),"")</f>
        <v/>
      </c>
      <c r="O388" s="37" t="str">
        <f>IFERROR(VLOOKUP($N388,Schulbesuch!$A:$B,2,0),"")</f>
        <v/>
      </c>
      <c r="S388" s="37" t="str">
        <f>IFERROR(VLOOKUP($R388,Arbeitslosmeldung!$A:$B,2,1),"")</f>
        <v/>
      </c>
      <c r="U388" s="37" t="str">
        <f>IFERROR(VLOOKUP($T388,Erwerbstätigkeit!$A:$B,2,0),"")</f>
        <v/>
      </c>
      <c r="W388" s="38" t="str">
        <f>IFERROR(VLOOKUP($V388,Leistungsbezug!$A:$B,2,0),"")</f>
        <v/>
      </c>
      <c r="Y388" s="37" t="str">
        <f>IFERROR(VLOOKUP($X388,Haushaltssituation!$A:$B,2,1),"")</f>
        <v/>
      </c>
      <c r="AA388" s="35" t="str">
        <f>IFERROR(VLOOKUP($Z388,'TN-Ziele'!$A$2:$B$10,2,0),"")</f>
        <v/>
      </c>
      <c r="AU388" s="28" t="str">
        <f>IFERROR(VLOOKUP($AT388,Verbleib!$A:$B,2,0),"")</f>
        <v/>
      </c>
      <c r="AX388" s="28" t="str">
        <f>IFERROR(VLOOKUP($AW388,Austrittsgründe!$A:$B,2,0),"")</f>
        <v/>
      </c>
      <c r="BA388" s="28" t="str">
        <f>IFERROR(VLOOKUP($AZ388,VerbleibSchulbesuch!$A:$B,2,0),"")</f>
        <v/>
      </c>
      <c r="BC388" s="28" t="str">
        <f>IFERROR(VLOOKUP($BB388,Hochschulqualifizierung!$A$1:$B$5,2,0),"")</f>
        <v/>
      </c>
    </row>
    <row r="389" spans="5:55">
      <c r="E389" s="35" t="str">
        <f>IFERROR(VLOOKUP(D389,Tabelle2!$A$1:$B$27,2,1),"")</f>
        <v/>
      </c>
      <c r="G389" s="36" t="str">
        <f>IFERROR(VLOOKUP($F389,Tabelle2!$F:$G,2,1),"")</f>
        <v/>
      </c>
      <c r="I389" s="37" t="str">
        <f>IFERROR(VLOOKUP(H389,Migration!$A$1:$B$4,2,0),"")</f>
        <v/>
      </c>
      <c r="L389" s="14"/>
      <c r="M389" s="37" t="str">
        <f>IFERROR(VLOOKUP($L389,Bildungsstand!$A:$B,2,0),"")</f>
        <v/>
      </c>
      <c r="O389" s="37" t="str">
        <f>IFERROR(VLOOKUP($N389,Schulbesuch!$A:$B,2,0),"")</f>
        <v/>
      </c>
      <c r="S389" s="37" t="str">
        <f>IFERROR(VLOOKUP($R389,Arbeitslosmeldung!$A:$B,2,1),"")</f>
        <v/>
      </c>
      <c r="U389" s="37" t="str">
        <f>IFERROR(VLOOKUP($T389,Erwerbstätigkeit!$A:$B,2,0),"")</f>
        <v/>
      </c>
      <c r="W389" s="38" t="str">
        <f>IFERROR(VLOOKUP($V389,Leistungsbezug!$A:$B,2,0),"")</f>
        <v/>
      </c>
      <c r="Y389" s="37" t="str">
        <f>IFERROR(VLOOKUP($X389,Haushaltssituation!$A:$B,2,1),"")</f>
        <v/>
      </c>
      <c r="AA389" s="35" t="str">
        <f>IFERROR(VLOOKUP($Z389,'TN-Ziele'!$A$2:$B$10,2,0),"")</f>
        <v/>
      </c>
      <c r="AU389" s="28" t="str">
        <f>IFERROR(VLOOKUP($AT389,Verbleib!$A:$B,2,0),"")</f>
        <v/>
      </c>
      <c r="AX389" s="28" t="str">
        <f>IFERROR(VLOOKUP($AW389,Austrittsgründe!$A:$B,2,0),"")</f>
        <v/>
      </c>
      <c r="BA389" s="28" t="str">
        <f>IFERROR(VLOOKUP($AZ389,VerbleibSchulbesuch!$A:$B,2,0),"")</f>
        <v/>
      </c>
      <c r="BC389" s="28" t="str">
        <f>IFERROR(VLOOKUP($BB389,Hochschulqualifizierung!$A$1:$B$5,2,0),"")</f>
        <v/>
      </c>
    </row>
    <row r="390" spans="5:55">
      <c r="E390" s="35" t="str">
        <f>IFERROR(VLOOKUP(D390,Tabelle2!$A$1:$B$27,2,1),"")</f>
        <v/>
      </c>
      <c r="G390" s="36" t="str">
        <f>IFERROR(VLOOKUP($F390,Tabelle2!$F:$G,2,1),"")</f>
        <v/>
      </c>
      <c r="I390" s="37" t="str">
        <f>IFERROR(VLOOKUP(H390,Migration!$A$1:$B$4,2,0),"")</f>
        <v/>
      </c>
      <c r="L390" s="14"/>
      <c r="M390" s="37" t="str">
        <f>IFERROR(VLOOKUP($L390,Bildungsstand!$A:$B,2,0),"")</f>
        <v/>
      </c>
      <c r="O390" s="37" t="str">
        <f>IFERROR(VLOOKUP($N390,Schulbesuch!$A:$B,2,0),"")</f>
        <v/>
      </c>
      <c r="S390" s="37" t="str">
        <f>IFERROR(VLOOKUP($R390,Arbeitslosmeldung!$A:$B,2,1),"")</f>
        <v/>
      </c>
      <c r="U390" s="37" t="str">
        <f>IFERROR(VLOOKUP($T390,Erwerbstätigkeit!$A:$B,2,0),"")</f>
        <v/>
      </c>
      <c r="W390" s="38" t="str">
        <f>IFERROR(VLOOKUP($V390,Leistungsbezug!$A:$B,2,0),"")</f>
        <v/>
      </c>
      <c r="Y390" s="37" t="str">
        <f>IFERROR(VLOOKUP($X390,Haushaltssituation!$A:$B,2,1),"")</f>
        <v/>
      </c>
      <c r="AA390" s="35" t="str">
        <f>IFERROR(VLOOKUP($Z390,'TN-Ziele'!$A$2:$B$10,2,0),"")</f>
        <v/>
      </c>
      <c r="AU390" s="28" t="str">
        <f>IFERROR(VLOOKUP($AT390,Verbleib!$A:$B,2,0),"")</f>
        <v/>
      </c>
      <c r="AX390" s="28" t="str">
        <f>IFERROR(VLOOKUP($AW390,Austrittsgründe!$A:$B,2,0),"")</f>
        <v/>
      </c>
      <c r="BA390" s="28" t="str">
        <f>IFERROR(VLOOKUP($AZ390,VerbleibSchulbesuch!$A:$B,2,0),"")</f>
        <v/>
      </c>
      <c r="BC390" s="28" t="str">
        <f>IFERROR(VLOOKUP($BB390,Hochschulqualifizierung!$A$1:$B$5,2,0),"")</f>
        <v/>
      </c>
    </row>
    <row r="391" spans="5:55">
      <c r="E391" s="35" t="str">
        <f>IFERROR(VLOOKUP(D391,Tabelle2!$A$1:$B$27,2,1),"")</f>
        <v/>
      </c>
      <c r="G391" s="36" t="str">
        <f>IFERROR(VLOOKUP($F391,Tabelle2!$F:$G,2,1),"")</f>
        <v/>
      </c>
      <c r="I391" s="37" t="str">
        <f>IFERROR(VLOOKUP(H391,Migration!$A$1:$B$4,2,0),"")</f>
        <v/>
      </c>
      <c r="L391" s="14"/>
      <c r="M391" s="37" t="str">
        <f>IFERROR(VLOOKUP($L391,Bildungsstand!$A:$B,2,0),"")</f>
        <v/>
      </c>
      <c r="O391" s="37" t="str">
        <f>IFERROR(VLOOKUP($N391,Schulbesuch!$A:$B,2,0),"")</f>
        <v/>
      </c>
      <c r="S391" s="37" t="str">
        <f>IFERROR(VLOOKUP($R391,Arbeitslosmeldung!$A:$B,2,1),"")</f>
        <v/>
      </c>
      <c r="U391" s="37" t="str">
        <f>IFERROR(VLOOKUP($T391,Erwerbstätigkeit!$A:$B,2,0),"")</f>
        <v/>
      </c>
      <c r="W391" s="38" t="str">
        <f>IFERROR(VLOOKUP($V391,Leistungsbezug!$A:$B,2,0),"")</f>
        <v/>
      </c>
      <c r="Y391" s="37" t="str">
        <f>IFERROR(VLOOKUP($X391,Haushaltssituation!$A:$B,2,1),"")</f>
        <v/>
      </c>
      <c r="AA391" s="35" t="str">
        <f>IFERROR(VLOOKUP($Z391,'TN-Ziele'!$A$2:$B$10,2,0),"")</f>
        <v/>
      </c>
      <c r="AU391" s="28" t="str">
        <f>IFERROR(VLOOKUP($AT391,Verbleib!$A:$B,2,0),"")</f>
        <v/>
      </c>
      <c r="AX391" s="28" t="str">
        <f>IFERROR(VLOOKUP($AW391,Austrittsgründe!$A:$B,2,0),"")</f>
        <v/>
      </c>
      <c r="BA391" s="28" t="str">
        <f>IFERROR(VLOOKUP($AZ391,VerbleibSchulbesuch!$A:$B,2,0),"")</f>
        <v/>
      </c>
      <c r="BC391" s="28" t="str">
        <f>IFERROR(VLOOKUP($BB391,Hochschulqualifizierung!$A$1:$B$5,2,0),"")</f>
        <v/>
      </c>
    </row>
    <row r="392" spans="5:55">
      <c r="E392" s="35" t="str">
        <f>IFERROR(VLOOKUP(D392,Tabelle2!$A$1:$B$27,2,1),"")</f>
        <v/>
      </c>
      <c r="G392" s="36" t="str">
        <f>IFERROR(VLOOKUP($F392,Tabelle2!$F:$G,2,1),"")</f>
        <v/>
      </c>
      <c r="I392" s="37" t="str">
        <f>IFERROR(VLOOKUP(H392,Migration!$A$1:$B$4,2,0),"")</f>
        <v/>
      </c>
      <c r="L392" s="14"/>
      <c r="M392" s="37" t="str">
        <f>IFERROR(VLOOKUP($L392,Bildungsstand!$A:$B,2,0),"")</f>
        <v/>
      </c>
      <c r="O392" s="37" t="str">
        <f>IFERROR(VLOOKUP($N392,Schulbesuch!$A:$B,2,0),"")</f>
        <v/>
      </c>
      <c r="S392" s="37" t="str">
        <f>IFERROR(VLOOKUP($R392,Arbeitslosmeldung!$A:$B,2,1),"")</f>
        <v/>
      </c>
      <c r="U392" s="37" t="str">
        <f>IFERROR(VLOOKUP($T392,Erwerbstätigkeit!$A:$B,2,0),"")</f>
        <v/>
      </c>
      <c r="W392" s="38" t="str">
        <f>IFERROR(VLOOKUP($V392,Leistungsbezug!$A:$B,2,0),"")</f>
        <v/>
      </c>
      <c r="Y392" s="37" t="str">
        <f>IFERROR(VLOOKUP($X392,Haushaltssituation!$A:$B,2,1),"")</f>
        <v/>
      </c>
      <c r="AA392" s="35" t="str">
        <f>IFERROR(VLOOKUP($Z392,'TN-Ziele'!$A$2:$B$10,2,0),"")</f>
        <v/>
      </c>
      <c r="AU392" s="28" t="str">
        <f>IFERROR(VLOOKUP($AT392,Verbleib!$A:$B,2,0),"")</f>
        <v/>
      </c>
      <c r="AX392" s="28" t="str">
        <f>IFERROR(VLOOKUP($AW392,Austrittsgründe!$A:$B,2,0),"")</f>
        <v/>
      </c>
      <c r="BA392" s="28" t="str">
        <f>IFERROR(VLOOKUP($AZ392,VerbleibSchulbesuch!$A:$B,2,0),"")</f>
        <v/>
      </c>
      <c r="BC392" s="28" t="str">
        <f>IFERROR(VLOOKUP($BB392,Hochschulqualifizierung!$A$1:$B$5,2,0),"")</f>
        <v/>
      </c>
    </row>
    <row r="393" spans="5:55">
      <c r="E393" s="35" t="str">
        <f>IFERROR(VLOOKUP(D393,Tabelle2!$A$1:$B$27,2,1),"")</f>
        <v/>
      </c>
      <c r="G393" s="36" t="str">
        <f>IFERROR(VLOOKUP($F393,Tabelle2!$F:$G,2,1),"")</f>
        <v/>
      </c>
      <c r="I393" s="37" t="str">
        <f>IFERROR(VLOOKUP(H393,Migration!$A$1:$B$4,2,0),"")</f>
        <v/>
      </c>
      <c r="L393" s="14"/>
      <c r="M393" s="37" t="str">
        <f>IFERROR(VLOOKUP($L393,Bildungsstand!$A:$B,2,0),"")</f>
        <v/>
      </c>
      <c r="O393" s="37" t="str">
        <f>IFERROR(VLOOKUP($N393,Schulbesuch!$A:$B,2,0),"")</f>
        <v/>
      </c>
      <c r="S393" s="37" t="str">
        <f>IFERROR(VLOOKUP($R393,Arbeitslosmeldung!$A:$B,2,1),"")</f>
        <v/>
      </c>
      <c r="U393" s="37" t="str">
        <f>IFERROR(VLOOKUP($T393,Erwerbstätigkeit!$A:$B,2,0),"")</f>
        <v/>
      </c>
      <c r="W393" s="38" t="str">
        <f>IFERROR(VLOOKUP($V393,Leistungsbezug!$A:$B,2,0),"")</f>
        <v/>
      </c>
      <c r="Y393" s="37" t="str">
        <f>IFERROR(VLOOKUP($X393,Haushaltssituation!$A:$B,2,1),"")</f>
        <v/>
      </c>
      <c r="AA393" s="35" t="str">
        <f>IFERROR(VLOOKUP($Z393,'TN-Ziele'!$A$2:$B$10,2,0),"")</f>
        <v/>
      </c>
      <c r="AU393" s="28" t="str">
        <f>IFERROR(VLOOKUP($AT393,Verbleib!$A:$B,2,0),"")</f>
        <v/>
      </c>
      <c r="AX393" s="28" t="str">
        <f>IFERROR(VLOOKUP($AW393,Austrittsgründe!$A:$B,2,0),"")</f>
        <v/>
      </c>
      <c r="BA393" s="28" t="str">
        <f>IFERROR(VLOOKUP($AZ393,VerbleibSchulbesuch!$A:$B,2,0),"")</f>
        <v/>
      </c>
      <c r="BC393" s="28" t="str">
        <f>IFERROR(VLOOKUP($BB393,Hochschulqualifizierung!$A$1:$B$5,2,0),"")</f>
        <v/>
      </c>
    </row>
    <row r="394" spans="5:55">
      <c r="E394" s="35" t="str">
        <f>IFERROR(VLOOKUP(D394,Tabelle2!$A$1:$B$27,2,1),"")</f>
        <v/>
      </c>
      <c r="G394" s="36" t="str">
        <f>IFERROR(VLOOKUP($F394,Tabelle2!$F:$G,2,1),"")</f>
        <v/>
      </c>
      <c r="I394" s="37" t="str">
        <f>IFERROR(VLOOKUP(H394,Migration!$A$1:$B$4,2,0),"")</f>
        <v/>
      </c>
      <c r="L394" s="14"/>
      <c r="M394" s="37" t="str">
        <f>IFERROR(VLOOKUP($L394,Bildungsstand!$A:$B,2,0),"")</f>
        <v/>
      </c>
      <c r="O394" s="37" t="str">
        <f>IFERROR(VLOOKUP($N394,Schulbesuch!$A:$B,2,0),"")</f>
        <v/>
      </c>
      <c r="S394" s="37" t="str">
        <f>IFERROR(VLOOKUP($R394,Arbeitslosmeldung!$A:$B,2,1),"")</f>
        <v/>
      </c>
      <c r="U394" s="37" t="str">
        <f>IFERROR(VLOOKUP($T394,Erwerbstätigkeit!$A:$B,2,0),"")</f>
        <v/>
      </c>
      <c r="W394" s="38" t="str">
        <f>IFERROR(VLOOKUP($V394,Leistungsbezug!$A:$B,2,0),"")</f>
        <v/>
      </c>
      <c r="Y394" s="37" t="str">
        <f>IFERROR(VLOOKUP($X394,Haushaltssituation!$A:$B,2,1),"")</f>
        <v/>
      </c>
      <c r="AA394" s="35" t="str">
        <f>IFERROR(VLOOKUP($Z394,'TN-Ziele'!$A$2:$B$10,2,0),"")</f>
        <v/>
      </c>
      <c r="AU394" s="28" t="str">
        <f>IFERROR(VLOOKUP($AT394,Verbleib!$A:$B,2,0),"")</f>
        <v/>
      </c>
      <c r="AX394" s="28" t="str">
        <f>IFERROR(VLOOKUP($AW394,Austrittsgründe!$A:$B,2,0),"")</f>
        <v/>
      </c>
      <c r="BA394" s="28" t="str">
        <f>IFERROR(VLOOKUP($AZ394,VerbleibSchulbesuch!$A:$B,2,0),"")</f>
        <v/>
      </c>
      <c r="BC394" s="28" t="str">
        <f>IFERROR(VLOOKUP($BB394,Hochschulqualifizierung!$A$1:$B$5,2,0),"")</f>
        <v/>
      </c>
    </row>
    <row r="395" spans="5:55">
      <c r="E395" s="35" t="str">
        <f>IFERROR(VLOOKUP(D395,Tabelle2!$A$1:$B$27,2,1),"")</f>
        <v/>
      </c>
      <c r="G395" s="36" t="str">
        <f>IFERROR(VLOOKUP($F395,Tabelle2!$F:$G,2,1),"")</f>
        <v/>
      </c>
      <c r="I395" s="37" t="str">
        <f>IFERROR(VLOOKUP(H395,Migration!$A$1:$B$4,2,0),"")</f>
        <v/>
      </c>
      <c r="L395" s="14"/>
      <c r="M395" s="37" t="str">
        <f>IFERROR(VLOOKUP($L395,Bildungsstand!$A:$B,2,0),"")</f>
        <v/>
      </c>
      <c r="O395" s="37" t="str">
        <f>IFERROR(VLOOKUP($N395,Schulbesuch!$A:$B,2,0),"")</f>
        <v/>
      </c>
      <c r="S395" s="37" t="str">
        <f>IFERROR(VLOOKUP($R395,Arbeitslosmeldung!$A:$B,2,1),"")</f>
        <v/>
      </c>
      <c r="U395" s="37" t="str">
        <f>IFERROR(VLOOKUP($T395,Erwerbstätigkeit!$A:$B,2,0),"")</f>
        <v/>
      </c>
      <c r="W395" s="38" t="str">
        <f>IFERROR(VLOOKUP($V395,Leistungsbezug!$A:$B,2,0),"")</f>
        <v/>
      </c>
      <c r="Y395" s="37" t="str">
        <f>IFERROR(VLOOKUP($X395,Haushaltssituation!$A:$B,2,1),"")</f>
        <v/>
      </c>
      <c r="AA395" s="35" t="str">
        <f>IFERROR(VLOOKUP($Z395,'TN-Ziele'!$A$2:$B$10,2,0),"")</f>
        <v/>
      </c>
      <c r="AU395" s="28" t="str">
        <f>IFERROR(VLOOKUP($AT395,Verbleib!$A:$B,2,0),"")</f>
        <v/>
      </c>
      <c r="AX395" s="28" t="str">
        <f>IFERROR(VLOOKUP($AW395,Austrittsgründe!$A:$B,2,0),"")</f>
        <v/>
      </c>
      <c r="BA395" s="28" t="str">
        <f>IFERROR(VLOOKUP($AZ395,VerbleibSchulbesuch!$A:$B,2,0),"")</f>
        <v/>
      </c>
      <c r="BC395" s="28" t="str">
        <f>IFERROR(VLOOKUP($BB395,Hochschulqualifizierung!$A$1:$B$5,2,0),"")</f>
        <v/>
      </c>
    </row>
    <row r="396" spans="5:55">
      <c r="E396" s="35" t="str">
        <f>IFERROR(VLOOKUP(D396,Tabelle2!$A$1:$B$27,2,1),"")</f>
        <v/>
      </c>
      <c r="G396" s="36" t="str">
        <f>IFERROR(VLOOKUP($F396,Tabelle2!$F:$G,2,1),"")</f>
        <v/>
      </c>
      <c r="I396" s="37" t="str">
        <f>IFERROR(VLOOKUP(H396,Migration!$A$1:$B$4,2,0),"")</f>
        <v/>
      </c>
      <c r="L396" s="14"/>
      <c r="M396" s="37" t="str">
        <f>IFERROR(VLOOKUP($L396,Bildungsstand!$A:$B,2,0),"")</f>
        <v/>
      </c>
      <c r="O396" s="37" t="str">
        <f>IFERROR(VLOOKUP($N396,Schulbesuch!$A:$B,2,0),"")</f>
        <v/>
      </c>
      <c r="S396" s="37" t="str">
        <f>IFERROR(VLOOKUP($R396,Arbeitslosmeldung!$A:$B,2,1),"")</f>
        <v/>
      </c>
      <c r="U396" s="37" t="str">
        <f>IFERROR(VLOOKUP($T396,Erwerbstätigkeit!$A:$B,2,0),"")</f>
        <v/>
      </c>
      <c r="W396" s="38" t="str">
        <f>IFERROR(VLOOKUP($V396,Leistungsbezug!$A:$B,2,0),"")</f>
        <v/>
      </c>
      <c r="Y396" s="37" t="str">
        <f>IFERROR(VLOOKUP($X396,Haushaltssituation!$A:$B,2,1),"")</f>
        <v/>
      </c>
      <c r="AA396" s="35" t="str">
        <f>IFERROR(VLOOKUP($Z396,'TN-Ziele'!$A$2:$B$10,2,0),"")</f>
        <v/>
      </c>
      <c r="AU396" s="28" t="str">
        <f>IFERROR(VLOOKUP($AT396,Verbleib!$A:$B,2,0),"")</f>
        <v/>
      </c>
      <c r="AX396" s="28" t="str">
        <f>IFERROR(VLOOKUP($AW396,Austrittsgründe!$A:$B,2,0),"")</f>
        <v/>
      </c>
      <c r="BA396" s="28" t="str">
        <f>IFERROR(VLOOKUP($AZ396,VerbleibSchulbesuch!$A:$B,2,0),"")</f>
        <v/>
      </c>
      <c r="BC396" s="28" t="str">
        <f>IFERROR(VLOOKUP($BB396,Hochschulqualifizierung!$A$1:$B$5,2,0),"")</f>
        <v/>
      </c>
    </row>
    <row r="397" spans="5:55">
      <c r="E397" s="35" t="str">
        <f>IFERROR(VLOOKUP(D397,Tabelle2!$A$1:$B$27,2,1),"")</f>
        <v/>
      </c>
      <c r="G397" s="36" t="str">
        <f>IFERROR(VLOOKUP($F397,Tabelle2!$F:$G,2,1),"")</f>
        <v/>
      </c>
      <c r="I397" s="37" t="str">
        <f>IFERROR(VLOOKUP(H397,Migration!$A$1:$B$4,2,0),"")</f>
        <v/>
      </c>
      <c r="L397" s="14"/>
      <c r="M397" s="37" t="str">
        <f>IFERROR(VLOOKUP($L397,Bildungsstand!$A:$B,2,0),"")</f>
        <v/>
      </c>
      <c r="O397" s="37" t="str">
        <f>IFERROR(VLOOKUP($N397,Schulbesuch!$A:$B,2,0),"")</f>
        <v/>
      </c>
      <c r="S397" s="37" t="str">
        <f>IFERROR(VLOOKUP($R397,Arbeitslosmeldung!$A:$B,2,1),"")</f>
        <v/>
      </c>
      <c r="U397" s="37" t="str">
        <f>IFERROR(VLOOKUP($T397,Erwerbstätigkeit!$A:$B,2,0),"")</f>
        <v/>
      </c>
      <c r="W397" s="38" t="str">
        <f>IFERROR(VLOOKUP($V397,Leistungsbezug!$A:$B,2,0),"")</f>
        <v/>
      </c>
      <c r="Y397" s="37" t="str">
        <f>IFERROR(VLOOKUP($X397,Haushaltssituation!$A:$B,2,1),"")</f>
        <v/>
      </c>
      <c r="AA397" s="35" t="str">
        <f>IFERROR(VLOOKUP($Z397,'TN-Ziele'!$A$2:$B$10,2,0),"")</f>
        <v/>
      </c>
      <c r="AU397" s="28" t="str">
        <f>IFERROR(VLOOKUP($AT397,Verbleib!$A:$B,2,0),"")</f>
        <v/>
      </c>
      <c r="AX397" s="28" t="str">
        <f>IFERROR(VLOOKUP($AW397,Austrittsgründe!$A:$B,2,0),"")</f>
        <v/>
      </c>
      <c r="BA397" s="28" t="str">
        <f>IFERROR(VLOOKUP($AZ397,VerbleibSchulbesuch!$A:$B,2,0),"")</f>
        <v/>
      </c>
      <c r="BC397" s="28" t="str">
        <f>IFERROR(VLOOKUP($BB397,Hochschulqualifizierung!$A$1:$B$5,2,0),"")</f>
        <v/>
      </c>
    </row>
    <row r="398" spans="5:55">
      <c r="E398" s="35" t="str">
        <f>IFERROR(VLOOKUP(D398,Tabelle2!$A$1:$B$27,2,1),"")</f>
        <v/>
      </c>
      <c r="G398" s="36" t="str">
        <f>IFERROR(VLOOKUP($F398,Tabelle2!$F:$G,2,1),"")</f>
        <v/>
      </c>
      <c r="I398" s="37" t="str">
        <f>IFERROR(VLOOKUP(H398,Migration!$A$1:$B$4,2,0),"")</f>
        <v/>
      </c>
      <c r="L398" s="14"/>
      <c r="M398" s="37" t="str">
        <f>IFERROR(VLOOKUP($L398,Bildungsstand!$A:$B,2,0),"")</f>
        <v/>
      </c>
      <c r="O398" s="37" t="str">
        <f>IFERROR(VLOOKUP($N398,Schulbesuch!$A:$B,2,0),"")</f>
        <v/>
      </c>
      <c r="S398" s="37" t="str">
        <f>IFERROR(VLOOKUP($R398,Arbeitslosmeldung!$A:$B,2,1),"")</f>
        <v/>
      </c>
      <c r="U398" s="37" t="str">
        <f>IFERROR(VLOOKUP($T398,Erwerbstätigkeit!$A:$B,2,0),"")</f>
        <v/>
      </c>
      <c r="W398" s="38" t="str">
        <f>IFERROR(VLOOKUP($V398,Leistungsbezug!$A:$B,2,0),"")</f>
        <v/>
      </c>
      <c r="Y398" s="37" t="str">
        <f>IFERROR(VLOOKUP($X398,Haushaltssituation!$A:$B,2,1),"")</f>
        <v/>
      </c>
      <c r="AA398" s="35" t="str">
        <f>IFERROR(VLOOKUP($Z398,'TN-Ziele'!$A$2:$B$10,2,0),"")</f>
        <v/>
      </c>
      <c r="AU398" s="28" t="str">
        <f>IFERROR(VLOOKUP($AT398,Verbleib!$A:$B,2,0),"")</f>
        <v/>
      </c>
      <c r="AX398" s="28" t="str">
        <f>IFERROR(VLOOKUP($AW398,Austrittsgründe!$A:$B,2,0),"")</f>
        <v/>
      </c>
      <c r="BA398" s="28" t="str">
        <f>IFERROR(VLOOKUP($AZ398,VerbleibSchulbesuch!$A:$B,2,0),"")</f>
        <v/>
      </c>
      <c r="BC398" s="28" t="str">
        <f>IFERROR(VLOOKUP($BB398,Hochschulqualifizierung!$A$1:$B$5,2,0),"")</f>
        <v/>
      </c>
    </row>
    <row r="399" spans="5:55">
      <c r="E399" s="35" t="str">
        <f>IFERROR(VLOOKUP(D399,Tabelle2!$A$1:$B$27,2,1),"")</f>
        <v/>
      </c>
      <c r="G399" s="36" t="str">
        <f>IFERROR(VLOOKUP($F399,Tabelle2!$F:$G,2,1),"")</f>
        <v/>
      </c>
      <c r="I399" s="37" t="str">
        <f>IFERROR(VLOOKUP(H399,Migration!$A$1:$B$4,2,0),"")</f>
        <v/>
      </c>
      <c r="L399" s="14"/>
      <c r="M399" s="37" t="str">
        <f>IFERROR(VLOOKUP($L399,Bildungsstand!$A:$B,2,0),"")</f>
        <v/>
      </c>
      <c r="O399" s="37" t="str">
        <f>IFERROR(VLOOKUP($N399,Schulbesuch!$A:$B,2,0),"")</f>
        <v/>
      </c>
      <c r="S399" s="37" t="str">
        <f>IFERROR(VLOOKUP($R399,Arbeitslosmeldung!$A:$B,2,1),"")</f>
        <v/>
      </c>
      <c r="U399" s="37" t="str">
        <f>IFERROR(VLOOKUP($T399,Erwerbstätigkeit!$A:$B,2,0),"")</f>
        <v/>
      </c>
      <c r="W399" s="38" t="str">
        <f>IFERROR(VLOOKUP($V399,Leistungsbezug!$A:$B,2,0),"")</f>
        <v/>
      </c>
      <c r="Y399" s="37" t="str">
        <f>IFERROR(VLOOKUP($X399,Haushaltssituation!$A:$B,2,1),"")</f>
        <v/>
      </c>
      <c r="AA399" s="35" t="str">
        <f>IFERROR(VLOOKUP($Z399,'TN-Ziele'!$A$2:$B$10,2,0),"")</f>
        <v/>
      </c>
      <c r="AU399" s="28" t="str">
        <f>IFERROR(VLOOKUP($AT399,Verbleib!$A:$B,2,0),"")</f>
        <v/>
      </c>
      <c r="AX399" s="28" t="str">
        <f>IFERROR(VLOOKUP($AW399,Austrittsgründe!$A:$B,2,0),"")</f>
        <v/>
      </c>
      <c r="BA399" s="28" t="str">
        <f>IFERROR(VLOOKUP($AZ399,VerbleibSchulbesuch!$A:$B,2,0),"")</f>
        <v/>
      </c>
      <c r="BC399" s="28" t="str">
        <f>IFERROR(VLOOKUP($BB399,Hochschulqualifizierung!$A$1:$B$5,2,0),"")</f>
        <v/>
      </c>
    </row>
    <row r="400" spans="5:55">
      <c r="E400" s="35" t="str">
        <f>IFERROR(VLOOKUP(D400,Tabelle2!$A$1:$B$27,2,1),"")</f>
        <v/>
      </c>
      <c r="G400" s="36" t="str">
        <f>IFERROR(VLOOKUP($F400,Tabelle2!$F:$G,2,1),"")</f>
        <v/>
      </c>
      <c r="I400" s="37" t="str">
        <f>IFERROR(VLOOKUP(H400,Migration!$A$1:$B$4,2,0),"")</f>
        <v/>
      </c>
      <c r="L400" s="14"/>
      <c r="M400" s="37" t="str">
        <f>IFERROR(VLOOKUP($L400,Bildungsstand!$A:$B,2,0),"")</f>
        <v/>
      </c>
      <c r="O400" s="37" t="str">
        <f>IFERROR(VLOOKUP($N400,Schulbesuch!$A:$B,2,0),"")</f>
        <v/>
      </c>
      <c r="S400" s="37" t="str">
        <f>IFERROR(VLOOKUP($R400,Arbeitslosmeldung!$A:$B,2,1),"")</f>
        <v/>
      </c>
      <c r="U400" s="37" t="str">
        <f>IFERROR(VLOOKUP($T400,Erwerbstätigkeit!$A:$B,2,0),"")</f>
        <v/>
      </c>
      <c r="W400" s="38" t="str">
        <f>IFERROR(VLOOKUP($V400,Leistungsbezug!$A:$B,2,0),"")</f>
        <v/>
      </c>
      <c r="Y400" s="37" t="str">
        <f>IFERROR(VLOOKUP($X400,Haushaltssituation!$A:$B,2,1),"")</f>
        <v/>
      </c>
      <c r="AA400" s="35" t="str">
        <f>IFERROR(VLOOKUP($Z400,'TN-Ziele'!$A$2:$B$10,2,0),"")</f>
        <v/>
      </c>
      <c r="AU400" s="28" t="str">
        <f>IFERROR(VLOOKUP($AT400,Verbleib!$A:$B,2,0),"")</f>
        <v/>
      </c>
      <c r="AX400" s="28" t="str">
        <f>IFERROR(VLOOKUP($AW400,Austrittsgründe!$A:$B,2,0),"")</f>
        <v/>
      </c>
      <c r="BA400" s="28" t="str">
        <f>IFERROR(VLOOKUP($AZ400,VerbleibSchulbesuch!$A:$B,2,0),"")</f>
        <v/>
      </c>
      <c r="BC400" s="28" t="str">
        <f>IFERROR(VLOOKUP($BB400,Hochschulqualifizierung!$A$1:$B$5,2,0),"")</f>
        <v/>
      </c>
    </row>
    <row r="401" spans="5:55">
      <c r="E401" s="35" t="str">
        <f>IFERROR(VLOOKUP(D401,Tabelle2!$A$1:$B$27,2,1),"")</f>
        <v/>
      </c>
      <c r="G401" s="36" t="str">
        <f>IFERROR(VLOOKUP($F401,Tabelle2!$F:$G,2,1),"")</f>
        <v/>
      </c>
      <c r="I401" s="37" t="str">
        <f>IFERROR(VLOOKUP(H401,Migration!$A$1:$B$4,2,0),"")</f>
        <v/>
      </c>
      <c r="L401" s="14"/>
      <c r="M401" s="37" t="str">
        <f>IFERROR(VLOOKUP($L401,Bildungsstand!$A:$B,2,0),"")</f>
        <v/>
      </c>
      <c r="O401" s="37" t="str">
        <f>IFERROR(VLOOKUP($N401,Schulbesuch!$A:$B,2,0),"")</f>
        <v/>
      </c>
      <c r="S401" s="37" t="str">
        <f>IFERROR(VLOOKUP($R401,Arbeitslosmeldung!$A:$B,2,1),"")</f>
        <v/>
      </c>
      <c r="U401" s="37" t="str">
        <f>IFERROR(VLOOKUP($T401,Erwerbstätigkeit!$A:$B,2,0),"")</f>
        <v/>
      </c>
      <c r="W401" s="38" t="str">
        <f>IFERROR(VLOOKUP($V401,Leistungsbezug!$A:$B,2,0),"")</f>
        <v/>
      </c>
      <c r="Y401" s="37" t="str">
        <f>IFERROR(VLOOKUP($X401,Haushaltssituation!$A:$B,2,1),"")</f>
        <v/>
      </c>
      <c r="AA401" s="35" t="str">
        <f>IFERROR(VLOOKUP($Z401,'TN-Ziele'!$A$2:$B$10,2,0),"")</f>
        <v/>
      </c>
      <c r="AU401" s="28" t="str">
        <f>IFERROR(VLOOKUP($AT401,Verbleib!$A:$B,2,0),"")</f>
        <v/>
      </c>
      <c r="AX401" s="28" t="str">
        <f>IFERROR(VLOOKUP($AW401,Austrittsgründe!$A:$B,2,0),"")</f>
        <v/>
      </c>
      <c r="BA401" s="28" t="str">
        <f>IFERROR(VLOOKUP($AZ401,VerbleibSchulbesuch!$A:$B,2,0),"")</f>
        <v/>
      </c>
      <c r="BC401" s="28" t="str">
        <f>IFERROR(VLOOKUP($BB401,Hochschulqualifizierung!$A$1:$B$5,2,0),"")</f>
        <v/>
      </c>
    </row>
    <row r="402" spans="5:55">
      <c r="E402" s="35" t="str">
        <f>IFERROR(VLOOKUP(D402,Tabelle2!$A$1:$B$27,2,1),"")</f>
        <v/>
      </c>
      <c r="G402" s="36" t="str">
        <f>IFERROR(VLOOKUP($F402,Tabelle2!$F:$G,2,1),"")</f>
        <v/>
      </c>
      <c r="I402" s="37" t="str">
        <f>IFERROR(VLOOKUP(H402,Migration!$A$1:$B$4,2,0),"")</f>
        <v/>
      </c>
      <c r="L402" s="14"/>
      <c r="M402" s="37" t="str">
        <f>IFERROR(VLOOKUP($L402,Bildungsstand!$A:$B,2,0),"")</f>
        <v/>
      </c>
      <c r="O402" s="37" t="str">
        <f>IFERROR(VLOOKUP($N402,Schulbesuch!$A:$B,2,0),"")</f>
        <v/>
      </c>
      <c r="S402" s="37" t="str">
        <f>IFERROR(VLOOKUP($R402,Arbeitslosmeldung!$A:$B,2,1),"")</f>
        <v/>
      </c>
      <c r="U402" s="37" t="str">
        <f>IFERROR(VLOOKUP($T402,Erwerbstätigkeit!$A:$B,2,0),"")</f>
        <v/>
      </c>
      <c r="W402" s="38" t="str">
        <f>IFERROR(VLOOKUP($V402,Leistungsbezug!$A:$B,2,0),"")</f>
        <v/>
      </c>
      <c r="Y402" s="37" t="str">
        <f>IFERROR(VLOOKUP($X402,Haushaltssituation!$A:$B,2,1),"")</f>
        <v/>
      </c>
      <c r="AA402" s="35" t="str">
        <f>IFERROR(VLOOKUP($Z402,'TN-Ziele'!$A$2:$B$10,2,0),"")</f>
        <v/>
      </c>
      <c r="AU402" s="28" t="str">
        <f>IFERROR(VLOOKUP($AT402,Verbleib!$A:$B,2,0),"")</f>
        <v/>
      </c>
      <c r="AX402" s="28" t="str">
        <f>IFERROR(VLOOKUP($AW402,Austrittsgründe!$A:$B,2,0),"")</f>
        <v/>
      </c>
      <c r="BA402" s="28" t="str">
        <f>IFERROR(VLOOKUP($AZ402,VerbleibSchulbesuch!$A:$B,2,0),"")</f>
        <v/>
      </c>
      <c r="BC402" s="28" t="str">
        <f>IFERROR(VLOOKUP($BB402,Hochschulqualifizierung!$A$1:$B$5,2,0),"")</f>
        <v/>
      </c>
    </row>
    <row r="403" spans="5:55">
      <c r="E403" s="35" t="str">
        <f>IFERROR(VLOOKUP(D403,Tabelle2!$A$1:$B$27,2,1),"")</f>
        <v/>
      </c>
      <c r="G403" s="36" t="str">
        <f>IFERROR(VLOOKUP($F403,Tabelle2!$F:$G,2,1),"")</f>
        <v/>
      </c>
      <c r="I403" s="37" t="str">
        <f>IFERROR(VLOOKUP(H403,Migration!$A$1:$B$4,2,0),"")</f>
        <v/>
      </c>
      <c r="L403" s="14"/>
      <c r="M403" s="37" t="str">
        <f>IFERROR(VLOOKUP($L403,Bildungsstand!$A:$B,2,0),"")</f>
        <v/>
      </c>
      <c r="O403" s="37" t="str">
        <f>IFERROR(VLOOKUP($N403,Schulbesuch!$A:$B,2,0),"")</f>
        <v/>
      </c>
      <c r="S403" s="37" t="str">
        <f>IFERROR(VLOOKUP($R403,Arbeitslosmeldung!$A:$B,2,1),"")</f>
        <v/>
      </c>
      <c r="U403" s="37" t="str">
        <f>IFERROR(VLOOKUP($T403,Erwerbstätigkeit!$A:$B,2,0),"")</f>
        <v/>
      </c>
      <c r="W403" s="38" t="str">
        <f>IFERROR(VLOOKUP($V403,Leistungsbezug!$A:$B,2,0),"")</f>
        <v/>
      </c>
      <c r="Y403" s="37" t="str">
        <f>IFERROR(VLOOKUP($X403,Haushaltssituation!$A:$B,2,1),"")</f>
        <v/>
      </c>
      <c r="AA403" s="35" t="str">
        <f>IFERROR(VLOOKUP($Z403,'TN-Ziele'!$A$2:$B$10,2,0),"")</f>
        <v/>
      </c>
      <c r="AU403" s="28" t="str">
        <f>IFERROR(VLOOKUP($AT403,Verbleib!$A:$B,2,0),"")</f>
        <v/>
      </c>
      <c r="AX403" s="28" t="str">
        <f>IFERROR(VLOOKUP($AW403,Austrittsgründe!$A:$B,2,0),"")</f>
        <v/>
      </c>
      <c r="BA403" s="28" t="str">
        <f>IFERROR(VLOOKUP($AZ403,VerbleibSchulbesuch!$A:$B,2,0),"")</f>
        <v/>
      </c>
      <c r="BC403" s="28" t="str">
        <f>IFERROR(VLOOKUP($BB403,Hochschulqualifizierung!$A$1:$B$5,2,0),"")</f>
        <v/>
      </c>
    </row>
    <row r="404" spans="5:55">
      <c r="E404" s="35" t="str">
        <f>IFERROR(VLOOKUP(D404,Tabelle2!$A$1:$B$27,2,1),"")</f>
        <v/>
      </c>
      <c r="G404" s="36" t="str">
        <f>IFERROR(VLOOKUP($F404,Tabelle2!$F:$G,2,1),"")</f>
        <v/>
      </c>
      <c r="I404" s="37" t="str">
        <f>IFERROR(VLOOKUP(H404,Migration!$A$1:$B$4,2,0),"")</f>
        <v/>
      </c>
      <c r="L404" s="14"/>
      <c r="M404" s="37" t="str">
        <f>IFERROR(VLOOKUP($L404,Bildungsstand!$A:$B,2,0),"")</f>
        <v/>
      </c>
      <c r="O404" s="37" t="str">
        <f>IFERROR(VLOOKUP($N404,Schulbesuch!$A:$B,2,0),"")</f>
        <v/>
      </c>
      <c r="S404" s="37" t="str">
        <f>IFERROR(VLOOKUP($R404,Arbeitslosmeldung!$A:$B,2,1),"")</f>
        <v/>
      </c>
      <c r="U404" s="37" t="str">
        <f>IFERROR(VLOOKUP($T404,Erwerbstätigkeit!$A:$B,2,0),"")</f>
        <v/>
      </c>
      <c r="W404" s="38" t="str">
        <f>IFERROR(VLOOKUP($V404,Leistungsbezug!$A:$B,2,0),"")</f>
        <v/>
      </c>
      <c r="Y404" s="37" t="str">
        <f>IFERROR(VLOOKUP($X404,Haushaltssituation!$A:$B,2,1),"")</f>
        <v/>
      </c>
      <c r="AA404" s="35" t="str">
        <f>IFERROR(VLOOKUP($Z404,'TN-Ziele'!$A$2:$B$10,2,0),"")</f>
        <v/>
      </c>
      <c r="AU404" s="28" t="str">
        <f>IFERROR(VLOOKUP($AT404,Verbleib!$A:$B,2,0),"")</f>
        <v/>
      </c>
      <c r="AX404" s="28" t="str">
        <f>IFERROR(VLOOKUP($AW404,Austrittsgründe!$A:$B,2,0),"")</f>
        <v/>
      </c>
      <c r="BA404" s="28" t="str">
        <f>IFERROR(VLOOKUP($AZ404,VerbleibSchulbesuch!$A:$B,2,0),"")</f>
        <v/>
      </c>
      <c r="BC404" s="28" t="str">
        <f>IFERROR(VLOOKUP($BB404,Hochschulqualifizierung!$A$1:$B$5,2,0),"")</f>
        <v/>
      </c>
    </row>
    <row r="405" spans="5:55">
      <c r="E405" s="35" t="str">
        <f>IFERROR(VLOOKUP(D405,Tabelle2!$A$1:$B$27,2,1),"")</f>
        <v/>
      </c>
      <c r="G405" s="36" t="str">
        <f>IFERROR(VLOOKUP($F405,Tabelle2!$F:$G,2,1),"")</f>
        <v/>
      </c>
      <c r="I405" s="37" t="str">
        <f>IFERROR(VLOOKUP(H405,Migration!$A$1:$B$4,2,0),"")</f>
        <v/>
      </c>
      <c r="L405" s="14"/>
      <c r="M405" s="37" t="str">
        <f>IFERROR(VLOOKUP($L405,Bildungsstand!$A:$B,2,0),"")</f>
        <v/>
      </c>
      <c r="O405" s="37" t="str">
        <f>IFERROR(VLOOKUP($N405,Schulbesuch!$A:$B,2,0),"")</f>
        <v/>
      </c>
      <c r="S405" s="37" t="str">
        <f>IFERROR(VLOOKUP($R405,Arbeitslosmeldung!$A:$B,2,1),"")</f>
        <v/>
      </c>
      <c r="U405" s="37" t="str">
        <f>IFERROR(VLOOKUP($T405,Erwerbstätigkeit!$A:$B,2,0),"")</f>
        <v/>
      </c>
      <c r="W405" s="38" t="str">
        <f>IFERROR(VLOOKUP($V405,Leistungsbezug!$A:$B,2,0),"")</f>
        <v/>
      </c>
      <c r="Y405" s="37" t="str">
        <f>IFERROR(VLOOKUP($X405,Haushaltssituation!$A:$B,2,1),"")</f>
        <v/>
      </c>
      <c r="AA405" s="35" t="str">
        <f>IFERROR(VLOOKUP($Z405,'TN-Ziele'!$A$2:$B$10,2,0),"")</f>
        <v/>
      </c>
      <c r="AU405" s="28" t="str">
        <f>IFERROR(VLOOKUP($AT405,Verbleib!$A:$B,2,0),"")</f>
        <v/>
      </c>
      <c r="AX405" s="28" t="str">
        <f>IFERROR(VLOOKUP($AW405,Austrittsgründe!$A:$B,2,0),"")</f>
        <v/>
      </c>
      <c r="BA405" s="28" t="str">
        <f>IFERROR(VLOOKUP($AZ405,VerbleibSchulbesuch!$A:$B,2,0),"")</f>
        <v/>
      </c>
      <c r="BC405" s="28" t="str">
        <f>IFERROR(VLOOKUP($BB405,Hochschulqualifizierung!$A$1:$B$5,2,0),"")</f>
        <v/>
      </c>
    </row>
    <row r="406" spans="5:55">
      <c r="E406" s="35" t="str">
        <f>IFERROR(VLOOKUP(D406,Tabelle2!$A$1:$B$27,2,1),"")</f>
        <v/>
      </c>
      <c r="G406" s="36" t="str">
        <f>IFERROR(VLOOKUP($F406,Tabelle2!$F:$G,2,1),"")</f>
        <v/>
      </c>
      <c r="I406" s="37" t="str">
        <f>IFERROR(VLOOKUP(H406,Migration!$A$1:$B$4,2,0),"")</f>
        <v/>
      </c>
      <c r="L406" s="14"/>
      <c r="M406" s="37" t="str">
        <f>IFERROR(VLOOKUP($L406,Bildungsstand!$A:$B,2,0),"")</f>
        <v/>
      </c>
      <c r="O406" s="37" t="str">
        <f>IFERROR(VLOOKUP($N406,Schulbesuch!$A:$B,2,0),"")</f>
        <v/>
      </c>
      <c r="S406" s="37" t="str">
        <f>IFERROR(VLOOKUP($R406,Arbeitslosmeldung!$A:$B,2,1),"")</f>
        <v/>
      </c>
      <c r="U406" s="37" t="str">
        <f>IFERROR(VLOOKUP($T406,Erwerbstätigkeit!$A:$B,2,0),"")</f>
        <v/>
      </c>
      <c r="W406" s="38" t="str">
        <f>IFERROR(VLOOKUP($V406,Leistungsbezug!$A:$B,2,0),"")</f>
        <v/>
      </c>
      <c r="Y406" s="37" t="str">
        <f>IFERROR(VLOOKUP($X406,Haushaltssituation!$A:$B,2,1),"")</f>
        <v/>
      </c>
      <c r="AA406" s="35" t="str">
        <f>IFERROR(VLOOKUP($Z406,'TN-Ziele'!$A$2:$B$10,2,0),"")</f>
        <v/>
      </c>
      <c r="AU406" s="28" t="str">
        <f>IFERROR(VLOOKUP($AT406,Verbleib!$A:$B,2,0),"")</f>
        <v/>
      </c>
      <c r="AX406" s="28" t="str">
        <f>IFERROR(VLOOKUP($AW406,Austrittsgründe!$A:$B,2,0),"")</f>
        <v/>
      </c>
      <c r="BA406" s="28" t="str">
        <f>IFERROR(VLOOKUP($AZ406,VerbleibSchulbesuch!$A:$B,2,0),"")</f>
        <v/>
      </c>
      <c r="BC406" s="28" t="str">
        <f>IFERROR(VLOOKUP($BB406,Hochschulqualifizierung!$A$1:$B$5,2,0),"")</f>
        <v/>
      </c>
    </row>
    <row r="407" spans="5:55">
      <c r="E407" s="35" t="str">
        <f>IFERROR(VLOOKUP(D407,Tabelle2!$A$1:$B$27,2,1),"")</f>
        <v/>
      </c>
      <c r="G407" s="36" t="str">
        <f>IFERROR(VLOOKUP($F407,Tabelle2!$F:$G,2,1),"")</f>
        <v/>
      </c>
      <c r="I407" s="37" t="str">
        <f>IFERROR(VLOOKUP(H407,Migration!$A$1:$B$4,2,0),"")</f>
        <v/>
      </c>
      <c r="L407" s="14"/>
      <c r="M407" s="37" t="str">
        <f>IFERROR(VLOOKUP($L407,Bildungsstand!$A:$B,2,0),"")</f>
        <v/>
      </c>
      <c r="O407" s="37" t="str">
        <f>IFERROR(VLOOKUP($N407,Schulbesuch!$A:$B,2,0),"")</f>
        <v/>
      </c>
      <c r="S407" s="37" t="str">
        <f>IFERROR(VLOOKUP($R407,Arbeitslosmeldung!$A:$B,2,1),"")</f>
        <v/>
      </c>
      <c r="U407" s="37" t="str">
        <f>IFERROR(VLOOKUP($T407,Erwerbstätigkeit!$A:$B,2,0),"")</f>
        <v/>
      </c>
      <c r="W407" s="38" t="str">
        <f>IFERROR(VLOOKUP($V407,Leistungsbezug!$A:$B,2,0),"")</f>
        <v/>
      </c>
      <c r="Y407" s="37" t="str">
        <f>IFERROR(VLOOKUP($X407,Haushaltssituation!$A:$B,2,1),"")</f>
        <v/>
      </c>
      <c r="AA407" s="35" t="str">
        <f>IFERROR(VLOOKUP($Z407,'TN-Ziele'!$A$2:$B$10,2,0),"")</f>
        <v/>
      </c>
      <c r="AU407" s="28" t="str">
        <f>IFERROR(VLOOKUP($AT407,Verbleib!$A:$B,2,0),"")</f>
        <v/>
      </c>
      <c r="AX407" s="28" t="str">
        <f>IFERROR(VLOOKUP($AW407,Austrittsgründe!$A:$B,2,0),"")</f>
        <v/>
      </c>
      <c r="BA407" s="28" t="str">
        <f>IFERROR(VLOOKUP($AZ407,VerbleibSchulbesuch!$A:$B,2,0),"")</f>
        <v/>
      </c>
      <c r="BC407" s="28" t="str">
        <f>IFERROR(VLOOKUP($BB407,Hochschulqualifizierung!$A$1:$B$5,2,0),"")</f>
        <v/>
      </c>
    </row>
    <row r="408" spans="5:55">
      <c r="E408" s="35" t="str">
        <f>IFERROR(VLOOKUP(D408,Tabelle2!$A$1:$B$27,2,1),"")</f>
        <v/>
      </c>
      <c r="G408" s="36" t="str">
        <f>IFERROR(VLOOKUP($F408,Tabelle2!$F:$G,2,1),"")</f>
        <v/>
      </c>
      <c r="I408" s="37" t="str">
        <f>IFERROR(VLOOKUP(H408,Migration!$A$1:$B$4,2,0),"")</f>
        <v/>
      </c>
      <c r="L408" s="14"/>
      <c r="M408" s="37" t="str">
        <f>IFERROR(VLOOKUP($L408,Bildungsstand!$A:$B,2,0),"")</f>
        <v/>
      </c>
      <c r="O408" s="37" t="str">
        <f>IFERROR(VLOOKUP($N408,Schulbesuch!$A:$B,2,0),"")</f>
        <v/>
      </c>
      <c r="S408" s="37" t="str">
        <f>IFERROR(VLOOKUP($R408,Arbeitslosmeldung!$A:$B,2,1),"")</f>
        <v/>
      </c>
      <c r="U408" s="37" t="str">
        <f>IFERROR(VLOOKUP($T408,Erwerbstätigkeit!$A:$B,2,0),"")</f>
        <v/>
      </c>
      <c r="W408" s="38" t="str">
        <f>IFERROR(VLOOKUP($V408,Leistungsbezug!$A:$B,2,0),"")</f>
        <v/>
      </c>
      <c r="Y408" s="37" t="str">
        <f>IFERROR(VLOOKUP($X408,Haushaltssituation!$A:$B,2,1),"")</f>
        <v/>
      </c>
      <c r="AA408" s="35" t="str">
        <f>IFERROR(VLOOKUP($Z408,'TN-Ziele'!$A$2:$B$10,2,0),"")</f>
        <v/>
      </c>
      <c r="AU408" s="28" t="str">
        <f>IFERROR(VLOOKUP($AT408,Verbleib!$A:$B,2,0),"")</f>
        <v/>
      </c>
      <c r="AX408" s="28" t="str">
        <f>IFERROR(VLOOKUP($AW408,Austrittsgründe!$A:$B,2,0),"")</f>
        <v/>
      </c>
      <c r="BA408" s="28" t="str">
        <f>IFERROR(VLOOKUP($AZ408,VerbleibSchulbesuch!$A:$B,2,0),"")</f>
        <v/>
      </c>
      <c r="BC408" s="28" t="str">
        <f>IFERROR(VLOOKUP($BB408,Hochschulqualifizierung!$A$1:$B$5,2,0),"")</f>
        <v/>
      </c>
    </row>
    <row r="409" spans="5:55">
      <c r="E409" s="35" t="str">
        <f>IFERROR(VLOOKUP(D409,Tabelle2!$A$1:$B$27,2,1),"")</f>
        <v/>
      </c>
      <c r="G409" s="36" t="str">
        <f>IFERROR(VLOOKUP($F409,Tabelle2!$F:$G,2,1),"")</f>
        <v/>
      </c>
      <c r="I409" s="37" t="str">
        <f>IFERROR(VLOOKUP(H409,Migration!$A$1:$B$4,2,0),"")</f>
        <v/>
      </c>
      <c r="L409" s="14"/>
      <c r="M409" s="37" t="str">
        <f>IFERROR(VLOOKUP($L409,Bildungsstand!$A:$B,2,0),"")</f>
        <v/>
      </c>
      <c r="O409" s="37" t="str">
        <f>IFERROR(VLOOKUP($N409,Schulbesuch!$A:$B,2,0),"")</f>
        <v/>
      </c>
      <c r="S409" s="37" t="str">
        <f>IFERROR(VLOOKUP($R409,Arbeitslosmeldung!$A:$B,2,1),"")</f>
        <v/>
      </c>
      <c r="U409" s="37" t="str">
        <f>IFERROR(VLOOKUP($T409,Erwerbstätigkeit!$A:$B,2,0),"")</f>
        <v/>
      </c>
      <c r="W409" s="38" t="str">
        <f>IFERROR(VLOOKUP($V409,Leistungsbezug!$A:$B,2,0),"")</f>
        <v/>
      </c>
      <c r="Y409" s="37" t="str">
        <f>IFERROR(VLOOKUP($X409,Haushaltssituation!$A:$B,2,1),"")</f>
        <v/>
      </c>
      <c r="AA409" s="35" t="str">
        <f>IFERROR(VLOOKUP($Z409,'TN-Ziele'!$A$2:$B$10,2,0),"")</f>
        <v/>
      </c>
      <c r="AU409" s="28" t="str">
        <f>IFERROR(VLOOKUP($AT409,Verbleib!$A:$B,2,0),"")</f>
        <v/>
      </c>
      <c r="AX409" s="28" t="str">
        <f>IFERROR(VLOOKUP($AW409,Austrittsgründe!$A:$B,2,0),"")</f>
        <v/>
      </c>
      <c r="BA409" s="28" t="str">
        <f>IFERROR(VLOOKUP($AZ409,VerbleibSchulbesuch!$A:$B,2,0),"")</f>
        <v/>
      </c>
      <c r="BC409" s="28" t="str">
        <f>IFERROR(VLOOKUP($BB409,Hochschulqualifizierung!$A$1:$B$5,2,0),"")</f>
        <v/>
      </c>
    </row>
    <row r="410" spans="5:55">
      <c r="E410" s="35" t="str">
        <f>IFERROR(VLOOKUP(D410,Tabelle2!$A$1:$B$27,2,1),"")</f>
        <v/>
      </c>
      <c r="G410" s="36" t="str">
        <f>IFERROR(VLOOKUP($F410,Tabelle2!$F:$G,2,1),"")</f>
        <v/>
      </c>
      <c r="I410" s="37" t="str">
        <f>IFERROR(VLOOKUP(H410,Migration!$A$1:$B$4,2,0),"")</f>
        <v/>
      </c>
      <c r="L410" s="14"/>
      <c r="M410" s="37" t="str">
        <f>IFERROR(VLOOKUP($L410,Bildungsstand!$A:$B,2,0),"")</f>
        <v/>
      </c>
      <c r="O410" s="37" t="str">
        <f>IFERROR(VLOOKUP($N410,Schulbesuch!$A:$B,2,0),"")</f>
        <v/>
      </c>
      <c r="S410" s="37" t="str">
        <f>IFERROR(VLOOKUP($R410,Arbeitslosmeldung!$A:$B,2,1),"")</f>
        <v/>
      </c>
      <c r="U410" s="37" t="str">
        <f>IFERROR(VLOOKUP($T410,Erwerbstätigkeit!$A:$B,2,0),"")</f>
        <v/>
      </c>
      <c r="W410" s="38" t="str">
        <f>IFERROR(VLOOKUP($V410,Leistungsbezug!$A:$B,2,0),"")</f>
        <v/>
      </c>
      <c r="Y410" s="37" t="str">
        <f>IFERROR(VLOOKUP($X410,Haushaltssituation!$A:$B,2,1),"")</f>
        <v/>
      </c>
      <c r="AA410" s="35" t="str">
        <f>IFERROR(VLOOKUP($Z410,'TN-Ziele'!$A$2:$B$10,2,0),"")</f>
        <v/>
      </c>
      <c r="AU410" s="28" t="str">
        <f>IFERROR(VLOOKUP($AT410,Verbleib!$A:$B,2,0),"")</f>
        <v/>
      </c>
      <c r="AX410" s="28" t="str">
        <f>IFERROR(VLOOKUP($AW410,Austrittsgründe!$A:$B,2,0),"")</f>
        <v/>
      </c>
      <c r="BA410" s="28" t="str">
        <f>IFERROR(VLOOKUP($AZ410,VerbleibSchulbesuch!$A:$B,2,0),"")</f>
        <v/>
      </c>
      <c r="BC410" s="28" t="str">
        <f>IFERROR(VLOOKUP($BB410,Hochschulqualifizierung!$A$1:$B$5,2,0),"")</f>
        <v/>
      </c>
    </row>
    <row r="411" spans="5:55">
      <c r="E411" s="35" t="str">
        <f>IFERROR(VLOOKUP(D411,Tabelle2!$A$1:$B$27,2,1),"")</f>
        <v/>
      </c>
      <c r="G411" s="36" t="str">
        <f>IFERROR(VLOOKUP($F411,Tabelle2!$F:$G,2,1),"")</f>
        <v/>
      </c>
      <c r="I411" s="37" t="str">
        <f>IFERROR(VLOOKUP(H411,Migration!$A$1:$B$4,2,0),"")</f>
        <v/>
      </c>
      <c r="L411" s="14"/>
      <c r="M411" s="37" t="str">
        <f>IFERROR(VLOOKUP($L411,Bildungsstand!$A:$B,2,0),"")</f>
        <v/>
      </c>
      <c r="O411" s="37" t="str">
        <f>IFERROR(VLOOKUP($N411,Schulbesuch!$A:$B,2,0),"")</f>
        <v/>
      </c>
      <c r="S411" s="37" t="str">
        <f>IFERROR(VLOOKUP($R411,Arbeitslosmeldung!$A:$B,2,1),"")</f>
        <v/>
      </c>
      <c r="U411" s="37" t="str">
        <f>IFERROR(VLOOKUP($T411,Erwerbstätigkeit!$A:$B,2,0),"")</f>
        <v/>
      </c>
      <c r="W411" s="38" t="str">
        <f>IFERROR(VLOOKUP($V411,Leistungsbezug!$A:$B,2,0),"")</f>
        <v/>
      </c>
      <c r="Y411" s="37" t="str">
        <f>IFERROR(VLOOKUP($X411,Haushaltssituation!$A:$B,2,1),"")</f>
        <v/>
      </c>
      <c r="AA411" s="35" t="str">
        <f>IFERROR(VLOOKUP($Z411,'TN-Ziele'!$A$2:$B$10,2,0),"")</f>
        <v/>
      </c>
      <c r="AU411" s="28" t="str">
        <f>IFERROR(VLOOKUP($AT411,Verbleib!$A:$B,2,0),"")</f>
        <v/>
      </c>
      <c r="AX411" s="28" t="str">
        <f>IFERROR(VLOOKUP($AW411,Austrittsgründe!$A:$B,2,0),"")</f>
        <v/>
      </c>
      <c r="BA411" s="28" t="str">
        <f>IFERROR(VLOOKUP($AZ411,VerbleibSchulbesuch!$A:$B,2,0),"")</f>
        <v/>
      </c>
      <c r="BC411" s="28" t="str">
        <f>IFERROR(VLOOKUP($BB411,Hochschulqualifizierung!$A$1:$B$5,2,0),"")</f>
        <v/>
      </c>
    </row>
    <row r="412" spans="5:55">
      <c r="E412" s="35" t="str">
        <f>IFERROR(VLOOKUP(D412,Tabelle2!$A$1:$B$27,2,1),"")</f>
        <v/>
      </c>
      <c r="G412" s="36" t="str">
        <f>IFERROR(VLOOKUP($F412,Tabelle2!$F:$G,2,1),"")</f>
        <v/>
      </c>
      <c r="I412" s="37" t="str">
        <f>IFERROR(VLOOKUP(H412,Migration!$A$1:$B$4,2,0),"")</f>
        <v/>
      </c>
      <c r="L412" s="14"/>
      <c r="M412" s="37" t="str">
        <f>IFERROR(VLOOKUP($L412,Bildungsstand!$A:$B,2,0),"")</f>
        <v/>
      </c>
      <c r="O412" s="37" t="str">
        <f>IFERROR(VLOOKUP($N412,Schulbesuch!$A:$B,2,0),"")</f>
        <v/>
      </c>
      <c r="S412" s="37" t="str">
        <f>IFERROR(VLOOKUP($R412,Arbeitslosmeldung!$A:$B,2,1),"")</f>
        <v/>
      </c>
      <c r="U412" s="37" t="str">
        <f>IFERROR(VLOOKUP($T412,Erwerbstätigkeit!$A:$B,2,0),"")</f>
        <v/>
      </c>
      <c r="W412" s="38" t="str">
        <f>IFERROR(VLOOKUP($V412,Leistungsbezug!$A:$B,2,0),"")</f>
        <v/>
      </c>
      <c r="Y412" s="37" t="str">
        <f>IFERROR(VLOOKUP($X412,Haushaltssituation!$A:$B,2,1),"")</f>
        <v/>
      </c>
      <c r="AA412" s="35" t="str">
        <f>IFERROR(VLOOKUP($Z412,'TN-Ziele'!$A$2:$B$10,2,0),"")</f>
        <v/>
      </c>
      <c r="AU412" s="28" t="str">
        <f>IFERROR(VLOOKUP($AT412,Verbleib!$A:$B,2,0),"")</f>
        <v/>
      </c>
      <c r="AX412" s="28" t="str">
        <f>IFERROR(VLOOKUP($AW412,Austrittsgründe!$A:$B,2,0),"")</f>
        <v/>
      </c>
      <c r="BA412" s="28" t="str">
        <f>IFERROR(VLOOKUP($AZ412,VerbleibSchulbesuch!$A:$B,2,0),"")</f>
        <v/>
      </c>
      <c r="BC412" s="28" t="str">
        <f>IFERROR(VLOOKUP($BB412,Hochschulqualifizierung!$A$1:$B$5,2,0),"")</f>
        <v/>
      </c>
    </row>
    <row r="413" spans="5:55">
      <c r="E413" s="35" t="str">
        <f>IFERROR(VLOOKUP(D413,Tabelle2!$A$1:$B$27,2,1),"")</f>
        <v/>
      </c>
      <c r="G413" s="36" t="str">
        <f>IFERROR(VLOOKUP($F413,Tabelle2!$F:$G,2,1),"")</f>
        <v/>
      </c>
      <c r="I413" s="37" t="str">
        <f>IFERROR(VLOOKUP(H413,Migration!$A$1:$B$4,2,0),"")</f>
        <v/>
      </c>
      <c r="L413" s="14"/>
      <c r="M413" s="37" t="str">
        <f>IFERROR(VLOOKUP($L413,Bildungsstand!$A:$B,2,0),"")</f>
        <v/>
      </c>
      <c r="O413" s="37" t="str">
        <f>IFERROR(VLOOKUP($N413,Schulbesuch!$A:$B,2,0),"")</f>
        <v/>
      </c>
      <c r="S413" s="37" t="str">
        <f>IFERROR(VLOOKUP($R413,Arbeitslosmeldung!$A:$B,2,1),"")</f>
        <v/>
      </c>
      <c r="U413" s="37" t="str">
        <f>IFERROR(VLOOKUP($T413,Erwerbstätigkeit!$A:$B,2,0),"")</f>
        <v/>
      </c>
      <c r="W413" s="38" t="str">
        <f>IFERROR(VLOOKUP($V413,Leistungsbezug!$A:$B,2,0),"")</f>
        <v/>
      </c>
      <c r="Y413" s="37" t="str">
        <f>IFERROR(VLOOKUP($X413,Haushaltssituation!$A:$B,2,1),"")</f>
        <v/>
      </c>
      <c r="AA413" s="35" t="str">
        <f>IFERROR(VLOOKUP($Z413,'TN-Ziele'!$A$2:$B$10,2,0),"")</f>
        <v/>
      </c>
      <c r="AU413" s="28" t="str">
        <f>IFERROR(VLOOKUP($AT413,Verbleib!$A:$B,2,0),"")</f>
        <v/>
      </c>
      <c r="AX413" s="28" t="str">
        <f>IFERROR(VLOOKUP($AW413,Austrittsgründe!$A:$B,2,0),"")</f>
        <v/>
      </c>
      <c r="BA413" s="28" t="str">
        <f>IFERROR(VLOOKUP($AZ413,VerbleibSchulbesuch!$A:$B,2,0),"")</f>
        <v/>
      </c>
      <c r="BC413" s="28" t="str">
        <f>IFERROR(VLOOKUP($BB413,Hochschulqualifizierung!$A$1:$B$5,2,0),"")</f>
        <v/>
      </c>
    </row>
    <row r="414" spans="5:55">
      <c r="E414" s="35" t="str">
        <f>IFERROR(VLOOKUP(D414,Tabelle2!$A$1:$B$27,2,1),"")</f>
        <v/>
      </c>
      <c r="G414" s="36" t="str">
        <f>IFERROR(VLOOKUP($F414,Tabelle2!$F:$G,2,1),"")</f>
        <v/>
      </c>
      <c r="I414" s="37" t="str">
        <f>IFERROR(VLOOKUP(H414,Migration!$A$1:$B$4,2,0),"")</f>
        <v/>
      </c>
      <c r="L414" s="14"/>
      <c r="M414" s="37" t="str">
        <f>IFERROR(VLOOKUP($L414,Bildungsstand!$A:$B,2,0),"")</f>
        <v/>
      </c>
      <c r="O414" s="37" t="str">
        <f>IFERROR(VLOOKUP($N414,Schulbesuch!$A:$B,2,0),"")</f>
        <v/>
      </c>
      <c r="S414" s="37" t="str">
        <f>IFERROR(VLOOKUP($R414,Arbeitslosmeldung!$A:$B,2,1),"")</f>
        <v/>
      </c>
      <c r="U414" s="37" t="str">
        <f>IFERROR(VLOOKUP($T414,Erwerbstätigkeit!$A:$B,2,0),"")</f>
        <v/>
      </c>
      <c r="W414" s="38" t="str">
        <f>IFERROR(VLOOKUP($V414,Leistungsbezug!$A:$B,2,0),"")</f>
        <v/>
      </c>
      <c r="Y414" s="37" t="str">
        <f>IFERROR(VLOOKUP($X414,Haushaltssituation!$A:$B,2,1),"")</f>
        <v/>
      </c>
      <c r="AA414" s="35" t="str">
        <f>IFERROR(VLOOKUP($Z414,'TN-Ziele'!$A$2:$B$10,2,0),"")</f>
        <v/>
      </c>
      <c r="AU414" s="28" t="str">
        <f>IFERROR(VLOOKUP($AT414,Verbleib!$A:$B,2,0),"")</f>
        <v/>
      </c>
      <c r="AX414" s="28" t="str">
        <f>IFERROR(VLOOKUP($AW414,Austrittsgründe!$A:$B,2,0),"")</f>
        <v/>
      </c>
      <c r="BA414" s="28" t="str">
        <f>IFERROR(VLOOKUP($AZ414,VerbleibSchulbesuch!$A:$B,2,0),"")</f>
        <v/>
      </c>
      <c r="BC414" s="28" t="str">
        <f>IFERROR(VLOOKUP($BB414,Hochschulqualifizierung!$A$1:$B$5,2,0),"")</f>
        <v/>
      </c>
    </row>
    <row r="415" spans="5:55">
      <c r="E415" s="35" t="str">
        <f>IFERROR(VLOOKUP(D415,Tabelle2!$A$1:$B$27,2,1),"")</f>
        <v/>
      </c>
      <c r="G415" s="36" t="str">
        <f>IFERROR(VLOOKUP($F415,Tabelle2!$F:$G,2,1),"")</f>
        <v/>
      </c>
      <c r="I415" s="37" t="str">
        <f>IFERROR(VLOOKUP(H415,Migration!$A$1:$B$4,2,0),"")</f>
        <v/>
      </c>
      <c r="L415" s="14"/>
      <c r="M415" s="37" t="str">
        <f>IFERROR(VLOOKUP($L415,Bildungsstand!$A:$B,2,0),"")</f>
        <v/>
      </c>
      <c r="O415" s="37" t="str">
        <f>IFERROR(VLOOKUP($N415,Schulbesuch!$A:$B,2,0),"")</f>
        <v/>
      </c>
      <c r="S415" s="37" t="str">
        <f>IFERROR(VLOOKUP($R415,Arbeitslosmeldung!$A:$B,2,1),"")</f>
        <v/>
      </c>
      <c r="U415" s="37" t="str">
        <f>IFERROR(VLOOKUP($T415,Erwerbstätigkeit!$A:$B,2,0),"")</f>
        <v/>
      </c>
      <c r="W415" s="38" t="str">
        <f>IFERROR(VLOOKUP($V415,Leistungsbezug!$A:$B,2,0),"")</f>
        <v/>
      </c>
      <c r="Y415" s="37" t="str">
        <f>IFERROR(VLOOKUP($X415,Haushaltssituation!$A:$B,2,1),"")</f>
        <v/>
      </c>
      <c r="AA415" s="35" t="str">
        <f>IFERROR(VLOOKUP($Z415,'TN-Ziele'!$A$2:$B$10,2,0),"")</f>
        <v/>
      </c>
      <c r="AU415" s="28" t="str">
        <f>IFERROR(VLOOKUP($AT415,Verbleib!$A:$B,2,0),"")</f>
        <v/>
      </c>
      <c r="AX415" s="28" t="str">
        <f>IFERROR(VLOOKUP($AW415,Austrittsgründe!$A:$B,2,0),"")</f>
        <v/>
      </c>
      <c r="BA415" s="28" t="str">
        <f>IFERROR(VLOOKUP($AZ415,VerbleibSchulbesuch!$A:$B,2,0),"")</f>
        <v/>
      </c>
      <c r="BC415" s="28" t="str">
        <f>IFERROR(VLOOKUP($BB415,Hochschulqualifizierung!$A$1:$B$5,2,0),"")</f>
        <v/>
      </c>
    </row>
    <row r="416" spans="5:55">
      <c r="E416" s="35" t="str">
        <f>IFERROR(VLOOKUP(D416,Tabelle2!$A$1:$B$27,2,1),"")</f>
        <v/>
      </c>
      <c r="G416" s="36" t="str">
        <f>IFERROR(VLOOKUP($F416,Tabelle2!$F:$G,2,1),"")</f>
        <v/>
      </c>
      <c r="I416" s="37" t="str">
        <f>IFERROR(VLOOKUP(H416,Migration!$A$1:$B$4,2,0),"")</f>
        <v/>
      </c>
      <c r="L416" s="14"/>
      <c r="M416" s="37" t="str">
        <f>IFERROR(VLOOKUP($L416,Bildungsstand!$A:$B,2,0),"")</f>
        <v/>
      </c>
      <c r="O416" s="37" t="str">
        <f>IFERROR(VLOOKUP($N416,Schulbesuch!$A:$B,2,0),"")</f>
        <v/>
      </c>
      <c r="S416" s="37" t="str">
        <f>IFERROR(VLOOKUP($R416,Arbeitslosmeldung!$A:$B,2,1),"")</f>
        <v/>
      </c>
      <c r="U416" s="37" t="str">
        <f>IFERROR(VLOOKUP($T416,Erwerbstätigkeit!$A:$B,2,0),"")</f>
        <v/>
      </c>
      <c r="W416" s="38" t="str">
        <f>IFERROR(VLOOKUP($V416,Leistungsbezug!$A:$B,2,0),"")</f>
        <v/>
      </c>
      <c r="Y416" s="37" t="str">
        <f>IFERROR(VLOOKUP($X416,Haushaltssituation!$A:$B,2,1),"")</f>
        <v/>
      </c>
      <c r="AA416" s="35" t="str">
        <f>IFERROR(VLOOKUP($Z416,'TN-Ziele'!$A$2:$B$10,2,0),"")</f>
        <v/>
      </c>
      <c r="AU416" s="28" t="str">
        <f>IFERROR(VLOOKUP($AT416,Verbleib!$A:$B,2,0),"")</f>
        <v/>
      </c>
      <c r="AX416" s="28" t="str">
        <f>IFERROR(VLOOKUP($AW416,Austrittsgründe!$A:$B,2,0),"")</f>
        <v/>
      </c>
      <c r="BA416" s="28" t="str">
        <f>IFERROR(VLOOKUP($AZ416,VerbleibSchulbesuch!$A:$B,2,0),"")</f>
        <v/>
      </c>
      <c r="BC416" s="28" t="str">
        <f>IFERROR(VLOOKUP($BB416,Hochschulqualifizierung!$A$1:$B$5,2,0),"")</f>
        <v/>
      </c>
    </row>
    <row r="417" spans="5:55">
      <c r="E417" s="35" t="str">
        <f>IFERROR(VLOOKUP(D417,Tabelle2!$A$1:$B$27,2,1),"")</f>
        <v/>
      </c>
      <c r="G417" s="36" t="str">
        <f>IFERROR(VLOOKUP($F417,Tabelle2!$F:$G,2,1),"")</f>
        <v/>
      </c>
      <c r="I417" s="37" t="str">
        <f>IFERROR(VLOOKUP(H417,Migration!$A$1:$B$4,2,0),"")</f>
        <v/>
      </c>
      <c r="L417" s="14"/>
      <c r="M417" s="37" t="str">
        <f>IFERROR(VLOOKUP($L417,Bildungsstand!$A:$B,2,0),"")</f>
        <v/>
      </c>
      <c r="O417" s="37" t="str">
        <f>IFERROR(VLOOKUP($N417,Schulbesuch!$A:$B,2,0),"")</f>
        <v/>
      </c>
      <c r="S417" s="37" t="str">
        <f>IFERROR(VLOOKUP($R417,Arbeitslosmeldung!$A:$B,2,1),"")</f>
        <v/>
      </c>
      <c r="U417" s="37" t="str">
        <f>IFERROR(VLOOKUP($T417,Erwerbstätigkeit!$A:$B,2,0),"")</f>
        <v/>
      </c>
      <c r="W417" s="38" t="str">
        <f>IFERROR(VLOOKUP($V417,Leistungsbezug!$A:$B,2,0),"")</f>
        <v/>
      </c>
      <c r="Y417" s="37" t="str">
        <f>IFERROR(VLOOKUP($X417,Haushaltssituation!$A:$B,2,1),"")</f>
        <v/>
      </c>
      <c r="AA417" s="35" t="str">
        <f>IFERROR(VLOOKUP($Z417,'TN-Ziele'!$A$2:$B$10,2,0),"")</f>
        <v/>
      </c>
      <c r="AU417" s="28" t="str">
        <f>IFERROR(VLOOKUP($AT417,Verbleib!$A:$B,2,0),"")</f>
        <v/>
      </c>
      <c r="AX417" s="28" t="str">
        <f>IFERROR(VLOOKUP($AW417,Austrittsgründe!$A:$B,2,0),"")</f>
        <v/>
      </c>
      <c r="BA417" s="28" t="str">
        <f>IFERROR(VLOOKUP($AZ417,VerbleibSchulbesuch!$A:$B,2,0),"")</f>
        <v/>
      </c>
      <c r="BC417" s="28" t="str">
        <f>IFERROR(VLOOKUP($BB417,Hochschulqualifizierung!$A$1:$B$5,2,0),"")</f>
        <v/>
      </c>
    </row>
    <row r="418" spans="5:55">
      <c r="E418" s="35" t="str">
        <f>IFERROR(VLOOKUP(D418,Tabelle2!$A$1:$B$27,2,1),"")</f>
        <v/>
      </c>
      <c r="G418" s="36" t="str">
        <f>IFERROR(VLOOKUP($F418,Tabelle2!$F:$G,2,1),"")</f>
        <v/>
      </c>
      <c r="I418" s="37" t="str">
        <f>IFERROR(VLOOKUP(H418,Migration!$A$1:$B$4,2,0),"")</f>
        <v/>
      </c>
      <c r="L418" s="14"/>
      <c r="M418" s="37" t="str">
        <f>IFERROR(VLOOKUP($L418,Bildungsstand!$A:$B,2,0),"")</f>
        <v/>
      </c>
      <c r="O418" s="37" t="str">
        <f>IFERROR(VLOOKUP($N418,Schulbesuch!$A:$B,2,0),"")</f>
        <v/>
      </c>
      <c r="S418" s="37" t="str">
        <f>IFERROR(VLOOKUP($R418,Arbeitslosmeldung!$A:$B,2,1),"")</f>
        <v/>
      </c>
      <c r="U418" s="37" t="str">
        <f>IFERROR(VLOOKUP($T418,Erwerbstätigkeit!$A:$B,2,0),"")</f>
        <v/>
      </c>
      <c r="W418" s="38" t="str">
        <f>IFERROR(VLOOKUP($V418,Leistungsbezug!$A:$B,2,0),"")</f>
        <v/>
      </c>
      <c r="Y418" s="37" t="str">
        <f>IFERROR(VLOOKUP($X418,Haushaltssituation!$A:$B,2,1),"")</f>
        <v/>
      </c>
      <c r="AA418" s="35" t="str">
        <f>IFERROR(VLOOKUP($Z418,'TN-Ziele'!$A$2:$B$10,2,0),"")</f>
        <v/>
      </c>
      <c r="AU418" s="28" t="str">
        <f>IFERROR(VLOOKUP($AT418,Verbleib!$A:$B,2,0),"")</f>
        <v/>
      </c>
      <c r="AX418" s="28" t="str">
        <f>IFERROR(VLOOKUP($AW418,Austrittsgründe!$A:$B,2,0),"")</f>
        <v/>
      </c>
      <c r="BA418" s="28" t="str">
        <f>IFERROR(VLOOKUP($AZ418,VerbleibSchulbesuch!$A:$B,2,0),"")</f>
        <v/>
      </c>
      <c r="BC418" s="28" t="str">
        <f>IFERROR(VLOOKUP($BB418,Hochschulqualifizierung!$A$1:$B$5,2,0),"")</f>
        <v/>
      </c>
    </row>
    <row r="419" spans="5:55">
      <c r="E419" s="35" t="str">
        <f>IFERROR(VLOOKUP(D419,Tabelle2!$A$1:$B$27,2,1),"")</f>
        <v/>
      </c>
      <c r="G419" s="36" t="str">
        <f>IFERROR(VLOOKUP($F419,Tabelle2!$F:$G,2,1),"")</f>
        <v/>
      </c>
      <c r="I419" s="37" t="str">
        <f>IFERROR(VLOOKUP(H419,Migration!$A$1:$B$4,2,0),"")</f>
        <v/>
      </c>
      <c r="L419" s="14"/>
      <c r="M419" s="37" t="str">
        <f>IFERROR(VLOOKUP($L419,Bildungsstand!$A:$B,2,0),"")</f>
        <v/>
      </c>
      <c r="O419" s="37" t="str">
        <f>IFERROR(VLOOKUP($N419,Schulbesuch!$A:$B,2,0),"")</f>
        <v/>
      </c>
      <c r="S419" s="37" t="str">
        <f>IFERROR(VLOOKUP($R419,Arbeitslosmeldung!$A:$B,2,1),"")</f>
        <v/>
      </c>
      <c r="U419" s="37" t="str">
        <f>IFERROR(VLOOKUP($T419,Erwerbstätigkeit!$A:$B,2,0),"")</f>
        <v/>
      </c>
      <c r="W419" s="38" t="str">
        <f>IFERROR(VLOOKUP($V419,Leistungsbezug!$A:$B,2,0),"")</f>
        <v/>
      </c>
      <c r="Y419" s="37" t="str">
        <f>IFERROR(VLOOKUP($X419,Haushaltssituation!$A:$B,2,1),"")</f>
        <v/>
      </c>
      <c r="AA419" s="35" t="str">
        <f>IFERROR(VLOOKUP($Z419,'TN-Ziele'!$A$2:$B$10,2,0),"")</f>
        <v/>
      </c>
      <c r="AU419" s="28" t="str">
        <f>IFERROR(VLOOKUP($AT419,Verbleib!$A:$B,2,0),"")</f>
        <v/>
      </c>
      <c r="AX419" s="28" t="str">
        <f>IFERROR(VLOOKUP($AW419,Austrittsgründe!$A:$B,2,0),"")</f>
        <v/>
      </c>
      <c r="BA419" s="28" t="str">
        <f>IFERROR(VLOOKUP($AZ419,VerbleibSchulbesuch!$A:$B,2,0),"")</f>
        <v/>
      </c>
      <c r="BC419" s="28" t="str">
        <f>IFERROR(VLOOKUP($BB419,Hochschulqualifizierung!$A$1:$B$5,2,0),"")</f>
        <v/>
      </c>
    </row>
    <row r="420" spans="5:55">
      <c r="E420" s="35" t="str">
        <f>IFERROR(VLOOKUP(D420,Tabelle2!$A$1:$B$27,2,1),"")</f>
        <v/>
      </c>
      <c r="G420" s="36" t="str">
        <f>IFERROR(VLOOKUP($F420,Tabelle2!$F:$G,2,1),"")</f>
        <v/>
      </c>
      <c r="I420" s="37" t="str">
        <f>IFERROR(VLOOKUP(H420,Migration!$A$1:$B$4,2,0),"")</f>
        <v/>
      </c>
      <c r="L420" s="14"/>
      <c r="M420" s="37" t="str">
        <f>IFERROR(VLOOKUP($L420,Bildungsstand!$A:$B,2,0),"")</f>
        <v/>
      </c>
      <c r="O420" s="37" t="str">
        <f>IFERROR(VLOOKUP($N420,Schulbesuch!$A:$B,2,0),"")</f>
        <v/>
      </c>
      <c r="S420" s="37" t="str">
        <f>IFERROR(VLOOKUP($R420,Arbeitslosmeldung!$A:$B,2,1),"")</f>
        <v/>
      </c>
      <c r="U420" s="37" t="str">
        <f>IFERROR(VLOOKUP($T420,Erwerbstätigkeit!$A:$B,2,0),"")</f>
        <v/>
      </c>
      <c r="W420" s="38" t="str">
        <f>IFERROR(VLOOKUP($V420,Leistungsbezug!$A:$B,2,0),"")</f>
        <v/>
      </c>
      <c r="Y420" s="37" t="str">
        <f>IFERROR(VLOOKUP($X420,Haushaltssituation!$A:$B,2,1),"")</f>
        <v/>
      </c>
      <c r="AA420" s="35" t="str">
        <f>IFERROR(VLOOKUP($Z420,'TN-Ziele'!$A$2:$B$10,2,0),"")</f>
        <v/>
      </c>
      <c r="AU420" s="28" t="str">
        <f>IFERROR(VLOOKUP($AT420,Verbleib!$A:$B,2,0),"")</f>
        <v/>
      </c>
      <c r="AX420" s="28" t="str">
        <f>IFERROR(VLOOKUP($AW420,Austrittsgründe!$A:$B,2,0),"")</f>
        <v/>
      </c>
      <c r="BA420" s="28" t="str">
        <f>IFERROR(VLOOKUP($AZ420,VerbleibSchulbesuch!$A:$B,2,0),"")</f>
        <v/>
      </c>
      <c r="BC420" s="28" t="str">
        <f>IFERROR(VLOOKUP($BB420,Hochschulqualifizierung!$A$1:$B$5,2,0),"")</f>
        <v/>
      </c>
    </row>
    <row r="421" spans="5:55">
      <c r="E421" s="35" t="str">
        <f>IFERROR(VLOOKUP(D421,Tabelle2!$A$1:$B$27,2,1),"")</f>
        <v/>
      </c>
      <c r="G421" s="36" t="str">
        <f>IFERROR(VLOOKUP($F421,Tabelle2!$F:$G,2,1),"")</f>
        <v/>
      </c>
      <c r="I421" s="37" t="str">
        <f>IFERROR(VLOOKUP(H421,Migration!$A$1:$B$4,2,0),"")</f>
        <v/>
      </c>
      <c r="L421" s="14"/>
      <c r="M421" s="37" t="str">
        <f>IFERROR(VLOOKUP($L421,Bildungsstand!$A:$B,2,0),"")</f>
        <v/>
      </c>
      <c r="O421" s="37" t="str">
        <f>IFERROR(VLOOKUP($N421,Schulbesuch!$A:$B,2,0),"")</f>
        <v/>
      </c>
      <c r="S421" s="37" t="str">
        <f>IFERROR(VLOOKUP($R421,Arbeitslosmeldung!$A:$B,2,1),"")</f>
        <v/>
      </c>
      <c r="U421" s="37" t="str">
        <f>IFERROR(VLOOKUP($T421,Erwerbstätigkeit!$A:$B,2,0),"")</f>
        <v/>
      </c>
      <c r="W421" s="38" t="str">
        <f>IFERROR(VLOOKUP($V421,Leistungsbezug!$A:$B,2,0),"")</f>
        <v/>
      </c>
      <c r="Y421" s="37" t="str">
        <f>IFERROR(VLOOKUP($X421,Haushaltssituation!$A:$B,2,1),"")</f>
        <v/>
      </c>
      <c r="AA421" s="35" t="str">
        <f>IFERROR(VLOOKUP($Z421,'TN-Ziele'!$A$2:$B$10,2,0),"")</f>
        <v/>
      </c>
      <c r="AU421" s="28" t="str">
        <f>IFERROR(VLOOKUP($AT421,Verbleib!$A:$B,2,0),"")</f>
        <v/>
      </c>
      <c r="AX421" s="28" t="str">
        <f>IFERROR(VLOOKUP($AW421,Austrittsgründe!$A:$B,2,0),"")</f>
        <v/>
      </c>
      <c r="BA421" s="28" t="str">
        <f>IFERROR(VLOOKUP($AZ421,VerbleibSchulbesuch!$A:$B,2,0),"")</f>
        <v/>
      </c>
      <c r="BC421" s="28" t="str">
        <f>IFERROR(VLOOKUP($BB421,Hochschulqualifizierung!$A$1:$B$5,2,0),"")</f>
        <v/>
      </c>
    </row>
    <row r="422" spans="5:55">
      <c r="E422" s="35" t="str">
        <f>IFERROR(VLOOKUP(D422,Tabelle2!$A$1:$B$27,2,1),"")</f>
        <v/>
      </c>
      <c r="G422" s="36" t="str">
        <f>IFERROR(VLOOKUP($F422,Tabelle2!$F:$G,2,1),"")</f>
        <v/>
      </c>
      <c r="I422" s="37" t="str">
        <f>IFERROR(VLOOKUP(H422,Migration!$A$1:$B$4,2,0),"")</f>
        <v/>
      </c>
      <c r="L422" s="14"/>
      <c r="M422" s="37" t="str">
        <f>IFERROR(VLOOKUP($L422,Bildungsstand!$A:$B,2,0),"")</f>
        <v/>
      </c>
      <c r="O422" s="37" t="str">
        <f>IFERROR(VLOOKUP($N422,Schulbesuch!$A:$B,2,0),"")</f>
        <v/>
      </c>
      <c r="S422" s="37" t="str">
        <f>IFERROR(VLOOKUP($R422,Arbeitslosmeldung!$A:$B,2,1),"")</f>
        <v/>
      </c>
      <c r="U422" s="37" t="str">
        <f>IFERROR(VLOOKUP($T422,Erwerbstätigkeit!$A:$B,2,0),"")</f>
        <v/>
      </c>
      <c r="W422" s="38" t="str">
        <f>IFERROR(VLOOKUP($V422,Leistungsbezug!$A:$B,2,0),"")</f>
        <v/>
      </c>
      <c r="Y422" s="37" t="str">
        <f>IFERROR(VLOOKUP($X422,Haushaltssituation!$A:$B,2,1),"")</f>
        <v/>
      </c>
      <c r="AA422" s="35" t="str">
        <f>IFERROR(VLOOKUP($Z422,'TN-Ziele'!$A$2:$B$10,2,0),"")</f>
        <v/>
      </c>
      <c r="AU422" s="28" t="str">
        <f>IFERROR(VLOOKUP($AT422,Verbleib!$A:$B,2,0),"")</f>
        <v/>
      </c>
      <c r="AX422" s="28" t="str">
        <f>IFERROR(VLOOKUP($AW422,Austrittsgründe!$A:$B,2,0),"")</f>
        <v/>
      </c>
      <c r="BA422" s="28" t="str">
        <f>IFERROR(VLOOKUP($AZ422,VerbleibSchulbesuch!$A:$B,2,0),"")</f>
        <v/>
      </c>
      <c r="BC422" s="28" t="str">
        <f>IFERROR(VLOOKUP($BB422,Hochschulqualifizierung!$A$1:$B$5,2,0),"")</f>
        <v/>
      </c>
    </row>
    <row r="423" spans="5:55">
      <c r="E423" s="35" t="str">
        <f>IFERROR(VLOOKUP(D423,Tabelle2!$A$1:$B$27,2,1),"")</f>
        <v/>
      </c>
      <c r="G423" s="36" t="str">
        <f>IFERROR(VLOOKUP($F423,Tabelle2!$F:$G,2,1),"")</f>
        <v/>
      </c>
      <c r="I423" s="37" t="str">
        <f>IFERROR(VLOOKUP(H423,Migration!$A$1:$B$4,2,0),"")</f>
        <v/>
      </c>
      <c r="L423" s="14"/>
      <c r="M423" s="37" t="str">
        <f>IFERROR(VLOOKUP($L423,Bildungsstand!$A:$B,2,0),"")</f>
        <v/>
      </c>
      <c r="O423" s="37" t="str">
        <f>IFERROR(VLOOKUP($N423,Schulbesuch!$A:$B,2,0),"")</f>
        <v/>
      </c>
      <c r="S423" s="37" t="str">
        <f>IFERROR(VLOOKUP($R423,Arbeitslosmeldung!$A:$B,2,1),"")</f>
        <v/>
      </c>
      <c r="U423" s="37" t="str">
        <f>IFERROR(VLOOKUP($T423,Erwerbstätigkeit!$A:$B,2,0),"")</f>
        <v/>
      </c>
      <c r="W423" s="38" t="str">
        <f>IFERROR(VLOOKUP($V423,Leistungsbezug!$A:$B,2,0),"")</f>
        <v/>
      </c>
      <c r="Y423" s="37" t="str">
        <f>IFERROR(VLOOKUP($X423,Haushaltssituation!$A:$B,2,1),"")</f>
        <v/>
      </c>
      <c r="AA423" s="35" t="str">
        <f>IFERROR(VLOOKUP($Z423,'TN-Ziele'!$A$2:$B$10,2,0),"")</f>
        <v/>
      </c>
      <c r="AU423" s="28" t="str">
        <f>IFERROR(VLOOKUP($AT423,Verbleib!$A:$B,2,0),"")</f>
        <v/>
      </c>
      <c r="AX423" s="28" t="str">
        <f>IFERROR(VLOOKUP($AW423,Austrittsgründe!$A:$B,2,0),"")</f>
        <v/>
      </c>
      <c r="BA423" s="28" t="str">
        <f>IFERROR(VLOOKUP($AZ423,VerbleibSchulbesuch!$A:$B,2,0),"")</f>
        <v/>
      </c>
      <c r="BC423" s="28" t="str">
        <f>IFERROR(VLOOKUP($BB423,Hochschulqualifizierung!$A$1:$B$5,2,0),"")</f>
        <v/>
      </c>
    </row>
    <row r="424" spans="5:55">
      <c r="E424" s="35" t="str">
        <f>IFERROR(VLOOKUP(D424,Tabelle2!$A$1:$B$27,2,1),"")</f>
        <v/>
      </c>
      <c r="G424" s="36" t="str">
        <f>IFERROR(VLOOKUP($F424,Tabelle2!$F:$G,2,1),"")</f>
        <v/>
      </c>
      <c r="I424" s="37" t="str">
        <f>IFERROR(VLOOKUP(H424,Migration!$A$1:$B$4,2,0),"")</f>
        <v/>
      </c>
      <c r="L424" s="14"/>
      <c r="M424" s="37" t="str">
        <f>IFERROR(VLOOKUP($L424,Bildungsstand!$A:$B,2,0),"")</f>
        <v/>
      </c>
      <c r="O424" s="37" t="str">
        <f>IFERROR(VLOOKUP($N424,Schulbesuch!$A:$B,2,0),"")</f>
        <v/>
      </c>
      <c r="S424" s="37" t="str">
        <f>IFERROR(VLOOKUP($R424,Arbeitslosmeldung!$A:$B,2,1),"")</f>
        <v/>
      </c>
      <c r="U424" s="37" t="str">
        <f>IFERROR(VLOOKUP($T424,Erwerbstätigkeit!$A:$B,2,0),"")</f>
        <v/>
      </c>
      <c r="W424" s="38" t="str">
        <f>IFERROR(VLOOKUP($V424,Leistungsbezug!$A:$B,2,0),"")</f>
        <v/>
      </c>
      <c r="Y424" s="37" t="str">
        <f>IFERROR(VLOOKUP($X424,Haushaltssituation!$A:$B,2,1),"")</f>
        <v/>
      </c>
      <c r="AA424" s="35" t="str">
        <f>IFERROR(VLOOKUP($Z424,'TN-Ziele'!$A$2:$B$10,2,0),"")</f>
        <v/>
      </c>
      <c r="AU424" s="28" t="str">
        <f>IFERROR(VLOOKUP($AT424,Verbleib!$A:$B,2,0),"")</f>
        <v/>
      </c>
      <c r="AX424" s="28" t="str">
        <f>IFERROR(VLOOKUP($AW424,Austrittsgründe!$A:$B,2,0),"")</f>
        <v/>
      </c>
      <c r="BA424" s="28" t="str">
        <f>IFERROR(VLOOKUP($AZ424,VerbleibSchulbesuch!$A:$B,2,0),"")</f>
        <v/>
      </c>
      <c r="BC424" s="28" t="str">
        <f>IFERROR(VLOOKUP($BB424,Hochschulqualifizierung!$A$1:$B$5,2,0),"")</f>
        <v/>
      </c>
    </row>
    <row r="425" spans="5:55">
      <c r="E425" s="35" t="str">
        <f>IFERROR(VLOOKUP(D425,Tabelle2!$A$1:$B$27,2,1),"")</f>
        <v/>
      </c>
      <c r="G425" s="36" t="str">
        <f>IFERROR(VLOOKUP($F425,Tabelle2!$F:$G,2,1),"")</f>
        <v/>
      </c>
      <c r="I425" s="37" t="str">
        <f>IFERROR(VLOOKUP(H425,Migration!$A$1:$B$4,2,0),"")</f>
        <v/>
      </c>
      <c r="L425" s="14"/>
      <c r="M425" s="37" t="str">
        <f>IFERROR(VLOOKUP($L425,Bildungsstand!$A:$B,2,0),"")</f>
        <v/>
      </c>
      <c r="O425" s="37" t="str">
        <f>IFERROR(VLOOKUP($N425,Schulbesuch!$A:$B,2,0),"")</f>
        <v/>
      </c>
      <c r="S425" s="37" t="str">
        <f>IFERROR(VLOOKUP($R425,Arbeitslosmeldung!$A:$B,2,1),"")</f>
        <v/>
      </c>
      <c r="U425" s="37" t="str">
        <f>IFERROR(VLOOKUP($T425,Erwerbstätigkeit!$A:$B,2,0),"")</f>
        <v/>
      </c>
      <c r="W425" s="38" t="str">
        <f>IFERROR(VLOOKUP($V425,Leistungsbezug!$A:$B,2,0),"")</f>
        <v/>
      </c>
      <c r="Y425" s="37" t="str">
        <f>IFERROR(VLOOKUP($X425,Haushaltssituation!$A:$B,2,1),"")</f>
        <v/>
      </c>
      <c r="AA425" s="35" t="str">
        <f>IFERROR(VLOOKUP($Z425,'TN-Ziele'!$A$2:$B$10,2,0),"")</f>
        <v/>
      </c>
      <c r="AU425" s="28" t="str">
        <f>IFERROR(VLOOKUP($AT425,Verbleib!$A:$B,2,0),"")</f>
        <v/>
      </c>
      <c r="AX425" s="28" t="str">
        <f>IFERROR(VLOOKUP($AW425,Austrittsgründe!$A:$B,2,0),"")</f>
        <v/>
      </c>
      <c r="BA425" s="28" t="str">
        <f>IFERROR(VLOOKUP($AZ425,VerbleibSchulbesuch!$A:$B,2,0),"")</f>
        <v/>
      </c>
      <c r="BC425" s="28" t="str">
        <f>IFERROR(VLOOKUP($BB425,Hochschulqualifizierung!$A$1:$B$5,2,0),"")</f>
        <v/>
      </c>
    </row>
    <row r="426" spans="5:55">
      <c r="E426" s="35" t="str">
        <f>IFERROR(VLOOKUP(D426,Tabelle2!$A$1:$B$27,2,1),"")</f>
        <v/>
      </c>
      <c r="G426" s="36" t="str">
        <f>IFERROR(VLOOKUP($F426,Tabelle2!$F:$G,2,1),"")</f>
        <v/>
      </c>
      <c r="I426" s="37" t="str">
        <f>IFERROR(VLOOKUP(H426,Migration!$A$1:$B$4,2,0),"")</f>
        <v/>
      </c>
      <c r="L426" s="14"/>
      <c r="M426" s="37" t="str">
        <f>IFERROR(VLOOKUP($L426,Bildungsstand!$A:$B,2,0),"")</f>
        <v/>
      </c>
      <c r="O426" s="37" t="str">
        <f>IFERROR(VLOOKUP($N426,Schulbesuch!$A:$B,2,0),"")</f>
        <v/>
      </c>
      <c r="S426" s="37" t="str">
        <f>IFERROR(VLOOKUP($R426,Arbeitslosmeldung!$A:$B,2,1),"")</f>
        <v/>
      </c>
      <c r="U426" s="37" t="str">
        <f>IFERROR(VLOOKUP($T426,Erwerbstätigkeit!$A:$B,2,0),"")</f>
        <v/>
      </c>
      <c r="W426" s="38" t="str">
        <f>IFERROR(VLOOKUP($V426,Leistungsbezug!$A:$B,2,0),"")</f>
        <v/>
      </c>
      <c r="Y426" s="37" t="str">
        <f>IFERROR(VLOOKUP($X426,Haushaltssituation!$A:$B,2,1),"")</f>
        <v/>
      </c>
      <c r="AA426" s="35" t="str">
        <f>IFERROR(VLOOKUP($Z426,'TN-Ziele'!$A$2:$B$10,2,0),"")</f>
        <v/>
      </c>
      <c r="AU426" s="28" t="str">
        <f>IFERROR(VLOOKUP($AT426,Verbleib!$A:$B,2,0),"")</f>
        <v/>
      </c>
      <c r="AX426" s="28" t="str">
        <f>IFERROR(VLOOKUP($AW426,Austrittsgründe!$A:$B,2,0),"")</f>
        <v/>
      </c>
      <c r="BA426" s="28" t="str">
        <f>IFERROR(VLOOKUP($AZ426,VerbleibSchulbesuch!$A:$B,2,0),"")</f>
        <v/>
      </c>
      <c r="BC426" s="28" t="str">
        <f>IFERROR(VLOOKUP($BB426,Hochschulqualifizierung!$A$1:$B$5,2,0),"")</f>
        <v/>
      </c>
    </row>
    <row r="427" spans="5:55">
      <c r="E427" s="35" t="str">
        <f>IFERROR(VLOOKUP(D427,Tabelle2!$A$1:$B$27,2,1),"")</f>
        <v/>
      </c>
      <c r="G427" s="36" t="str">
        <f>IFERROR(VLOOKUP($F427,Tabelle2!$F:$G,2,1),"")</f>
        <v/>
      </c>
      <c r="I427" s="37" t="str">
        <f>IFERROR(VLOOKUP(H427,Migration!$A$1:$B$4,2,0),"")</f>
        <v/>
      </c>
      <c r="L427" s="14"/>
      <c r="M427" s="37" t="str">
        <f>IFERROR(VLOOKUP($L427,Bildungsstand!$A:$B,2,0),"")</f>
        <v/>
      </c>
      <c r="O427" s="37" t="str">
        <f>IFERROR(VLOOKUP($N427,Schulbesuch!$A:$B,2,0),"")</f>
        <v/>
      </c>
      <c r="S427" s="37" t="str">
        <f>IFERROR(VLOOKUP($R427,Arbeitslosmeldung!$A:$B,2,1),"")</f>
        <v/>
      </c>
      <c r="U427" s="37" t="str">
        <f>IFERROR(VLOOKUP($T427,Erwerbstätigkeit!$A:$B,2,0),"")</f>
        <v/>
      </c>
      <c r="W427" s="38" t="str">
        <f>IFERROR(VLOOKUP($V427,Leistungsbezug!$A:$B,2,0),"")</f>
        <v/>
      </c>
      <c r="Y427" s="37" t="str">
        <f>IFERROR(VLOOKUP($X427,Haushaltssituation!$A:$B,2,1),"")</f>
        <v/>
      </c>
      <c r="AA427" s="35" t="str">
        <f>IFERROR(VLOOKUP($Z427,'TN-Ziele'!$A$2:$B$10,2,0),"")</f>
        <v/>
      </c>
      <c r="AU427" s="28" t="str">
        <f>IFERROR(VLOOKUP($AT427,Verbleib!$A:$B,2,0),"")</f>
        <v/>
      </c>
      <c r="AX427" s="28" t="str">
        <f>IFERROR(VLOOKUP($AW427,Austrittsgründe!$A:$B,2,0),"")</f>
        <v/>
      </c>
      <c r="BA427" s="28" t="str">
        <f>IFERROR(VLOOKUP($AZ427,VerbleibSchulbesuch!$A:$B,2,0),"")</f>
        <v/>
      </c>
      <c r="BC427" s="28" t="str">
        <f>IFERROR(VLOOKUP($BB427,Hochschulqualifizierung!$A$1:$B$5,2,0),"")</f>
        <v/>
      </c>
    </row>
    <row r="428" spans="5:55">
      <c r="E428" s="35" t="str">
        <f>IFERROR(VLOOKUP(D428,Tabelle2!$A$1:$B$27,2,1),"")</f>
        <v/>
      </c>
      <c r="G428" s="36" t="str">
        <f>IFERROR(VLOOKUP($F428,Tabelle2!$F:$G,2,1),"")</f>
        <v/>
      </c>
      <c r="I428" s="37" t="str">
        <f>IFERROR(VLOOKUP(H428,Migration!$A$1:$B$4,2,0),"")</f>
        <v/>
      </c>
      <c r="L428" s="14"/>
      <c r="M428" s="37" t="str">
        <f>IFERROR(VLOOKUP($L428,Bildungsstand!$A:$B,2,0),"")</f>
        <v/>
      </c>
      <c r="O428" s="37" t="str">
        <f>IFERROR(VLOOKUP($N428,Schulbesuch!$A:$B,2,0),"")</f>
        <v/>
      </c>
      <c r="S428" s="37" t="str">
        <f>IFERROR(VLOOKUP($R428,Arbeitslosmeldung!$A:$B,2,1),"")</f>
        <v/>
      </c>
      <c r="U428" s="37" t="str">
        <f>IFERROR(VLOOKUP($T428,Erwerbstätigkeit!$A:$B,2,0),"")</f>
        <v/>
      </c>
      <c r="W428" s="38" t="str">
        <f>IFERROR(VLOOKUP($V428,Leistungsbezug!$A:$B,2,0),"")</f>
        <v/>
      </c>
      <c r="Y428" s="37" t="str">
        <f>IFERROR(VLOOKUP($X428,Haushaltssituation!$A:$B,2,1),"")</f>
        <v/>
      </c>
      <c r="AA428" s="35" t="str">
        <f>IFERROR(VLOOKUP($Z428,'TN-Ziele'!$A$2:$B$10,2,0),"")</f>
        <v/>
      </c>
      <c r="AU428" s="28" t="str">
        <f>IFERROR(VLOOKUP($AT428,Verbleib!$A:$B,2,0),"")</f>
        <v/>
      </c>
      <c r="AX428" s="28" t="str">
        <f>IFERROR(VLOOKUP($AW428,Austrittsgründe!$A:$B,2,0),"")</f>
        <v/>
      </c>
      <c r="BA428" s="28" t="str">
        <f>IFERROR(VLOOKUP($AZ428,VerbleibSchulbesuch!$A:$B,2,0),"")</f>
        <v/>
      </c>
      <c r="BC428" s="28" t="str">
        <f>IFERROR(VLOOKUP($BB428,Hochschulqualifizierung!$A$1:$B$5,2,0),"")</f>
        <v/>
      </c>
    </row>
    <row r="429" spans="5:55">
      <c r="E429" s="35" t="str">
        <f>IFERROR(VLOOKUP(D429,Tabelle2!$A$1:$B$27,2,1),"")</f>
        <v/>
      </c>
      <c r="G429" s="36" t="str">
        <f>IFERROR(VLOOKUP($F429,Tabelle2!$F:$G,2,1),"")</f>
        <v/>
      </c>
      <c r="I429" s="37" t="str">
        <f>IFERROR(VLOOKUP(H429,Migration!$A$1:$B$4,2,0),"")</f>
        <v/>
      </c>
      <c r="L429" s="14"/>
      <c r="M429" s="37" t="str">
        <f>IFERROR(VLOOKUP($L429,Bildungsstand!$A:$B,2,0),"")</f>
        <v/>
      </c>
      <c r="O429" s="37" t="str">
        <f>IFERROR(VLOOKUP($N429,Schulbesuch!$A:$B,2,0),"")</f>
        <v/>
      </c>
      <c r="S429" s="37" t="str">
        <f>IFERROR(VLOOKUP($R429,Arbeitslosmeldung!$A:$B,2,1),"")</f>
        <v/>
      </c>
      <c r="U429" s="37" t="str">
        <f>IFERROR(VLOOKUP($T429,Erwerbstätigkeit!$A:$B,2,0),"")</f>
        <v/>
      </c>
      <c r="W429" s="38" t="str">
        <f>IFERROR(VLOOKUP($V429,Leistungsbezug!$A:$B,2,0),"")</f>
        <v/>
      </c>
      <c r="Y429" s="37" t="str">
        <f>IFERROR(VLOOKUP($X429,Haushaltssituation!$A:$B,2,1),"")</f>
        <v/>
      </c>
      <c r="AA429" s="35" t="str">
        <f>IFERROR(VLOOKUP($Z429,'TN-Ziele'!$A$2:$B$10,2,0),"")</f>
        <v/>
      </c>
      <c r="AU429" s="28" t="str">
        <f>IFERROR(VLOOKUP($AT429,Verbleib!$A:$B,2,0),"")</f>
        <v/>
      </c>
      <c r="AX429" s="28" t="str">
        <f>IFERROR(VLOOKUP($AW429,Austrittsgründe!$A:$B,2,0),"")</f>
        <v/>
      </c>
      <c r="BA429" s="28" t="str">
        <f>IFERROR(VLOOKUP($AZ429,VerbleibSchulbesuch!$A:$B,2,0),"")</f>
        <v/>
      </c>
      <c r="BC429" s="28" t="str">
        <f>IFERROR(VLOOKUP($BB429,Hochschulqualifizierung!$A$1:$B$5,2,0),"")</f>
        <v/>
      </c>
    </row>
    <row r="430" spans="5:55">
      <c r="E430" s="35" t="str">
        <f>IFERROR(VLOOKUP(D430,Tabelle2!$A$1:$B$27,2,1),"")</f>
        <v/>
      </c>
      <c r="G430" s="36" t="str">
        <f>IFERROR(VLOOKUP($F430,Tabelle2!$F:$G,2,1),"")</f>
        <v/>
      </c>
      <c r="I430" s="37" t="str">
        <f>IFERROR(VLOOKUP(H430,Migration!$A$1:$B$4,2,0),"")</f>
        <v/>
      </c>
      <c r="L430" s="14"/>
      <c r="M430" s="37" t="str">
        <f>IFERROR(VLOOKUP($L430,Bildungsstand!$A:$B,2,0),"")</f>
        <v/>
      </c>
      <c r="O430" s="37" t="str">
        <f>IFERROR(VLOOKUP($N430,Schulbesuch!$A:$B,2,0),"")</f>
        <v/>
      </c>
      <c r="S430" s="37" t="str">
        <f>IFERROR(VLOOKUP($R430,Arbeitslosmeldung!$A:$B,2,1),"")</f>
        <v/>
      </c>
      <c r="U430" s="37" t="str">
        <f>IFERROR(VLOOKUP($T430,Erwerbstätigkeit!$A:$B,2,0),"")</f>
        <v/>
      </c>
      <c r="W430" s="38" t="str">
        <f>IFERROR(VLOOKUP($V430,Leistungsbezug!$A:$B,2,0),"")</f>
        <v/>
      </c>
      <c r="Y430" s="37" t="str">
        <f>IFERROR(VLOOKUP($X430,Haushaltssituation!$A:$B,2,1),"")</f>
        <v/>
      </c>
      <c r="AA430" s="35" t="str">
        <f>IFERROR(VLOOKUP($Z430,'TN-Ziele'!$A$2:$B$10,2,0),"")</f>
        <v/>
      </c>
      <c r="AU430" s="28" t="str">
        <f>IFERROR(VLOOKUP($AT430,Verbleib!$A:$B,2,0),"")</f>
        <v/>
      </c>
      <c r="AX430" s="28" t="str">
        <f>IFERROR(VLOOKUP($AW430,Austrittsgründe!$A:$B,2,0),"")</f>
        <v/>
      </c>
      <c r="BA430" s="28" t="str">
        <f>IFERROR(VLOOKUP($AZ430,VerbleibSchulbesuch!$A:$B,2,0),"")</f>
        <v/>
      </c>
      <c r="BC430" s="28" t="str">
        <f>IFERROR(VLOOKUP($BB430,Hochschulqualifizierung!$A$1:$B$5,2,0),"")</f>
        <v/>
      </c>
    </row>
    <row r="431" spans="5:55">
      <c r="E431" s="35" t="str">
        <f>IFERROR(VLOOKUP(D431,Tabelle2!$A$1:$B$27,2,1),"")</f>
        <v/>
      </c>
      <c r="G431" s="36" t="str">
        <f>IFERROR(VLOOKUP($F431,Tabelle2!$F:$G,2,1),"")</f>
        <v/>
      </c>
      <c r="I431" s="37" t="str">
        <f>IFERROR(VLOOKUP(H431,Migration!$A$1:$B$4,2,0),"")</f>
        <v/>
      </c>
      <c r="L431" s="14"/>
      <c r="M431" s="37" t="str">
        <f>IFERROR(VLOOKUP($L431,Bildungsstand!$A:$B,2,0),"")</f>
        <v/>
      </c>
      <c r="O431" s="37" t="str">
        <f>IFERROR(VLOOKUP($N431,Schulbesuch!$A:$B,2,0),"")</f>
        <v/>
      </c>
      <c r="S431" s="37" t="str">
        <f>IFERROR(VLOOKUP($R431,Arbeitslosmeldung!$A:$B,2,1),"")</f>
        <v/>
      </c>
      <c r="U431" s="37" t="str">
        <f>IFERROR(VLOOKUP($T431,Erwerbstätigkeit!$A:$B,2,0),"")</f>
        <v/>
      </c>
      <c r="W431" s="38" t="str">
        <f>IFERROR(VLOOKUP($V431,Leistungsbezug!$A:$B,2,0),"")</f>
        <v/>
      </c>
      <c r="Y431" s="37" t="str">
        <f>IFERROR(VLOOKUP($X431,Haushaltssituation!$A:$B,2,1),"")</f>
        <v/>
      </c>
      <c r="AA431" s="35" t="str">
        <f>IFERROR(VLOOKUP($Z431,'TN-Ziele'!$A$2:$B$10,2,0),"")</f>
        <v/>
      </c>
      <c r="AU431" s="28" t="str">
        <f>IFERROR(VLOOKUP($AT431,Verbleib!$A:$B,2,0),"")</f>
        <v/>
      </c>
      <c r="AX431" s="28" t="str">
        <f>IFERROR(VLOOKUP($AW431,Austrittsgründe!$A:$B,2,0),"")</f>
        <v/>
      </c>
      <c r="BA431" s="28" t="str">
        <f>IFERROR(VLOOKUP($AZ431,VerbleibSchulbesuch!$A:$B,2,0),"")</f>
        <v/>
      </c>
      <c r="BC431" s="28" t="str">
        <f>IFERROR(VLOOKUP($BB431,Hochschulqualifizierung!$A$1:$B$5,2,0),"")</f>
        <v/>
      </c>
    </row>
    <row r="432" spans="5:55">
      <c r="E432" s="35" t="str">
        <f>IFERROR(VLOOKUP(D432,Tabelle2!$A$1:$B$27,2,1),"")</f>
        <v/>
      </c>
      <c r="G432" s="36" t="str">
        <f>IFERROR(VLOOKUP($F432,Tabelle2!$F:$G,2,1),"")</f>
        <v/>
      </c>
      <c r="I432" s="37" t="str">
        <f>IFERROR(VLOOKUP(H432,Migration!$A$1:$B$4,2,0),"")</f>
        <v/>
      </c>
      <c r="L432" s="14"/>
      <c r="M432" s="37" t="str">
        <f>IFERROR(VLOOKUP($L432,Bildungsstand!$A:$B,2,0),"")</f>
        <v/>
      </c>
      <c r="O432" s="37" t="str">
        <f>IFERROR(VLOOKUP($N432,Schulbesuch!$A:$B,2,0),"")</f>
        <v/>
      </c>
      <c r="S432" s="37" t="str">
        <f>IFERROR(VLOOKUP($R432,Arbeitslosmeldung!$A:$B,2,1),"")</f>
        <v/>
      </c>
      <c r="U432" s="37" t="str">
        <f>IFERROR(VLOOKUP($T432,Erwerbstätigkeit!$A:$B,2,0),"")</f>
        <v/>
      </c>
      <c r="W432" s="38" t="str">
        <f>IFERROR(VLOOKUP($V432,Leistungsbezug!$A:$B,2,0),"")</f>
        <v/>
      </c>
      <c r="Y432" s="37" t="str">
        <f>IFERROR(VLOOKUP($X432,Haushaltssituation!$A:$B,2,1),"")</f>
        <v/>
      </c>
      <c r="AA432" s="35" t="str">
        <f>IFERROR(VLOOKUP($Z432,'TN-Ziele'!$A$2:$B$10,2,0),"")</f>
        <v/>
      </c>
      <c r="AU432" s="28" t="str">
        <f>IFERROR(VLOOKUP($AT432,Verbleib!$A:$B,2,0),"")</f>
        <v/>
      </c>
      <c r="AX432" s="28" t="str">
        <f>IFERROR(VLOOKUP($AW432,Austrittsgründe!$A:$B,2,0),"")</f>
        <v/>
      </c>
      <c r="BA432" s="28" t="str">
        <f>IFERROR(VLOOKUP($AZ432,VerbleibSchulbesuch!$A:$B,2,0),"")</f>
        <v/>
      </c>
      <c r="BC432" s="28" t="str">
        <f>IFERROR(VLOOKUP($BB432,Hochschulqualifizierung!$A$1:$B$5,2,0),"")</f>
        <v/>
      </c>
    </row>
    <row r="433" spans="5:55">
      <c r="E433" s="35" t="str">
        <f>IFERROR(VLOOKUP(D433,Tabelle2!$A$1:$B$27,2,1),"")</f>
        <v/>
      </c>
      <c r="G433" s="36" t="str">
        <f>IFERROR(VLOOKUP($F433,Tabelle2!$F:$G,2,1),"")</f>
        <v/>
      </c>
      <c r="I433" s="37" t="str">
        <f>IFERROR(VLOOKUP(H433,Migration!$A$1:$B$4,2,0),"")</f>
        <v/>
      </c>
      <c r="L433" s="14"/>
      <c r="M433" s="37" t="str">
        <f>IFERROR(VLOOKUP($L433,Bildungsstand!$A:$B,2,0),"")</f>
        <v/>
      </c>
      <c r="O433" s="37" t="str">
        <f>IFERROR(VLOOKUP($N433,Schulbesuch!$A:$B,2,0),"")</f>
        <v/>
      </c>
      <c r="S433" s="37" t="str">
        <f>IFERROR(VLOOKUP($R433,Arbeitslosmeldung!$A:$B,2,1),"")</f>
        <v/>
      </c>
      <c r="U433" s="37" t="str">
        <f>IFERROR(VLOOKUP($T433,Erwerbstätigkeit!$A:$B,2,0),"")</f>
        <v/>
      </c>
      <c r="W433" s="38" t="str">
        <f>IFERROR(VLOOKUP($V433,Leistungsbezug!$A:$B,2,0),"")</f>
        <v/>
      </c>
      <c r="Y433" s="37" t="str">
        <f>IFERROR(VLOOKUP($X433,Haushaltssituation!$A:$B,2,1),"")</f>
        <v/>
      </c>
      <c r="AA433" s="35" t="str">
        <f>IFERROR(VLOOKUP($Z433,'TN-Ziele'!$A$2:$B$10,2,0),"")</f>
        <v/>
      </c>
      <c r="AU433" s="28" t="str">
        <f>IFERROR(VLOOKUP($AT433,Verbleib!$A:$B,2,0),"")</f>
        <v/>
      </c>
      <c r="AX433" s="28" t="str">
        <f>IFERROR(VLOOKUP($AW433,Austrittsgründe!$A:$B,2,0),"")</f>
        <v/>
      </c>
      <c r="BA433" s="28" t="str">
        <f>IFERROR(VLOOKUP($AZ433,VerbleibSchulbesuch!$A:$B,2,0),"")</f>
        <v/>
      </c>
      <c r="BC433" s="28" t="str">
        <f>IFERROR(VLOOKUP($BB433,Hochschulqualifizierung!$A$1:$B$5,2,0),"")</f>
        <v/>
      </c>
    </row>
    <row r="434" spans="5:55">
      <c r="E434" s="35" t="str">
        <f>IFERROR(VLOOKUP(D434,Tabelle2!$A$1:$B$27,2,1),"")</f>
        <v/>
      </c>
      <c r="G434" s="36" t="str">
        <f>IFERROR(VLOOKUP($F434,Tabelle2!$F:$G,2,1),"")</f>
        <v/>
      </c>
      <c r="I434" s="37" t="str">
        <f>IFERROR(VLOOKUP(H434,Migration!$A$1:$B$4,2,0),"")</f>
        <v/>
      </c>
      <c r="L434" s="14"/>
      <c r="M434" s="37" t="str">
        <f>IFERROR(VLOOKUP($L434,Bildungsstand!$A:$B,2,0),"")</f>
        <v/>
      </c>
      <c r="O434" s="37" t="str">
        <f>IFERROR(VLOOKUP($N434,Schulbesuch!$A:$B,2,0),"")</f>
        <v/>
      </c>
      <c r="S434" s="37" t="str">
        <f>IFERROR(VLOOKUP($R434,Arbeitslosmeldung!$A:$B,2,1),"")</f>
        <v/>
      </c>
      <c r="U434" s="37" t="str">
        <f>IFERROR(VLOOKUP($T434,Erwerbstätigkeit!$A:$B,2,0),"")</f>
        <v/>
      </c>
      <c r="W434" s="38" t="str">
        <f>IFERROR(VLOOKUP($V434,Leistungsbezug!$A:$B,2,0),"")</f>
        <v/>
      </c>
      <c r="Y434" s="37" t="str">
        <f>IFERROR(VLOOKUP($X434,Haushaltssituation!$A:$B,2,1),"")</f>
        <v/>
      </c>
      <c r="AA434" s="35" t="str">
        <f>IFERROR(VLOOKUP($Z434,'TN-Ziele'!$A$2:$B$10,2,0),"")</f>
        <v/>
      </c>
      <c r="AU434" s="28" t="str">
        <f>IFERROR(VLOOKUP($AT434,Verbleib!$A:$B,2,0),"")</f>
        <v/>
      </c>
      <c r="AX434" s="28" t="str">
        <f>IFERROR(VLOOKUP($AW434,Austrittsgründe!$A:$B,2,0),"")</f>
        <v/>
      </c>
      <c r="BA434" s="28" t="str">
        <f>IFERROR(VLOOKUP($AZ434,VerbleibSchulbesuch!$A:$B,2,0),"")</f>
        <v/>
      </c>
      <c r="BC434" s="28" t="str">
        <f>IFERROR(VLOOKUP($BB434,Hochschulqualifizierung!$A$1:$B$5,2,0),"")</f>
        <v/>
      </c>
    </row>
    <row r="435" spans="5:55">
      <c r="E435" s="35" t="str">
        <f>IFERROR(VLOOKUP(D435,Tabelle2!$A$1:$B$27,2,1),"")</f>
        <v/>
      </c>
      <c r="G435" s="36" t="str">
        <f>IFERROR(VLOOKUP($F435,Tabelle2!$F:$G,2,1),"")</f>
        <v/>
      </c>
      <c r="I435" s="37" t="str">
        <f>IFERROR(VLOOKUP(H435,Migration!$A$1:$B$4,2,0),"")</f>
        <v/>
      </c>
      <c r="L435" s="14"/>
      <c r="M435" s="37" t="str">
        <f>IFERROR(VLOOKUP($L435,Bildungsstand!$A:$B,2,0),"")</f>
        <v/>
      </c>
      <c r="O435" s="37" t="str">
        <f>IFERROR(VLOOKUP($N435,Schulbesuch!$A:$B,2,0),"")</f>
        <v/>
      </c>
      <c r="S435" s="37" t="str">
        <f>IFERROR(VLOOKUP($R435,Arbeitslosmeldung!$A:$B,2,1),"")</f>
        <v/>
      </c>
      <c r="U435" s="37" t="str">
        <f>IFERROR(VLOOKUP($T435,Erwerbstätigkeit!$A:$B,2,0),"")</f>
        <v/>
      </c>
      <c r="W435" s="38" t="str">
        <f>IFERROR(VLOOKUP($V435,Leistungsbezug!$A:$B,2,0),"")</f>
        <v/>
      </c>
      <c r="Y435" s="37" t="str">
        <f>IFERROR(VLOOKUP($X435,Haushaltssituation!$A:$B,2,1),"")</f>
        <v/>
      </c>
      <c r="AA435" s="35" t="str">
        <f>IFERROR(VLOOKUP($Z435,'TN-Ziele'!$A$2:$B$10,2,0),"")</f>
        <v/>
      </c>
      <c r="AU435" s="28" t="str">
        <f>IFERROR(VLOOKUP($AT435,Verbleib!$A:$B,2,0),"")</f>
        <v/>
      </c>
      <c r="AX435" s="28" t="str">
        <f>IFERROR(VLOOKUP($AW435,Austrittsgründe!$A:$B,2,0),"")</f>
        <v/>
      </c>
      <c r="BA435" s="28" t="str">
        <f>IFERROR(VLOOKUP($AZ435,VerbleibSchulbesuch!$A:$B,2,0),"")</f>
        <v/>
      </c>
      <c r="BC435" s="28" t="str">
        <f>IFERROR(VLOOKUP($BB435,Hochschulqualifizierung!$A$1:$B$5,2,0),"")</f>
        <v/>
      </c>
    </row>
    <row r="436" spans="5:55">
      <c r="E436" s="35" t="str">
        <f>IFERROR(VLOOKUP(D436,Tabelle2!$A$1:$B$27,2,1),"")</f>
        <v/>
      </c>
      <c r="G436" s="36" t="str">
        <f>IFERROR(VLOOKUP($F436,Tabelle2!$F:$G,2,1),"")</f>
        <v/>
      </c>
      <c r="I436" s="37" t="str">
        <f>IFERROR(VLOOKUP(H436,Migration!$A$1:$B$4,2,0),"")</f>
        <v/>
      </c>
      <c r="L436" s="14"/>
      <c r="M436" s="37" t="str">
        <f>IFERROR(VLOOKUP($L436,Bildungsstand!$A:$B,2,0),"")</f>
        <v/>
      </c>
      <c r="O436" s="37" t="str">
        <f>IFERROR(VLOOKUP($N436,Schulbesuch!$A:$B,2,0),"")</f>
        <v/>
      </c>
      <c r="S436" s="37" t="str">
        <f>IFERROR(VLOOKUP($R436,Arbeitslosmeldung!$A:$B,2,1),"")</f>
        <v/>
      </c>
      <c r="U436" s="37" t="str">
        <f>IFERROR(VLOOKUP($T436,Erwerbstätigkeit!$A:$B,2,0),"")</f>
        <v/>
      </c>
      <c r="W436" s="38" t="str">
        <f>IFERROR(VLOOKUP($V436,Leistungsbezug!$A:$B,2,0),"")</f>
        <v/>
      </c>
      <c r="Y436" s="37" t="str">
        <f>IFERROR(VLOOKUP($X436,Haushaltssituation!$A:$B,2,1),"")</f>
        <v/>
      </c>
      <c r="AA436" s="35" t="str">
        <f>IFERROR(VLOOKUP($Z436,'TN-Ziele'!$A$2:$B$10,2,0),"")</f>
        <v/>
      </c>
      <c r="AU436" s="28" t="str">
        <f>IFERROR(VLOOKUP($AT436,Verbleib!$A:$B,2,0),"")</f>
        <v/>
      </c>
      <c r="AX436" s="28" t="str">
        <f>IFERROR(VLOOKUP($AW436,Austrittsgründe!$A:$B,2,0),"")</f>
        <v/>
      </c>
      <c r="BA436" s="28" t="str">
        <f>IFERROR(VLOOKUP($AZ436,VerbleibSchulbesuch!$A:$B,2,0),"")</f>
        <v/>
      </c>
      <c r="BC436" s="28" t="str">
        <f>IFERROR(VLOOKUP($BB436,Hochschulqualifizierung!$A$1:$B$5,2,0),"")</f>
        <v/>
      </c>
    </row>
    <row r="437" spans="5:55">
      <c r="E437" s="35" t="str">
        <f>IFERROR(VLOOKUP(D437,Tabelle2!$A$1:$B$27,2,1),"")</f>
        <v/>
      </c>
      <c r="G437" s="36" t="str">
        <f>IFERROR(VLOOKUP($F437,Tabelle2!$F:$G,2,1),"")</f>
        <v/>
      </c>
      <c r="I437" s="37" t="str">
        <f>IFERROR(VLOOKUP(H437,Migration!$A$1:$B$4,2,0),"")</f>
        <v/>
      </c>
      <c r="L437" s="14"/>
      <c r="M437" s="37" t="str">
        <f>IFERROR(VLOOKUP($L437,Bildungsstand!$A:$B,2,0),"")</f>
        <v/>
      </c>
      <c r="O437" s="37" t="str">
        <f>IFERROR(VLOOKUP($N437,Schulbesuch!$A:$B,2,0),"")</f>
        <v/>
      </c>
      <c r="S437" s="37" t="str">
        <f>IFERROR(VLOOKUP($R437,Arbeitslosmeldung!$A:$B,2,1),"")</f>
        <v/>
      </c>
      <c r="U437" s="37" t="str">
        <f>IFERROR(VLOOKUP($T437,Erwerbstätigkeit!$A:$B,2,0),"")</f>
        <v/>
      </c>
      <c r="W437" s="38" t="str">
        <f>IFERROR(VLOOKUP($V437,Leistungsbezug!$A:$B,2,0),"")</f>
        <v/>
      </c>
      <c r="Y437" s="37" t="str">
        <f>IFERROR(VLOOKUP($X437,Haushaltssituation!$A:$B,2,1),"")</f>
        <v/>
      </c>
      <c r="AA437" s="35" t="str">
        <f>IFERROR(VLOOKUP($Z437,'TN-Ziele'!$A$2:$B$10,2,0),"")</f>
        <v/>
      </c>
      <c r="AU437" s="28" t="str">
        <f>IFERROR(VLOOKUP($AT437,Verbleib!$A:$B,2,0),"")</f>
        <v/>
      </c>
      <c r="AX437" s="28" t="str">
        <f>IFERROR(VLOOKUP($AW437,Austrittsgründe!$A:$B,2,0),"")</f>
        <v/>
      </c>
      <c r="BA437" s="28" t="str">
        <f>IFERROR(VLOOKUP($AZ437,VerbleibSchulbesuch!$A:$B,2,0),"")</f>
        <v/>
      </c>
      <c r="BC437" s="28" t="str">
        <f>IFERROR(VLOOKUP($BB437,Hochschulqualifizierung!$A$1:$B$5,2,0),"")</f>
        <v/>
      </c>
    </row>
    <row r="438" spans="5:55">
      <c r="E438" s="35" t="str">
        <f>IFERROR(VLOOKUP(D438,Tabelle2!$A$1:$B$27,2,1),"")</f>
        <v/>
      </c>
      <c r="G438" s="36" t="str">
        <f>IFERROR(VLOOKUP($F438,Tabelle2!$F:$G,2,1),"")</f>
        <v/>
      </c>
      <c r="I438" s="37" t="str">
        <f>IFERROR(VLOOKUP(H438,Migration!$A$1:$B$4,2,0),"")</f>
        <v/>
      </c>
      <c r="L438" s="14"/>
      <c r="M438" s="37" t="str">
        <f>IFERROR(VLOOKUP($L438,Bildungsstand!$A:$B,2,0),"")</f>
        <v/>
      </c>
      <c r="O438" s="37" t="str">
        <f>IFERROR(VLOOKUP($N438,Schulbesuch!$A:$B,2,0),"")</f>
        <v/>
      </c>
      <c r="S438" s="37" t="str">
        <f>IFERROR(VLOOKUP($R438,Arbeitslosmeldung!$A:$B,2,1),"")</f>
        <v/>
      </c>
      <c r="U438" s="37" t="str">
        <f>IFERROR(VLOOKUP($T438,Erwerbstätigkeit!$A:$B,2,0),"")</f>
        <v/>
      </c>
      <c r="W438" s="38" t="str">
        <f>IFERROR(VLOOKUP($V438,Leistungsbezug!$A:$B,2,0),"")</f>
        <v/>
      </c>
      <c r="Y438" s="37" t="str">
        <f>IFERROR(VLOOKUP($X438,Haushaltssituation!$A:$B,2,1),"")</f>
        <v/>
      </c>
      <c r="AA438" s="35" t="str">
        <f>IFERROR(VLOOKUP($Z438,'TN-Ziele'!$A$2:$B$10,2,0),"")</f>
        <v/>
      </c>
      <c r="AU438" s="28" t="str">
        <f>IFERROR(VLOOKUP($AT438,Verbleib!$A:$B,2,0),"")</f>
        <v/>
      </c>
      <c r="AX438" s="28" t="str">
        <f>IFERROR(VLOOKUP($AW438,Austrittsgründe!$A:$B,2,0),"")</f>
        <v/>
      </c>
      <c r="BA438" s="28" t="str">
        <f>IFERROR(VLOOKUP($AZ438,VerbleibSchulbesuch!$A:$B,2,0),"")</f>
        <v/>
      </c>
      <c r="BC438" s="28" t="str">
        <f>IFERROR(VLOOKUP($BB438,Hochschulqualifizierung!$A$1:$B$5,2,0),"")</f>
        <v/>
      </c>
    </row>
    <row r="439" spans="5:55">
      <c r="E439" s="35" t="str">
        <f>IFERROR(VLOOKUP(D439,Tabelle2!$A$1:$B$27,2,1),"")</f>
        <v/>
      </c>
      <c r="G439" s="36" t="str">
        <f>IFERROR(VLOOKUP($F439,Tabelle2!$F:$G,2,1),"")</f>
        <v/>
      </c>
      <c r="I439" s="37" t="str">
        <f>IFERROR(VLOOKUP(H439,Migration!$A$1:$B$4,2,0),"")</f>
        <v/>
      </c>
      <c r="L439" s="14"/>
      <c r="M439" s="37" t="str">
        <f>IFERROR(VLOOKUP($L439,Bildungsstand!$A:$B,2,0),"")</f>
        <v/>
      </c>
      <c r="O439" s="37" t="str">
        <f>IFERROR(VLOOKUP($N439,Schulbesuch!$A:$B,2,0),"")</f>
        <v/>
      </c>
      <c r="S439" s="37" t="str">
        <f>IFERROR(VLOOKUP($R439,Arbeitslosmeldung!$A:$B,2,1),"")</f>
        <v/>
      </c>
      <c r="U439" s="37" t="str">
        <f>IFERROR(VLOOKUP($T439,Erwerbstätigkeit!$A:$B,2,0),"")</f>
        <v/>
      </c>
      <c r="W439" s="38" t="str">
        <f>IFERROR(VLOOKUP($V439,Leistungsbezug!$A:$B,2,0),"")</f>
        <v/>
      </c>
      <c r="Y439" s="37" t="str">
        <f>IFERROR(VLOOKUP($X439,Haushaltssituation!$A:$B,2,1),"")</f>
        <v/>
      </c>
      <c r="AA439" s="35" t="str">
        <f>IFERROR(VLOOKUP($Z439,'TN-Ziele'!$A$2:$B$10,2,0),"")</f>
        <v/>
      </c>
      <c r="AU439" s="28" t="str">
        <f>IFERROR(VLOOKUP($AT439,Verbleib!$A:$B,2,0),"")</f>
        <v/>
      </c>
      <c r="AX439" s="28" t="str">
        <f>IFERROR(VLOOKUP($AW439,Austrittsgründe!$A:$B,2,0),"")</f>
        <v/>
      </c>
      <c r="BA439" s="28" t="str">
        <f>IFERROR(VLOOKUP($AZ439,VerbleibSchulbesuch!$A:$B,2,0),"")</f>
        <v/>
      </c>
      <c r="BC439" s="28" t="str">
        <f>IFERROR(VLOOKUP($BB439,Hochschulqualifizierung!$A$1:$B$5,2,0),"")</f>
        <v/>
      </c>
    </row>
    <row r="440" spans="5:55">
      <c r="E440" s="35" t="str">
        <f>IFERROR(VLOOKUP(D440,Tabelle2!$A$1:$B$27,2,1),"")</f>
        <v/>
      </c>
      <c r="G440" s="36" t="str">
        <f>IFERROR(VLOOKUP($F440,Tabelle2!$F:$G,2,1),"")</f>
        <v/>
      </c>
      <c r="I440" s="37" t="str">
        <f>IFERROR(VLOOKUP(H440,Migration!$A$1:$B$4,2,0),"")</f>
        <v/>
      </c>
      <c r="L440" s="14"/>
      <c r="M440" s="37" t="str">
        <f>IFERROR(VLOOKUP($L440,Bildungsstand!$A:$B,2,0),"")</f>
        <v/>
      </c>
      <c r="O440" s="37" t="str">
        <f>IFERROR(VLOOKUP($N440,Schulbesuch!$A:$B,2,0),"")</f>
        <v/>
      </c>
      <c r="S440" s="37" t="str">
        <f>IFERROR(VLOOKUP($R440,Arbeitslosmeldung!$A:$B,2,1),"")</f>
        <v/>
      </c>
      <c r="U440" s="37" t="str">
        <f>IFERROR(VLOOKUP($T440,Erwerbstätigkeit!$A:$B,2,0),"")</f>
        <v/>
      </c>
      <c r="W440" s="38" t="str">
        <f>IFERROR(VLOOKUP($V440,Leistungsbezug!$A:$B,2,0),"")</f>
        <v/>
      </c>
      <c r="Y440" s="37" t="str">
        <f>IFERROR(VLOOKUP($X440,Haushaltssituation!$A:$B,2,1),"")</f>
        <v/>
      </c>
      <c r="AA440" s="35" t="str">
        <f>IFERROR(VLOOKUP($Z440,'TN-Ziele'!$A$2:$B$10,2,0),"")</f>
        <v/>
      </c>
      <c r="AU440" s="28" t="str">
        <f>IFERROR(VLOOKUP($AT440,Verbleib!$A:$B,2,0),"")</f>
        <v/>
      </c>
      <c r="AX440" s="28" t="str">
        <f>IFERROR(VLOOKUP($AW440,Austrittsgründe!$A:$B,2,0),"")</f>
        <v/>
      </c>
      <c r="BA440" s="28" t="str">
        <f>IFERROR(VLOOKUP($AZ440,VerbleibSchulbesuch!$A:$B,2,0),"")</f>
        <v/>
      </c>
      <c r="BC440" s="28" t="str">
        <f>IFERROR(VLOOKUP($BB440,Hochschulqualifizierung!$A$1:$B$5,2,0),"")</f>
        <v/>
      </c>
    </row>
    <row r="441" spans="5:55">
      <c r="E441" s="35" t="str">
        <f>IFERROR(VLOOKUP(D441,Tabelle2!$A$1:$B$27,2,1),"")</f>
        <v/>
      </c>
      <c r="G441" s="36" t="str">
        <f>IFERROR(VLOOKUP($F441,Tabelle2!$F:$G,2,1),"")</f>
        <v/>
      </c>
      <c r="I441" s="37" t="str">
        <f>IFERROR(VLOOKUP(H441,Migration!$A$1:$B$4,2,0),"")</f>
        <v/>
      </c>
      <c r="L441" s="14"/>
      <c r="M441" s="37" t="str">
        <f>IFERROR(VLOOKUP($L441,Bildungsstand!$A:$B,2,0),"")</f>
        <v/>
      </c>
      <c r="O441" s="37" t="str">
        <f>IFERROR(VLOOKUP($N441,Schulbesuch!$A:$B,2,0),"")</f>
        <v/>
      </c>
      <c r="S441" s="37" t="str">
        <f>IFERROR(VLOOKUP($R441,Arbeitslosmeldung!$A:$B,2,1),"")</f>
        <v/>
      </c>
      <c r="U441" s="37" t="str">
        <f>IFERROR(VLOOKUP($T441,Erwerbstätigkeit!$A:$B,2,0),"")</f>
        <v/>
      </c>
      <c r="W441" s="38" t="str">
        <f>IFERROR(VLOOKUP($V441,Leistungsbezug!$A:$B,2,0),"")</f>
        <v/>
      </c>
      <c r="Y441" s="37" t="str">
        <f>IFERROR(VLOOKUP($X441,Haushaltssituation!$A:$B,2,1),"")</f>
        <v/>
      </c>
      <c r="AA441" s="35" t="str">
        <f>IFERROR(VLOOKUP($Z441,'TN-Ziele'!$A$2:$B$10,2,0),"")</f>
        <v/>
      </c>
      <c r="AU441" s="28" t="str">
        <f>IFERROR(VLOOKUP($AT441,Verbleib!$A:$B,2,0),"")</f>
        <v/>
      </c>
      <c r="AX441" s="28" t="str">
        <f>IFERROR(VLOOKUP($AW441,Austrittsgründe!$A:$B,2,0),"")</f>
        <v/>
      </c>
      <c r="BA441" s="28" t="str">
        <f>IFERROR(VLOOKUP($AZ441,VerbleibSchulbesuch!$A:$B,2,0),"")</f>
        <v/>
      </c>
      <c r="BC441" s="28" t="str">
        <f>IFERROR(VLOOKUP($BB441,Hochschulqualifizierung!$A$1:$B$5,2,0),"")</f>
        <v/>
      </c>
    </row>
    <row r="442" spans="5:55">
      <c r="E442" s="35" t="str">
        <f>IFERROR(VLOOKUP(D442,Tabelle2!$A$1:$B$27,2,1),"")</f>
        <v/>
      </c>
      <c r="G442" s="36" t="str">
        <f>IFERROR(VLOOKUP($F442,Tabelle2!$F:$G,2,1),"")</f>
        <v/>
      </c>
      <c r="I442" s="37" t="str">
        <f>IFERROR(VLOOKUP(H442,Migration!$A$1:$B$4,2,0),"")</f>
        <v/>
      </c>
      <c r="L442" s="14"/>
      <c r="M442" s="37" t="str">
        <f>IFERROR(VLOOKUP($L442,Bildungsstand!$A:$B,2,0),"")</f>
        <v/>
      </c>
      <c r="O442" s="37" t="str">
        <f>IFERROR(VLOOKUP($N442,Schulbesuch!$A:$B,2,0),"")</f>
        <v/>
      </c>
      <c r="S442" s="37" t="str">
        <f>IFERROR(VLOOKUP($R442,Arbeitslosmeldung!$A:$B,2,1),"")</f>
        <v/>
      </c>
      <c r="U442" s="37" t="str">
        <f>IFERROR(VLOOKUP($T442,Erwerbstätigkeit!$A:$B,2,0),"")</f>
        <v/>
      </c>
      <c r="W442" s="38" t="str">
        <f>IFERROR(VLOOKUP($V442,Leistungsbezug!$A:$B,2,0),"")</f>
        <v/>
      </c>
      <c r="Y442" s="37" t="str">
        <f>IFERROR(VLOOKUP($X442,Haushaltssituation!$A:$B,2,1),"")</f>
        <v/>
      </c>
      <c r="AA442" s="35" t="str">
        <f>IFERROR(VLOOKUP($Z442,'TN-Ziele'!$A$2:$B$10,2,0),"")</f>
        <v/>
      </c>
      <c r="AU442" s="28" t="str">
        <f>IFERROR(VLOOKUP($AT442,Verbleib!$A:$B,2,0),"")</f>
        <v/>
      </c>
      <c r="AX442" s="28" t="str">
        <f>IFERROR(VLOOKUP($AW442,Austrittsgründe!$A:$B,2,0),"")</f>
        <v/>
      </c>
      <c r="BA442" s="28" t="str">
        <f>IFERROR(VLOOKUP($AZ442,VerbleibSchulbesuch!$A:$B,2,0),"")</f>
        <v/>
      </c>
      <c r="BC442" s="28" t="str">
        <f>IFERROR(VLOOKUP($BB442,Hochschulqualifizierung!$A$1:$B$5,2,0),"")</f>
        <v/>
      </c>
    </row>
    <row r="443" spans="5:55">
      <c r="E443" s="35" t="str">
        <f>IFERROR(VLOOKUP(D443,Tabelle2!$A$1:$B$27,2,1),"")</f>
        <v/>
      </c>
      <c r="G443" s="36" t="str">
        <f>IFERROR(VLOOKUP($F443,Tabelle2!$F:$G,2,1),"")</f>
        <v/>
      </c>
      <c r="I443" s="37" t="str">
        <f>IFERROR(VLOOKUP(H443,Migration!$A$1:$B$4,2,0),"")</f>
        <v/>
      </c>
      <c r="L443" s="14"/>
      <c r="M443" s="37" t="str">
        <f>IFERROR(VLOOKUP($L443,Bildungsstand!$A:$B,2,0),"")</f>
        <v/>
      </c>
      <c r="O443" s="37" t="str">
        <f>IFERROR(VLOOKUP($N443,Schulbesuch!$A:$B,2,0),"")</f>
        <v/>
      </c>
      <c r="S443" s="37" t="str">
        <f>IFERROR(VLOOKUP($R443,Arbeitslosmeldung!$A:$B,2,1),"")</f>
        <v/>
      </c>
      <c r="U443" s="37" t="str">
        <f>IFERROR(VLOOKUP($T443,Erwerbstätigkeit!$A:$B,2,0),"")</f>
        <v/>
      </c>
      <c r="W443" s="38" t="str">
        <f>IFERROR(VLOOKUP($V443,Leistungsbezug!$A:$B,2,0),"")</f>
        <v/>
      </c>
      <c r="Y443" s="37" t="str">
        <f>IFERROR(VLOOKUP($X443,Haushaltssituation!$A:$B,2,1),"")</f>
        <v/>
      </c>
      <c r="AA443" s="35" t="str">
        <f>IFERROR(VLOOKUP($Z443,'TN-Ziele'!$A$2:$B$10,2,0),"")</f>
        <v/>
      </c>
      <c r="AU443" s="28" t="str">
        <f>IFERROR(VLOOKUP($AT443,Verbleib!$A:$B,2,0),"")</f>
        <v/>
      </c>
      <c r="AX443" s="28" t="str">
        <f>IFERROR(VLOOKUP($AW443,Austrittsgründe!$A:$B,2,0),"")</f>
        <v/>
      </c>
      <c r="BA443" s="28" t="str">
        <f>IFERROR(VLOOKUP($AZ443,VerbleibSchulbesuch!$A:$B,2,0),"")</f>
        <v/>
      </c>
      <c r="BC443" s="28" t="str">
        <f>IFERROR(VLOOKUP($BB443,Hochschulqualifizierung!$A$1:$B$5,2,0),"")</f>
        <v/>
      </c>
    </row>
    <row r="444" spans="5:55">
      <c r="E444" s="35" t="str">
        <f>IFERROR(VLOOKUP(D444,Tabelle2!$A$1:$B$27,2,1),"")</f>
        <v/>
      </c>
      <c r="G444" s="36" t="str">
        <f>IFERROR(VLOOKUP($F444,Tabelle2!$F:$G,2,1),"")</f>
        <v/>
      </c>
      <c r="I444" s="37" t="str">
        <f>IFERROR(VLOOKUP(H444,Migration!$A$1:$B$4,2,0),"")</f>
        <v/>
      </c>
      <c r="L444" s="14"/>
      <c r="M444" s="37" t="str">
        <f>IFERROR(VLOOKUP($L444,Bildungsstand!$A:$B,2,0),"")</f>
        <v/>
      </c>
      <c r="O444" s="37" t="str">
        <f>IFERROR(VLOOKUP($N444,Schulbesuch!$A:$B,2,0),"")</f>
        <v/>
      </c>
      <c r="S444" s="37" t="str">
        <f>IFERROR(VLOOKUP($R444,Arbeitslosmeldung!$A:$B,2,1),"")</f>
        <v/>
      </c>
      <c r="U444" s="37" t="str">
        <f>IFERROR(VLOOKUP($T444,Erwerbstätigkeit!$A:$B,2,0),"")</f>
        <v/>
      </c>
      <c r="W444" s="38" t="str">
        <f>IFERROR(VLOOKUP($V444,Leistungsbezug!$A:$B,2,0),"")</f>
        <v/>
      </c>
      <c r="Y444" s="37" t="str">
        <f>IFERROR(VLOOKUP($X444,Haushaltssituation!$A:$B,2,1),"")</f>
        <v/>
      </c>
      <c r="AA444" s="35" t="str">
        <f>IFERROR(VLOOKUP($Z444,'TN-Ziele'!$A$2:$B$10,2,0),"")</f>
        <v/>
      </c>
      <c r="AU444" s="28" t="str">
        <f>IFERROR(VLOOKUP($AT444,Verbleib!$A:$B,2,0),"")</f>
        <v/>
      </c>
      <c r="AX444" s="28" t="str">
        <f>IFERROR(VLOOKUP($AW444,Austrittsgründe!$A:$B,2,0),"")</f>
        <v/>
      </c>
      <c r="BA444" s="28" t="str">
        <f>IFERROR(VLOOKUP($AZ444,VerbleibSchulbesuch!$A:$B,2,0),"")</f>
        <v/>
      </c>
      <c r="BC444" s="28" t="str">
        <f>IFERROR(VLOOKUP($BB444,Hochschulqualifizierung!$A$1:$B$5,2,0),"")</f>
        <v/>
      </c>
    </row>
    <row r="445" spans="5:55">
      <c r="E445" s="35" t="str">
        <f>IFERROR(VLOOKUP(D445,Tabelle2!$A$1:$B$27,2,1),"")</f>
        <v/>
      </c>
      <c r="G445" s="36" t="str">
        <f>IFERROR(VLOOKUP($F445,Tabelle2!$F:$G,2,1),"")</f>
        <v/>
      </c>
      <c r="I445" s="37" t="str">
        <f>IFERROR(VLOOKUP(H445,Migration!$A$1:$B$4,2,0),"")</f>
        <v/>
      </c>
      <c r="L445" s="14"/>
      <c r="M445" s="37" t="str">
        <f>IFERROR(VLOOKUP($L445,Bildungsstand!$A:$B,2,0),"")</f>
        <v/>
      </c>
      <c r="O445" s="37" t="str">
        <f>IFERROR(VLOOKUP($N445,Schulbesuch!$A:$B,2,0),"")</f>
        <v/>
      </c>
      <c r="S445" s="37" t="str">
        <f>IFERROR(VLOOKUP($R445,Arbeitslosmeldung!$A:$B,2,1),"")</f>
        <v/>
      </c>
      <c r="U445" s="37" t="str">
        <f>IFERROR(VLOOKUP($T445,Erwerbstätigkeit!$A:$B,2,0),"")</f>
        <v/>
      </c>
      <c r="W445" s="38" t="str">
        <f>IFERROR(VLOOKUP($V445,Leistungsbezug!$A:$B,2,0),"")</f>
        <v/>
      </c>
      <c r="Y445" s="37" t="str">
        <f>IFERROR(VLOOKUP($X445,Haushaltssituation!$A:$B,2,1),"")</f>
        <v/>
      </c>
      <c r="AA445" s="35" t="str">
        <f>IFERROR(VLOOKUP($Z445,'TN-Ziele'!$A$2:$B$10,2,0),"")</f>
        <v/>
      </c>
      <c r="AU445" s="28" t="str">
        <f>IFERROR(VLOOKUP($AT445,Verbleib!$A:$B,2,0),"")</f>
        <v/>
      </c>
      <c r="AX445" s="28" t="str">
        <f>IFERROR(VLOOKUP($AW445,Austrittsgründe!$A:$B,2,0),"")</f>
        <v/>
      </c>
      <c r="BA445" s="28" t="str">
        <f>IFERROR(VLOOKUP($AZ445,VerbleibSchulbesuch!$A:$B,2,0),"")</f>
        <v/>
      </c>
      <c r="BC445" s="28" t="str">
        <f>IFERROR(VLOOKUP($BB445,Hochschulqualifizierung!$A$1:$B$5,2,0),"")</f>
        <v/>
      </c>
    </row>
    <row r="446" spans="5:55">
      <c r="E446" s="35" t="str">
        <f>IFERROR(VLOOKUP(D446,Tabelle2!$A$1:$B$27,2,1),"")</f>
        <v/>
      </c>
      <c r="G446" s="36" t="str">
        <f>IFERROR(VLOOKUP($F446,Tabelle2!$F:$G,2,1),"")</f>
        <v/>
      </c>
      <c r="I446" s="37" t="str">
        <f>IFERROR(VLOOKUP(H446,Migration!$A$1:$B$4,2,0),"")</f>
        <v/>
      </c>
      <c r="L446" s="14"/>
      <c r="M446" s="37" t="str">
        <f>IFERROR(VLOOKUP($L446,Bildungsstand!$A:$B,2,0),"")</f>
        <v/>
      </c>
      <c r="O446" s="37" t="str">
        <f>IFERROR(VLOOKUP($N446,Schulbesuch!$A:$B,2,0),"")</f>
        <v/>
      </c>
      <c r="S446" s="37" t="str">
        <f>IFERROR(VLOOKUP($R446,Arbeitslosmeldung!$A:$B,2,1),"")</f>
        <v/>
      </c>
      <c r="U446" s="37" t="str">
        <f>IFERROR(VLOOKUP($T446,Erwerbstätigkeit!$A:$B,2,0),"")</f>
        <v/>
      </c>
      <c r="W446" s="38" t="str">
        <f>IFERROR(VLOOKUP($V446,Leistungsbezug!$A:$B,2,0),"")</f>
        <v/>
      </c>
      <c r="Y446" s="37" t="str">
        <f>IFERROR(VLOOKUP($X446,Haushaltssituation!$A:$B,2,1),"")</f>
        <v/>
      </c>
      <c r="AA446" s="35" t="str">
        <f>IFERROR(VLOOKUP($Z446,'TN-Ziele'!$A$2:$B$10,2,0),"")</f>
        <v/>
      </c>
      <c r="AU446" s="28" t="str">
        <f>IFERROR(VLOOKUP($AT446,Verbleib!$A:$B,2,0),"")</f>
        <v/>
      </c>
      <c r="AX446" s="28" t="str">
        <f>IFERROR(VLOOKUP($AW446,Austrittsgründe!$A:$B,2,0),"")</f>
        <v/>
      </c>
      <c r="BA446" s="28" t="str">
        <f>IFERROR(VLOOKUP($AZ446,VerbleibSchulbesuch!$A:$B,2,0),"")</f>
        <v/>
      </c>
      <c r="BC446" s="28" t="str">
        <f>IFERROR(VLOOKUP($BB446,Hochschulqualifizierung!$A$1:$B$5,2,0),"")</f>
        <v/>
      </c>
    </row>
    <row r="447" spans="5:55">
      <c r="E447" s="35" t="str">
        <f>IFERROR(VLOOKUP(D447,Tabelle2!$A$1:$B$27,2,1),"")</f>
        <v/>
      </c>
      <c r="G447" s="36" t="str">
        <f>IFERROR(VLOOKUP($F447,Tabelle2!$F:$G,2,1),"")</f>
        <v/>
      </c>
      <c r="I447" s="37" t="str">
        <f>IFERROR(VLOOKUP(H447,Migration!$A$1:$B$4,2,0),"")</f>
        <v/>
      </c>
      <c r="L447" s="14"/>
      <c r="M447" s="37" t="str">
        <f>IFERROR(VLOOKUP($L447,Bildungsstand!$A:$B,2,0),"")</f>
        <v/>
      </c>
      <c r="O447" s="37" t="str">
        <f>IFERROR(VLOOKUP($N447,Schulbesuch!$A:$B,2,0),"")</f>
        <v/>
      </c>
      <c r="S447" s="37" t="str">
        <f>IFERROR(VLOOKUP($R447,Arbeitslosmeldung!$A:$B,2,1),"")</f>
        <v/>
      </c>
      <c r="U447" s="37" t="str">
        <f>IFERROR(VLOOKUP($T447,Erwerbstätigkeit!$A:$B,2,0),"")</f>
        <v/>
      </c>
      <c r="W447" s="38" t="str">
        <f>IFERROR(VLOOKUP($V447,Leistungsbezug!$A:$B,2,0),"")</f>
        <v/>
      </c>
      <c r="Y447" s="37" t="str">
        <f>IFERROR(VLOOKUP($X447,Haushaltssituation!$A:$B,2,1),"")</f>
        <v/>
      </c>
      <c r="AA447" s="35" t="str">
        <f>IFERROR(VLOOKUP($Z447,'TN-Ziele'!$A$2:$B$10,2,0),"")</f>
        <v/>
      </c>
      <c r="AU447" s="28" t="str">
        <f>IFERROR(VLOOKUP($AT447,Verbleib!$A:$B,2,0),"")</f>
        <v/>
      </c>
      <c r="AX447" s="28" t="str">
        <f>IFERROR(VLOOKUP($AW447,Austrittsgründe!$A:$B,2,0),"")</f>
        <v/>
      </c>
      <c r="BA447" s="28" t="str">
        <f>IFERROR(VLOOKUP($AZ447,VerbleibSchulbesuch!$A:$B,2,0),"")</f>
        <v/>
      </c>
      <c r="BC447" s="28" t="str">
        <f>IFERROR(VLOOKUP($BB447,Hochschulqualifizierung!$A$1:$B$5,2,0),"")</f>
        <v/>
      </c>
    </row>
    <row r="448" spans="5:55">
      <c r="E448" s="35" t="str">
        <f>IFERROR(VLOOKUP(D448,Tabelle2!$A$1:$B$27,2,1),"")</f>
        <v/>
      </c>
      <c r="G448" s="36" t="str">
        <f>IFERROR(VLOOKUP($F448,Tabelle2!$F:$G,2,1),"")</f>
        <v/>
      </c>
      <c r="I448" s="37" t="str">
        <f>IFERROR(VLOOKUP(H448,Migration!$A$1:$B$4,2,0),"")</f>
        <v/>
      </c>
      <c r="L448" s="14"/>
      <c r="M448" s="37" t="str">
        <f>IFERROR(VLOOKUP($L448,Bildungsstand!$A:$B,2,0),"")</f>
        <v/>
      </c>
      <c r="O448" s="37" t="str">
        <f>IFERROR(VLOOKUP($N448,Schulbesuch!$A:$B,2,0),"")</f>
        <v/>
      </c>
      <c r="S448" s="37" t="str">
        <f>IFERROR(VLOOKUP($R448,Arbeitslosmeldung!$A:$B,2,1),"")</f>
        <v/>
      </c>
      <c r="U448" s="37" t="str">
        <f>IFERROR(VLOOKUP($T448,Erwerbstätigkeit!$A:$B,2,0),"")</f>
        <v/>
      </c>
      <c r="W448" s="38" t="str">
        <f>IFERROR(VLOOKUP($V448,Leistungsbezug!$A:$B,2,0),"")</f>
        <v/>
      </c>
      <c r="Y448" s="37" t="str">
        <f>IFERROR(VLOOKUP($X448,Haushaltssituation!$A:$B,2,1),"")</f>
        <v/>
      </c>
      <c r="AA448" s="35" t="str">
        <f>IFERROR(VLOOKUP($Z448,'TN-Ziele'!$A$2:$B$10,2,0),"")</f>
        <v/>
      </c>
      <c r="AU448" s="28" t="str">
        <f>IFERROR(VLOOKUP($AT448,Verbleib!$A:$B,2,0),"")</f>
        <v/>
      </c>
      <c r="AX448" s="28" t="str">
        <f>IFERROR(VLOOKUP($AW448,Austrittsgründe!$A:$B,2,0),"")</f>
        <v/>
      </c>
      <c r="BA448" s="28" t="str">
        <f>IFERROR(VLOOKUP($AZ448,VerbleibSchulbesuch!$A:$B,2,0),"")</f>
        <v/>
      </c>
      <c r="BC448" s="28" t="str">
        <f>IFERROR(VLOOKUP($BB448,Hochschulqualifizierung!$A$1:$B$5,2,0),"")</f>
        <v/>
      </c>
    </row>
    <row r="449" spans="5:55">
      <c r="E449" s="35" t="str">
        <f>IFERROR(VLOOKUP(D449,Tabelle2!$A$1:$B$27,2,1),"")</f>
        <v/>
      </c>
      <c r="G449" s="36" t="str">
        <f>IFERROR(VLOOKUP($F449,Tabelle2!$F:$G,2,1),"")</f>
        <v/>
      </c>
      <c r="I449" s="37" t="str">
        <f>IFERROR(VLOOKUP(H449,Migration!$A$1:$B$4,2,0),"")</f>
        <v/>
      </c>
      <c r="L449" s="14"/>
      <c r="M449" s="37" t="str">
        <f>IFERROR(VLOOKUP($L449,Bildungsstand!$A:$B,2,0),"")</f>
        <v/>
      </c>
      <c r="O449" s="37" t="str">
        <f>IFERROR(VLOOKUP($N449,Schulbesuch!$A:$B,2,0),"")</f>
        <v/>
      </c>
      <c r="S449" s="37" t="str">
        <f>IFERROR(VLOOKUP($R449,Arbeitslosmeldung!$A:$B,2,1),"")</f>
        <v/>
      </c>
      <c r="U449" s="37" t="str">
        <f>IFERROR(VLOOKUP($T449,Erwerbstätigkeit!$A:$B,2,0),"")</f>
        <v/>
      </c>
      <c r="W449" s="38" t="str">
        <f>IFERROR(VLOOKUP($V449,Leistungsbezug!$A:$B,2,0),"")</f>
        <v/>
      </c>
      <c r="Y449" s="37" t="str">
        <f>IFERROR(VLOOKUP($X449,Haushaltssituation!$A:$B,2,1),"")</f>
        <v/>
      </c>
      <c r="AA449" s="35" t="str">
        <f>IFERROR(VLOOKUP($Z449,'TN-Ziele'!$A$2:$B$10,2,0),"")</f>
        <v/>
      </c>
      <c r="AU449" s="28" t="str">
        <f>IFERROR(VLOOKUP($AT449,Verbleib!$A:$B,2,0),"")</f>
        <v/>
      </c>
      <c r="AX449" s="28" t="str">
        <f>IFERROR(VLOOKUP($AW449,Austrittsgründe!$A:$B,2,0),"")</f>
        <v/>
      </c>
      <c r="BA449" s="28" t="str">
        <f>IFERROR(VLOOKUP($AZ449,VerbleibSchulbesuch!$A:$B,2,0),"")</f>
        <v/>
      </c>
      <c r="BC449" s="28" t="str">
        <f>IFERROR(VLOOKUP($BB449,Hochschulqualifizierung!$A$1:$B$5,2,0),"")</f>
        <v/>
      </c>
    </row>
    <row r="450" spans="5:55">
      <c r="E450" s="35" t="str">
        <f>IFERROR(VLOOKUP(D450,Tabelle2!$A$1:$B$27,2,1),"")</f>
        <v/>
      </c>
      <c r="G450" s="36" t="str">
        <f>IFERROR(VLOOKUP($F450,Tabelle2!$F:$G,2,1),"")</f>
        <v/>
      </c>
      <c r="I450" s="37" t="str">
        <f>IFERROR(VLOOKUP(H450,Migration!$A$1:$B$4,2,0),"")</f>
        <v/>
      </c>
      <c r="L450" s="14"/>
      <c r="M450" s="37" t="str">
        <f>IFERROR(VLOOKUP($L450,Bildungsstand!$A:$B,2,0),"")</f>
        <v/>
      </c>
      <c r="O450" s="37" t="str">
        <f>IFERROR(VLOOKUP($N450,Schulbesuch!$A:$B,2,0),"")</f>
        <v/>
      </c>
      <c r="S450" s="37" t="str">
        <f>IFERROR(VLOOKUP($R450,Arbeitslosmeldung!$A:$B,2,1),"")</f>
        <v/>
      </c>
      <c r="U450" s="37" t="str">
        <f>IFERROR(VLOOKUP($T450,Erwerbstätigkeit!$A:$B,2,0),"")</f>
        <v/>
      </c>
      <c r="W450" s="38" t="str">
        <f>IFERROR(VLOOKUP($V450,Leistungsbezug!$A:$B,2,0),"")</f>
        <v/>
      </c>
      <c r="Y450" s="37" t="str">
        <f>IFERROR(VLOOKUP($X450,Haushaltssituation!$A:$B,2,1),"")</f>
        <v/>
      </c>
      <c r="AA450" s="35" t="str">
        <f>IFERROR(VLOOKUP($Z450,'TN-Ziele'!$A$2:$B$10,2,0),"")</f>
        <v/>
      </c>
      <c r="AU450" s="28" t="str">
        <f>IFERROR(VLOOKUP($AT450,Verbleib!$A:$B,2,0),"")</f>
        <v/>
      </c>
      <c r="AX450" s="28" t="str">
        <f>IFERROR(VLOOKUP($AW450,Austrittsgründe!$A:$B,2,0),"")</f>
        <v/>
      </c>
      <c r="BA450" s="28" t="str">
        <f>IFERROR(VLOOKUP($AZ450,VerbleibSchulbesuch!$A:$B,2,0),"")</f>
        <v/>
      </c>
      <c r="BC450" s="28" t="str">
        <f>IFERROR(VLOOKUP($BB450,Hochschulqualifizierung!$A$1:$B$5,2,0),"")</f>
        <v/>
      </c>
    </row>
    <row r="451" spans="5:55">
      <c r="E451" s="35" t="str">
        <f>IFERROR(VLOOKUP(D451,Tabelle2!$A$1:$B$27,2,1),"")</f>
        <v/>
      </c>
      <c r="G451" s="36" t="str">
        <f>IFERROR(VLOOKUP($F451,Tabelle2!$F:$G,2,1),"")</f>
        <v/>
      </c>
      <c r="I451" s="37" t="str">
        <f>IFERROR(VLOOKUP(H451,Migration!$A$1:$B$4,2,0),"")</f>
        <v/>
      </c>
      <c r="L451" s="14"/>
      <c r="M451" s="37" t="str">
        <f>IFERROR(VLOOKUP($L451,Bildungsstand!$A:$B,2,0),"")</f>
        <v/>
      </c>
      <c r="O451" s="37" t="str">
        <f>IFERROR(VLOOKUP($N451,Schulbesuch!$A:$B,2,0),"")</f>
        <v/>
      </c>
      <c r="S451" s="37" t="str">
        <f>IFERROR(VLOOKUP($R451,Arbeitslosmeldung!$A:$B,2,1),"")</f>
        <v/>
      </c>
      <c r="U451" s="37" t="str">
        <f>IFERROR(VLOOKUP($T451,Erwerbstätigkeit!$A:$B,2,0),"")</f>
        <v/>
      </c>
      <c r="W451" s="38" t="str">
        <f>IFERROR(VLOOKUP($V451,Leistungsbezug!$A:$B,2,0),"")</f>
        <v/>
      </c>
      <c r="Y451" s="37" t="str">
        <f>IFERROR(VLOOKUP($X451,Haushaltssituation!$A:$B,2,1),"")</f>
        <v/>
      </c>
      <c r="AA451" s="35" t="str">
        <f>IFERROR(VLOOKUP($Z451,'TN-Ziele'!$A$2:$B$10,2,0),"")</f>
        <v/>
      </c>
      <c r="AU451" s="28" t="str">
        <f>IFERROR(VLOOKUP($AT451,Verbleib!$A:$B,2,0),"")</f>
        <v/>
      </c>
      <c r="AX451" s="28" t="str">
        <f>IFERROR(VLOOKUP($AW451,Austrittsgründe!$A:$B,2,0),"")</f>
        <v/>
      </c>
      <c r="BA451" s="28" t="str">
        <f>IFERROR(VLOOKUP($AZ451,VerbleibSchulbesuch!$A:$B,2,0),"")</f>
        <v/>
      </c>
      <c r="BC451" s="28" t="str">
        <f>IFERROR(VLOOKUP($BB451,Hochschulqualifizierung!$A$1:$B$5,2,0),"")</f>
        <v/>
      </c>
    </row>
    <row r="452" spans="5:55">
      <c r="E452" s="35" t="str">
        <f>IFERROR(VLOOKUP(D452,Tabelle2!$A$1:$B$27,2,1),"")</f>
        <v/>
      </c>
      <c r="G452" s="36" t="str">
        <f>IFERROR(VLOOKUP($F452,Tabelle2!$F:$G,2,1),"")</f>
        <v/>
      </c>
      <c r="I452" s="37" t="str">
        <f>IFERROR(VLOOKUP(H452,Migration!$A$1:$B$4,2,0),"")</f>
        <v/>
      </c>
      <c r="L452" s="14"/>
      <c r="M452" s="37" t="str">
        <f>IFERROR(VLOOKUP($L452,Bildungsstand!$A:$B,2,0),"")</f>
        <v/>
      </c>
      <c r="O452" s="37" t="str">
        <f>IFERROR(VLOOKUP($N452,Schulbesuch!$A:$B,2,0),"")</f>
        <v/>
      </c>
      <c r="S452" s="37" t="str">
        <f>IFERROR(VLOOKUP($R452,Arbeitslosmeldung!$A:$B,2,1),"")</f>
        <v/>
      </c>
      <c r="U452" s="37" t="str">
        <f>IFERROR(VLOOKUP($T452,Erwerbstätigkeit!$A:$B,2,0),"")</f>
        <v/>
      </c>
      <c r="W452" s="38" t="str">
        <f>IFERROR(VLOOKUP($V452,Leistungsbezug!$A:$B,2,0),"")</f>
        <v/>
      </c>
      <c r="Y452" s="37" t="str">
        <f>IFERROR(VLOOKUP($X452,Haushaltssituation!$A:$B,2,1),"")</f>
        <v/>
      </c>
      <c r="AA452" s="35" t="str">
        <f>IFERROR(VLOOKUP($Z452,'TN-Ziele'!$A$2:$B$10,2,0),"")</f>
        <v/>
      </c>
      <c r="AU452" s="28" t="str">
        <f>IFERROR(VLOOKUP($AT452,Verbleib!$A:$B,2,0),"")</f>
        <v/>
      </c>
      <c r="AX452" s="28" t="str">
        <f>IFERROR(VLOOKUP($AW452,Austrittsgründe!$A:$B,2,0),"")</f>
        <v/>
      </c>
      <c r="BA452" s="28" t="str">
        <f>IFERROR(VLOOKUP($AZ452,VerbleibSchulbesuch!$A:$B,2,0),"")</f>
        <v/>
      </c>
      <c r="BC452" s="28" t="str">
        <f>IFERROR(VLOOKUP($BB452,Hochschulqualifizierung!$A$1:$B$5,2,0),"")</f>
        <v/>
      </c>
    </row>
    <row r="453" spans="5:55">
      <c r="E453" s="35" t="str">
        <f>IFERROR(VLOOKUP(D453,Tabelle2!$A$1:$B$27,2,1),"")</f>
        <v/>
      </c>
      <c r="G453" s="36" t="str">
        <f>IFERROR(VLOOKUP($F453,Tabelle2!$F:$G,2,1),"")</f>
        <v/>
      </c>
      <c r="I453" s="37" t="str">
        <f>IFERROR(VLOOKUP(H453,Migration!$A$1:$B$4,2,0),"")</f>
        <v/>
      </c>
      <c r="L453" s="14"/>
      <c r="M453" s="37" t="str">
        <f>IFERROR(VLOOKUP($L453,Bildungsstand!$A:$B,2,0),"")</f>
        <v/>
      </c>
      <c r="O453" s="37" t="str">
        <f>IFERROR(VLOOKUP($N453,Schulbesuch!$A:$B,2,0),"")</f>
        <v/>
      </c>
      <c r="S453" s="37" t="str">
        <f>IFERROR(VLOOKUP($R453,Arbeitslosmeldung!$A:$B,2,1),"")</f>
        <v/>
      </c>
      <c r="U453" s="37" t="str">
        <f>IFERROR(VLOOKUP($T453,Erwerbstätigkeit!$A:$B,2,0),"")</f>
        <v/>
      </c>
      <c r="W453" s="38" t="str">
        <f>IFERROR(VLOOKUP($V453,Leistungsbezug!$A:$B,2,0),"")</f>
        <v/>
      </c>
      <c r="Y453" s="37" t="str">
        <f>IFERROR(VLOOKUP($X453,Haushaltssituation!$A:$B,2,1),"")</f>
        <v/>
      </c>
      <c r="AA453" s="35" t="str">
        <f>IFERROR(VLOOKUP($Z453,'TN-Ziele'!$A$2:$B$10,2,0),"")</f>
        <v/>
      </c>
      <c r="AU453" s="28" t="str">
        <f>IFERROR(VLOOKUP($AT453,Verbleib!$A:$B,2,0),"")</f>
        <v/>
      </c>
      <c r="AX453" s="28" t="str">
        <f>IFERROR(VLOOKUP($AW453,Austrittsgründe!$A:$B,2,0),"")</f>
        <v/>
      </c>
      <c r="BA453" s="28" t="str">
        <f>IFERROR(VLOOKUP($AZ453,VerbleibSchulbesuch!$A:$B,2,0),"")</f>
        <v/>
      </c>
      <c r="BC453" s="28" t="str">
        <f>IFERROR(VLOOKUP($BB453,Hochschulqualifizierung!$A$1:$B$5,2,0),"")</f>
        <v/>
      </c>
    </row>
    <row r="454" spans="5:55">
      <c r="E454" s="35" t="str">
        <f>IFERROR(VLOOKUP(D454,Tabelle2!$A$1:$B$27,2,1),"")</f>
        <v/>
      </c>
      <c r="G454" s="36" t="str">
        <f>IFERROR(VLOOKUP($F454,Tabelle2!$F:$G,2,1),"")</f>
        <v/>
      </c>
      <c r="I454" s="37" t="str">
        <f>IFERROR(VLOOKUP(H454,Migration!$A$1:$B$4,2,0),"")</f>
        <v/>
      </c>
      <c r="L454" s="14"/>
      <c r="M454" s="37" t="str">
        <f>IFERROR(VLOOKUP($L454,Bildungsstand!$A:$B,2,0),"")</f>
        <v/>
      </c>
      <c r="O454" s="37" t="str">
        <f>IFERROR(VLOOKUP($N454,Schulbesuch!$A:$B,2,0),"")</f>
        <v/>
      </c>
      <c r="S454" s="37" t="str">
        <f>IFERROR(VLOOKUP($R454,Arbeitslosmeldung!$A:$B,2,1),"")</f>
        <v/>
      </c>
      <c r="U454" s="37" t="str">
        <f>IFERROR(VLOOKUP($T454,Erwerbstätigkeit!$A:$B,2,0),"")</f>
        <v/>
      </c>
      <c r="W454" s="38" t="str">
        <f>IFERROR(VLOOKUP($V454,Leistungsbezug!$A:$B,2,0),"")</f>
        <v/>
      </c>
      <c r="Y454" s="37" t="str">
        <f>IFERROR(VLOOKUP($X454,Haushaltssituation!$A:$B,2,1),"")</f>
        <v/>
      </c>
      <c r="AA454" s="35" t="str">
        <f>IFERROR(VLOOKUP($Z454,'TN-Ziele'!$A$2:$B$10,2,0),"")</f>
        <v/>
      </c>
      <c r="AU454" s="28" t="str">
        <f>IFERROR(VLOOKUP($AT454,Verbleib!$A:$B,2,0),"")</f>
        <v/>
      </c>
      <c r="AX454" s="28" t="str">
        <f>IFERROR(VLOOKUP($AW454,Austrittsgründe!$A:$B,2,0),"")</f>
        <v/>
      </c>
      <c r="BA454" s="28" t="str">
        <f>IFERROR(VLOOKUP($AZ454,VerbleibSchulbesuch!$A:$B,2,0),"")</f>
        <v/>
      </c>
      <c r="BC454" s="28" t="str">
        <f>IFERROR(VLOOKUP($BB454,Hochschulqualifizierung!$A$1:$B$5,2,0),"")</f>
        <v/>
      </c>
    </row>
    <row r="455" spans="5:55">
      <c r="E455" s="35" t="str">
        <f>IFERROR(VLOOKUP(D455,Tabelle2!$A$1:$B$27,2,1),"")</f>
        <v/>
      </c>
      <c r="G455" s="36" t="str">
        <f>IFERROR(VLOOKUP($F455,Tabelle2!$F:$G,2,1),"")</f>
        <v/>
      </c>
      <c r="I455" s="37" t="str">
        <f>IFERROR(VLOOKUP(H455,Migration!$A$1:$B$4,2,0),"")</f>
        <v/>
      </c>
      <c r="L455" s="14"/>
      <c r="M455" s="37" t="str">
        <f>IFERROR(VLOOKUP($L455,Bildungsstand!$A:$B,2,0),"")</f>
        <v/>
      </c>
      <c r="O455" s="37" t="str">
        <f>IFERROR(VLOOKUP($N455,Schulbesuch!$A:$B,2,0),"")</f>
        <v/>
      </c>
      <c r="S455" s="37" t="str">
        <f>IFERROR(VLOOKUP($R455,Arbeitslosmeldung!$A:$B,2,1),"")</f>
        <v/>
      </c>
      <c r="U455" s="37" t="str">
        <f>IFERROR(VLOOKUP($T455,Erwerbstätigkeit!$A:$B,2,0),"")</f>
        <v/>
      </c>
      <c r="W455" s="38" t="str">
        <f>IFERROR(VLOOKUP($V455,Leistungsbezug!$A:$B,2,0),"")</f>
        <v/>
      </c>
      <c r="Y455" s="37" t="str">
        <f>IFERROR(VLOOKUP($X455,Haushaltssituation!$A:$B,2,1),"")</f>
        <v/>
      </c>
      <c r="AA455" s="35" t="str">
        <f>IFERROR(VLOOKUP($Z455,'TN-Ziele'!$A$2:$B$10,2,0),"")</f>
        <v/>
      </c>
      <c r="AU455" s="28" t="str">
        <f>IFERROR(VLOOKUP($AT455,Verbleib!$A:$B,2,0),"")</f>
        <v/>
      </c>
      <c r="AX455" s="28" t="str">
        <f>IFERROR(VLOOKUP($AW455,Austrittsgründe!$A:$B,2,0),"")</f>
        <v/>
      </c>
      <c r="BA455" s="28" t="str">
        <f>IFERROR(VLOOKUP($AZ455,VerbleibSchulbesuch!$A:$B,2,0),"")</f>
        <v/>
      </c>
      <c r="BC455" s="28" t="str">
        <f>IFERROR(VLOOKUP($BB455,Hochschulqualifizierung!$A$1:$B$5,2,0),"")</f>
        <v/>
      </c>
    </row>
    <row r="456" spans="5:55">
      <c r="E456" s="35" t="str">
        <f>IFERROR(VLOOKUP(D456,Tabelle2!$A$1:$B$27,2,1),"")</f>
        <v/>
      </c>
      <c r="G456" s="36" t="str">
        <f>IFERROR(VLOOKUP($F456,Tabelle2!$F:$G,2,1),"")</f>
        <v/>
      </c>
      <c r="I456" s="37" t="str">
        <f>IFERROR(VLOOKUP(H456,Migration!$A$1:$B$4,2,0),"")</f>
        <v/>
      </c>
      <c r="L456" s="14"/>
      <c r="M456" s="37" t="str">
        <f>IFERROR(VLOOKUP($L456,Bildungsstand!$A:$B,2,0),"")</f>
        <v/>
      </c>
      <c r="O456" s="37" t="str">
        <f>IFERROR(VLOOKUP($N456,Schulbesuch!$A:$B,2,0),"")</f>
        <v/>
      </c>
      <c r="S456" s="37" t="str">
        <f>IFERROR(VLOOKUP($R456,Arbeitslosmeldung!$A:$B,2,1),"")</f>
        <v/>
      </c>
      <c r="U456" s="37" t="str">
        <f>IFERROR(VLOOKUP($T456,Erwerbstätigkeit!$A:$B,2,0),"")</f>
        <v/>
      </c>
      <c r="W456" s="38" t="str">
        <f>IFERROR(VLOOKUP($V456,Leistungsbezug!$A:$B,2,0),"")</f>
        <v/>
      </c>
      <c r="Y456" s="37" t="str">
        <f>IFERROR(VLOOKUP($X456,Haushaltssituation!$A:$B,2,1),"")</f>
        <v/>
      </c>
      <c r="AA456" s="35" t="str">
        <f>IFERROR(VLOOKUP($Z456,'TN-Ziele'!$A$2:$B$10,2,0),"")</f>
        <v/>
      </c>
      <c r="AU456" s="28" t="str">
        <f>IFERROR(VLOOKUP($AT456,Verbleib!$A:$B,2,0),"")</f>
        <v/>
      </c>
      <c r="AX456" s="28" t="str">
        <f>IFERROR(VLOOKUP($AW456,Austrittsgründe!$A:$B,2,0),"")</f>
        <v/>
      </c>
      <c r="BA456" s="28" t="str">
        <f>IFERROR(VLOOKUP($AZ456,VerbleibSchulbesuch!$A:$B,2,0),"")</f>
        <v/>
      </c>
      <c r="BC456" s="28" t="str">
        <f>IFERROR(VLOOKUP($BB456,Hochschulqualifizierung!$A$1:$B$5,2,0),"")</f>
        <v/>
      </c>
    </row>
    <row r="457" spans="5:55">
      <c r="E457" s="35" t="str">
        <f>IFERROR(VLOOKUP(D457,Tabelle2!$A$1:$B$27,2,1),"")</f>
        <v/>
      </c>
      <c r="G457" s="36" t="str">
        <f>IFERROR(VLOOKUP($F457,Tabelle2!$F:$G,2,1),"")</f>
        <v/>
      </c>
      <c r="I457" s="37" t="str">
        <f>IFERROR(VLOOKUP(H457,Migration!$A$1:$B$4,2,0),"")</f>
        <v/>
      </c>
      <c r="L457" s="14"/>
      <c r="M457" s="37" t="str">
        <f>IFERROR(VLOOKUP($L457,Bildungsstand!$A:$B,2,0),"")</f>
        <v/>
      </c>
      <c r="O457" s="37" t="str">
        <f>IFERROR(VLOOKUP($N457,Schulbesuch!$A:$B,2,0),"")</f>
        <v/>
      </c>
      <c r="S457" s="37" t="str">
        <f>IFERROR(VLOOKUP($R457,Arbeitslosmeldung!$A:$B,2,1),"")</f>
        <v/>
      </c>
      <c r="U457" s="37" t="str">
        <f>IFERROR(VLOOKUP($T457,Erwerbstätigkeit!$A:$B,2,0),"")</f>
        <v/>
      </c>
      <c r="W457" s="38" t="str">
        <f>IFERROR(VLOOKUP($V457,Leistungsbezug!$A:$B,2,0),"")</f>
        <v/>
      </c>
      <c r="Y457" s="37" t="str">
        <f>IFERROR(VLOOKUP($X457,Haushaltssituation!$A:$B,2,1),"")</f>
        <v/>
      </c>
      <c r="AA457" s="35" t="str">
        <f>IFERROR(VLOOKUP($Z457,'TN-Ziele'!$A$2:$B$10,2,0),"")</f>
        <v/>
      </c>
      <c r="AU457" s="28" t="str">
        <f>IFERROR(VLOOKUP($AT457,Verbleib!$A:$B,2,0),"")</f>
        <v/>
      </c>
      <c r="AX457" s="28" t="str">
        <f>IFERROR(VLOOKUP($AW457,Austrittsgründe!$A:$B,2,0),"")</f>
        <v/>
      </c>
      <c r="BA457" s="28" t="str">
        <f>IFERROR(VLOOKUP($AZ457,VerbleibSchulbesuch!$A:$B,2,0),"")</f>
        <v/>
      </c>
      <c r="BC457" s="28" t="str">
        <f>IFERROR(VLOOKUP($BB457,Hochschulqualifizierung!$A$1:$B$5,2,0),"")</f>
        <v/>
      </c>
    </row>
    <row r="458" spans="5:55">
      <c r="E458" s="35" t="str">
        <f>IFERROR(VLOOKUP(D458,Tabelle2!$A$1:$B$27,2,1),"")</f>
        <v/>
      </c>
      <c r="G458" s="36" t="str">
        <f>IFERROR(VLOOKUP($F458,Tabelle2!$F:$G,2,1),"")</f>
        <v/>
      </c>
      <c r="I458" s="37" t="str">
        <f>IFERROR(VLOOKUP(H458,Migration!$A$1:$B$4,2,0),"")</f>
        <v/>
      </c>
      <c r="L458" s="14"/>
      <c r="M458" s="37" t="str">
        <f>IFERROR(VLOOKUP($L458,Bildungsstand!$A:$B,2,0),"")</f>
        <v/>
      </c>
      <c r="O458" s="37" t="str">
        <f>IFERROR(VLOOKUP($N458,Schulbesuch!$A:$B,2,0),"")</f>
        <v/>
      </c>
      <c r="S458" s="37" t="str">
        <f>IFERROR(VLOOKUP($R458,Arbeitslosmeldung!$A:$B,2,1),"")</f>
        <v/>
      </c>
      <c r="U458" s="37" t="str">
        <f>IFERROR(VLOOKUP($T458,Erwerbstätigkeit!$A:$B,2,0),"")</f>
        <v/>
      </c>
      <c r="W458" s="38" t="str">
        <f>IFERROR(VLOOKUP($V458,Leistungsbezug!$A:$B,2,0),"")</f>
        <v/>
      </c>
      <c r="Y458" s="37" t="str">
        <f>IFERROR(VLOOKUP($X458,Haushaltssituation!$A:$B,2,1),"")</f>
        <v/>
      </c>
      <c r="AA458" s="35" t="str">
        <f>IFERROR(VLOOKUP($Z458,'TN-Ziele'!$A$2:$B$10,2,0),"")</f>
        <v/>
      </c>
      <c r="AU458" s="28" t="str">
        <f>IFERROR(VLOOKUP($AT458,Verbleib!$A:$B,2,0),"")</f>
        <v/>
      </c>
      <c r="AX458" s="28" t="str">
        <f>IFERROR(VLOOKUP($AW458,Austrittsgründe!$A:$B,2,0),"")</f>
        <v/>
      </c>
      <c r="BA458" s="28" t="str">
        <f>IFERROR(VLOOKUP($AZ458,VerbleibSchulbesuch!$A:$B,2,0),"")</f>
        <v/>
      </c>
      <c r="BC458" s="28" t="str">
        <f>IFERROR(VLOOKUP($BB458,Hochschulqualifizierung!$A$1:$B$5,2,0),"")</f>
        <v/>
      </c>
    </row>
    <row r="459" spans="5:55">
      <c r="E459" s="35" t="str">
        <f>IFERROR(VLOOKUP(D459,Tabelle2!$A$1:$B$27,2,1),"")</f>
        <v/>
      </c>
      <c r="G459" s="36" t="str">
        <f>IFERROR(VLOOKUP($F459,Tabelle2!$F:$G,2,1),"")</f>
        <v/>
      </c>
      <c r="I459" s="37" t="str">
        <f>IFERROR(VLOOKUP(H459,Migration!$A$1:$B$4,2,0),"")</f>
        <v/>
      </c>
      <c r="L459" s="14"/>
      <c r="M459" s="37" t="str">
        <f>IFERROR(VLOOKUP($L459,Bildungsstand!$A:$B,2,0),"")</f>
        <v/>
      </c>
      <c r="O459" s="37" t="str">
        <f>IFERROR(VLOOKUP($N459,Schulbesuch!$A:$B,2,0),"")</f>
        <v/>
      </c>
      <c r="S459" s="37" t="str">
        <f>IFERROR(VLOOKUP($R459,Arbeitslosmeldung!$A:$B,2,1),"")</f>
        <v/>
      </c>
      <c r="U459" s="37" t="str">
        <f>IFERROR(VLOOKUP($T459,Erwerbstätigkeit!$A:$B,2,0),"")</f>
        <v/>
      </c>
      <c r="W459" s="38" t="str">
        <f>IFERROR(VLOOKUP($V459,Leistungsbezug!$A:$B,2,0),"")</f>
        <v/>
      </c>
      <c r="Y459" s="37" t="str">
        <f>IFERROR(VLOOKUP($X459,Haushaltssituation!$A:$B,2,1),"")</f>
        <v/>
      </c>
      <c r="AA459" s="35" t="str">
        <f>IFERROR(VLOOKUP($Z459,'TN-Ziele'!$A$2:$B$10,2,0),"")</f>
        <v/>
      </c>
      <c r="AU459" s="28" t="str">
        <f>IFERROR(VLOOKUP($AT459,Verbleib!$A:$B,2,0),"")</f>
        <v/>
      </c>
      <c r="AX459" s="28" t="str">
        <f>IFERROR(VLOOKUP($AW459,Austrittsgründe!$A:$B,2,0),"")</f>
        <v/>
      </c>
      <c r="BA459" s="28" t="str">
        <f>IFERROR(VLOOKUP($AZ459,VerbleibSchulbesuch!$A:$B,2,0),"")</f>
        <v/>
      </c>
      <c r="BC459" s="28" t="str">
        <f>IFERROR(VLOOKUP($BB459,Hochschulqualifizierung!$A$1:$B$5,2,0),"")</f>
        <v/>
      </c>
    </row>
    <row r="460" spans="5:55">
      <c r="E460" s="35" t="str">
        <f>IFERROR(VLOOKUP(D460,Tabelle2!$A$1:$B$27,2,1),"")</f>
        <v/>
      </c>
      <c r="G460" s="36" t="str">
        <f>IFERROR(VLOOKUP($F460,Tabelle2!$F:$G,2,1),"")</f>
        <v/>
      </c>
      <c r="I460" s="37" t="str">
        <f>IFERROR(VLOOKUP(H460,Migration!$A$1:$B$4,2,0),"")</f>
        <v/>
      </c>
      <c r="L460" s="14"/>
      <c r="M460" s="37" t="str">
        <f>IFERROR(VLOOKUP($L460,Bildungsstand!$A:$B,2,0),"")</f>
        <v/>
      </c>
      <c r="O460" s="37" t="str">
        <f>IFERROR(VLOOKUP($N460,Schulbesuch!$A:$B,2,0),"")</f>
        <v/>
      </c>
      <c r="S460" s="37" t="str">
        <f>IFERROR(VLOOKUP($R460,Arbeitslosmeldung!$A:$B,2,1),"")</f>
        <v/>
      </c>
      <c r="U460" s="37" t="str">
        <f>IFERROR(VLOOKUP($T460,Erwerbstätigkeit!$A:$B,2,0),"")</f>
        <v/>
      </c>
      <c r="W460" s="38" t="str">
        <f>IFERROR(VLOOKUP($V460,Leistungsbezug!$A:$B,2,0),"")</f>
        <v/>
      </c>
      <c r="Y460" s="37" t="str">
        <f>IFERROR(VLOOKUP($X460,Haushaltssituation!$A:$B,2,1),"")</f>
        <v/>
      </c>
      <c r="AA460" s="35" t="str">
        <f>IFERROR(VLOOKUP($Z460,'TN-Ziele'!$A$2:$B$10,2,0),"")</f>
        <v/>
      </c>
      <c r="AU460" s="28" t="str">
        <f>IFERROR(VLOOKUP($AT460,Verbleib!$A:$B,2,0),"")</f>
        <v/>
      </c>
      <c r="AX460" s="28" t="str">
        <f>IFERROR(VLOOKUP($AW460,Austrittsgründe!$A:$B,2,0),"")</f>
        <v/>
      </c>
      <c r="BA460" s="28" t="str">
        <f>IFERROR(VLOOKUP($AZ460,VerbleibSchulbesuch!$A:$B,2,0),"")</f>
        <v/>
      </c>
      <c r="BC460" s="28" t="str">
        <f>IFERROR(VLOOKUP($BB460,Hochschulqualifizierung!$A$1:$B$5,2,0),"")</f>
        <v/>
      </c>
    </row>
    <row r="461" spans="5:55">
      <c r="E461" s="35" t="str">
        <f>IFERROR(VLOOKUP(D461,Tabelle2!$A$1:$B$27,2,1),"")</f>
        <v/>
      </c>
      <c r="G461" s="36" t="str">
        <f>IFERROR(VLOOKUP($F461,Tabelle2!$F:$G,2,1),"")</f>
        <v/>
      </c>
      <c r="I461" s="37" t="str">
        <f>IFERROR(VLOOKUP(H461,Migration!$A$1:$B$4,2,0),"")</f>
        <v/>
      </c>
      <c r="L461" s="14"/>
      <c r="M461" s="37" t="str">
        <f>IFERROR(VLOOKUP($L461,Bildungsstand!$A:$B,2,0),"")</f>
        <v/>
      </c>
      <c r="O461" s="37" t="str">
        <f>IFERROR(VLOOKUP($N461,Schulbesuch!$A:$B,2,0),"")</f>
        <v/>
      </c>
      <c r="S461" s="37" t="str">
        <f>IFERROR(VLOOKUP($R461,Arbeitslosmeldung!$A:$B,2,1),"")</f>
        <v/>
      </c>
      <c r="U461" s="37" t="str">
        <f>IFERROR(VLOOKUP($T461,Erwerbstätigkeit!$A:$B,2,0),"")</f>
        <v/>
      </c>
      <c r="W461" s="38" t="str">
        <f>IFERROR(VLOOKUP($V461,Leistungsbezug!$A:$B,2,0),"")</f>
        <v/>
      </c>
      <c r="Y461" s="37" t="str">
        <f>IFERROR(VLOOKUP($X461,Haushaltssituation!$A:$B,2,1),"")</f>
        <v/>
      </c>
      <c r="AA461" s="35" t="str">
        <f>IFERROR(VLOOKUP($Z461,'TN-Ziele'!$A$2:$B$10,2,0),"")</f>
        <v/>
      </c>
      <c r="AU461" s="28" t="str">
        <f>IFERROR(VLOOKUP($AT461,Verbleib!$A:$B,2,0),"")</f>
        <v/>
      </c>
      <c r="AX461" s="28" t="str">
        <f>IFERROR(VLOOKUP($AW461,Austrittsgründe!$A:$B,2,0),"")</f>
        <v/>
      </c>
      <c r="BA461" s="28" t="str">
        <f>IFERROR(VLOOKUP($AZ461,VerbleibSchulbesuch!$A:$B,2,0),"")</f>
        <v/>
      </c>
      <c r="BC461" s="28" t="str">
        <f>IFERROR(VLOOKUP($BB461,Hochschulqualifizierung!$A$1:$B$5,2,0),"")</f>
        <v/>
      </c>
    </row>
    <row r="462" spans="5:55">
      <c r="E462" s="35" t="str">
        <f>IFERROR(VLOOKUP(D462,Tabelle2!$A$1:$B$27,2,1),"")</f>
        <v/>
      </c>
      <c r="G462" s="36" t="str">
        <f>IFERROR(VLOOKUP($F462,Tabelle2!$F:$G,2,1),"")</f>
        <v/>
      </c>
      <c r="I462" s="37" t="str">
        <f>IFERROR(VLOOKUP(H462,Migration!$A$1:$B$4,2,0),"")</f>
        <v/>
      </c>
      <c r="L462" s="14"/>
      <c r="M462" s="37" t="str">
        <f>IFERROR(VLOOKUP($L462,Bildungsstand!$A:$B,2,0),"")</f>
        <v/>
      </c>
      <c r="O462" s="37" t="str">
        <f>IFERROR(VLOOKUP($N462,Schulbesuch!$A:$B,2,0),"")</f>
        <v/>
      </c>
      <c r="S462" s="37" t="str">
        <f>IFERROR(VLOOKUP($R462,Arbeitslosmeldung!$A:$B,2,1),"")</f>
        <v/>
      </c>
      <c r="U462" s="37" t="str">
        <f>IFERROR(VLOOKUP($T462,Erwerbstätigkeit!$A:$B,2,0),"")</f>
        <v/>
      </c>
      <c r="W462" s="38" t="str">
        <f>IFERROR(VLOOKUP($V462,Leistungsbezug!$A:$B,2,0),"")</f>
        <v/>
      </c>
      <c r="Y462" s="37" t="str">
        <f>IFERROR(VLOOKUP($X462,Haushaltssituation!$A:$B,2,1),"")</f>
        <v/>
      </c>
      <c r="AA462" s="35" t="str">
        <f>IFERROR(VLOOKUP($Z462,'TN-Ziele'!$A$2:$B$10,2,0),"")</f>
        <v/>
      </c>
      <c r="AU462" s="28" t="str">
        <f>IFERROR(VLOOKUP($AT462,Verbleib!$A:$B,2,0),"")</f>
        <v/>
      </c>
      <c r="AX462" s="28" t="str">
        <f>IFERROR(VLOOKUP($AW462,Austrittsgründe!$A:$B,2,0),"")</f>
        <v/>
      </c>
      <c r="BA462" s="28" t="str">
        <f>IFERROR(VLOOKUP($AZ462,VerbleibSchulbesuch!$A:$B,2,0),"")</f>
        <v/>
      </c>
      <c r="BC462" s="28" t="str">
        <f>IFERROR(VLOOKUP($BB462,Hochschulqualifizierung!$A$1:$B$5,2,0),"")</f>
        <v/>
      </c>
    </row>
    <row r="463" spans="5:55">
      <c r="E463" s="35" t="str">
        <f>IFERROR(VLOOKUP(D463,Tabelle2!$A$1:$B$27,2,1),"")</f>
        <v/>
      </c>
      <c r="G463" s="36" t="str">
        <f>IFERROR(VLOOKUP($F463,Tabelle2!$F:$G,2,1),"")</f>
        <v/>
      </c>
      <c r="I463" s="37" t="str">
        <f>IFERROR(VLOOKUP(H463,Migration!$A$1:$B$4,2,0),"")</f>
        <v/>
      </c>
      <c r="L463" s="14"/>
      <c r="M463" s="37" t="str">
        <f>IFERROR(VLOOKUP($L463,Bildungsstand!$A:$B,2,0),"")</f>
        <v/>
      </c>
      <c r="O463" s="37" t="str">
        <f>IFERROR(VLOOKUP($N463,Schulbesuch!$A:$B,2,0),"")</f>
        <v/>
      </c>
      <c r="S463" s="37" t="str">
        <f>IFERROR(VLOOKUP($R463,Arbeitslosmeldung!$A:$B,2,1),"")</f>
        <v/>
      </c>
      <c r="U463" s="37" t="str">
        <f>IFERROR(VLOOKUP($T463,Erwerbstätigkeit!$A:$B,2,0),"")</f>
        <v/>
      </c>
      <c r="W463" s="38" t="str">
        <f>IFERROR(VLOOKUP($V463,Leistungsbezug!$A:$B,2,0),"")</f>
        <v/>
      </c>
      <c r="Y463" s="37" t="str">
        <f>IFERROR(VLOOKUP($X463,Haushaltssituation!$A:$B,2,1),"")</f>
        <v/>
      </c>
      <c r="AA463" s="35" t="str">
        <f>IFERROR(VLOOKUP($Z463,'TN-Ziele'!$A$2:$B$10,2,0),"")</f>
        <v/>
      </c>
      <c r="AU463" s="28" t="str">
        <f>IFERROR(VLOOKUP($AT463,Verbleib!$A:$B,2,0),"")</f>
        <v/>
      </c>
      <c r="AX463" s="28" t="str">
        <f>IFERROR(VLOOKUP($AW463,Austrittsgründe!$A:$B,2,0),"")</f>
        <v/>
      </c>
      <c r="BA463" s="28" t="str">
        <f>IFERROR(VLOOKUP($AZ463,VerbleibSchulbesuch!$A:$B,2,0),"")</f>
        <v/>
      </c>
      <c r="BC463" s="28" t="str">
        <f>IFERROR(VLOOKUP($BB463,Hochschulqualifizierung!$A$1:$B$5,2,0),"")</f>
        <v/>
      </c>
    </row>
    <row r="464" spans="5:55">
      <c r="E464" s="35" t="str">
        <f>IFERROR(VLOOKUP(D464,Tabelle2!$A$1:$B$27,2,1),"")</f>
        <v/>
      </c>
      <c r="G464" s="36" t="str">
        <f>IFERROR(VLOOKUP($F464,Tabelle2!$F:$G,2,1),"")</f>
        <v/>
      </c>
      <c r="I464" s="37" t="str">
        <f>IFERROR(VLOOKUP(H464,Migration!$A$1:$B$4,2,0),"")</f>
        <v/>
      </c>
      <c r="L464" s="14"/>
      <c r="M464" s="37" t="str">
        <f>IFERROR(VLOOKUP($L464,Bildungsstand!$A:$B,2,0),"")</f>
        <v/>
      </c>
      <c r="O464" s="37" t="str">
        <f>IFERROR(VLOOKUP($N464,Schulbesuch!$A:$B,2,0),"")</f>
        <v/>
      </c>
      <c r="S464" s="37" t="str">
        <f>IFERROR(VLOOKUP($R464,Arbeitslosmeldung!$A:$B,2,1),"")</f>
        <v/>
      </c>
      <c r="U464" s="37" t="str">
        <f>IFERROR(VLOOKUP($T464,Erwerbstätigkeit!$A:$B,2,0),"")</f>
        <v/>
      </c>
      <c r="W464" s="38" t="str">
        <f>IFERROR(VLOOKUP($V464,Leistungsbezug!$A:$B,2,0),"")</f>
        <v/>
      </c>
      <c r="Y464" s="37" t="str">
        <f>IFERROR(VLOOKUP($X464,Haushaltssituation!$A:$B,2,1),"")</f>
        <v/>
      </c>
      <c r="AA464" s="35" t="str">
        <f>IFERROR(VLOOKUP($Z464,'TN-Ziele'!$A$2:$B$10,2,0),"")</f>
        <v/>
      </c>
      <c r="AU464" s="28" t="str">
        <f>IFERROR(VLOOKUP($AT464,Verbleib!$A:$B,2,0),"")</f>
        <v/>
      </c>
      <c r="AX464" s="28" t="str">
        <f>IFERROR(VLOOKUP($AW464,Austrittsgründe!$A:$B,2,0),"")</f>
        <v/>
      </c>
      <c r="BA464" s="28" t="str">
        <f>IFERROR(VLOOKUP($AZ464,VerbleibSchulbesuch!$A:$B,2,0),"")</f>
        <v/>
      </c>
      <c r="BC464" s="28" t="str">
        <f>IFERROR(VLOOKUP($BB464,Hochschulqualifizierung!$A$1:$B$5,2,0),"")</f>
        <v/>
      </c>
    </row>
    <row r="465" spans="5:55">
      <c r="E465" s="35" t="str">
        <f>IFERROR(VLOOKUP(D465,Tabelle2!$A$1:$B$27,2,1),"")</f>
        <v/>
      </c>
      <c r="G465" s="36" t="str">
        <f>IFERROR(VLOOKUP($F465,Tabelle2!$F:$G,2,1),"")</f>
        <v/>
      </c>
      <c r="I465" s="37" t="str">
        <f>IFERROR(VLOOKUP(H465,Migration!$A$1:$B$4,2,0),"")</f>
        <v/>
      </c>
      <c r="L465" s="14"/>
      <c r="M465" s="37" t="str">
        <f>IFERROR(VLOOKUP($L465,Bildungsstand!$A:$B,2,0),"")</f>
        <v/>
      </c>
      <c r="O465" s="37" t="str">
        <f>IFERROR(VLOOKUP($N465,Schulbesuch!$A:$B,2,0),"")</f>
        <v/>
      </c>
      <c r="S465" s="37" t="str">
        <f>IFERROR(VLOOKUP($R465,Arbeitslosmeldung!$A:$B,2,1),"")</f>
        <v/>
      </c>
      <c r="U465" s="37" t="str">
        <f>IFERROR(VLOOKUP($T465,Erwerbstätigkeit!$A:$B,2,0),"")</f>
        <v/>
      </c>
      <c r="W465" s="38" t="str">
        <f>IFERROR(VLOOKUP($V465,Leistungsbezug!$A:$B,2,0),"")</f>
        <v/>
      </c>
      <c r="Y465" s="37" t="str">
        <f>IFERROR(VLOOKUP($X465,Haushaltssituation!$A:$B,2,1),"")</f>
        <v/>
      </c>
      <c r="AA465" s="35" t="str">
        <f>IFERROR(VLOOKUP($Z465,'TN-Ziele'!$A$2:$B$10,2,0),"")</f>
        <v/>
      </c>
      <c r="AU465" s="28" t="str">
        <f>IFERROR(VLOOKUP($AT465,Verbleib!$A:$B,2,0),"")</f>
        <v/>
      </c>
      <c r="AX465" s="28" t="str">
        <f>IFERROR(VLOOKUP($AW465,Austrittsgründe!$A:$B,2,0),"")</f>
        <v/>
      </c>
      <c r="BA465" s="28" t="str">
        <f>IFERROR(VLOOKUP($AZ465,VerbleibSchulbesuch!$A:$B,2,0),"")</f>
        <v/>
      </c>
      <c r="BC465" s="28" t="str">
        <f>IFERROR(VLOOKUP($BB465,Hochschulqualifizierung!$A$1:$B$5,2,0),"")</f>
        <v/>
      </c>
    </row>
    <row r="466" spans="5:55">
      <c r="E466" s="35" t="str">
        <f>IFERROR(VLOOKUP(D466,Tabelle2!$A$1:$B$27,2,1),"")</f>
        <v/>
      </c>
      <c r="G466" s="36" t="str">
        <f>IFERROR(VLOOKUP($F466,Tabelle2!$F:$G,2,1),"")</f>
        <v/>
      </c>
      <c r="I466" s="37" t="str">
        <f>IFERROR(VLOOKUP(H466,Migration!$A$1:$B$4,2,0),"")</f>
        <v/>
      </c>
      <c r="L466" s="14"/>
      <c r="M466" s="37" t="str">
        <f>IFERROR(VLOOKUP($L466,Bildungsstand!$A:$B,2,0),"")</f>
        <v/>
      </c>
      <c r="O466" s="37" t="str">
        <f>IFERROR(VLOOKUP($N466,Schulbesuch!$A:$B,2,0),"")</f>
        <v/>
      </c>
      <c r="S466" s="37" t="str">
        <f>IFERROR(VLOOKUP($R466,Arbeitslosmeldung!$A:$B,2,1),"")</f>
        <v/>
      </c>
      <c r="U466" s="37" t="str">
        <f>IFERROR(VLOOKUP($T466,Erwerbstätigkeit!$A:$B,2,0),"")</f>
        <v/>
      </c>
      <c r="W466" s="38" t="str">
        <f>IFERROR(VLOOKUP($V466,Leistungsbezug!$A:$B,2,0),"")</f>
        <v/>
      </c>
      <c r="Y466" s="37" t="str">
        <f>IFERROR(VLOOKUP($X466,Haushaltssituation!$A:$B,2,1),"")</f>
        <v/>
      </c>
      <c r="AA466" s="35" t="str">
        <f>IFERROR(VLOOKUP($Z466,'TN-Ziele'!$A$2:$B$10,2,0),"")</f>
        <v/>
      </c>
      <c r="AU466" s="28" t="str">
        <f>IFERROR(VLOOKUP($AT466,Verbleib!$A:$B,2,0),"")</f>
        <v/>
      </c>
      <c r="AX466" s="28" t="str">
        <f>IFERROR(VLOOKUP($AW466,Austrittsgründe!$A:$B,2,0),"")</f>
        <v/>
      </c>
      <c r="BA466" s="28" t="str">
        <f>IFERROR(VLOOKUP($AZ466,VerbleibSchulbesuch!$A:$B,2,0),"")</f>
        <v/>
      </c>
      <c r="BC466" s="28" t="str">
        <f>IFERROR(VLOOKUP($BB466,Hochschulqualifizierung!$A$1:$B$5,2,0),"")</f>
        <v/>
      </c>
    </row>
    <row r="467" spans="5:55">
      <c r="E467" s="35" t="str">
        <f>IFERROR(VLOOKUP(D467,Tabelle2!$A$1:$B$27,2,1),"")</f>
        <v/>
      </c>
      <c r="G467" s="36" t="str">
        <f>IFERROR(VLOOKUP($F467,Tabelle2!$F:$G,2,1),"")</f>
        <v/>
      </c>
      <c r="I467" s="37" t="str">
        <f>IFERROR(VLOOKUP(H467,Migration!$A$1:$B$4,2,0),"")</f>
        <v/>
      </c>
      <c r="L467" s="14"/>
      <c r="M467" s="37" t="str">
        <f>IFERROR(VLOOKUP($L467,Bildungsstand!$A:$B,2,0),"")</f>
        <v/>
      </c>
      <c r="O467" s="37" t="str">
        <f>IFERROR(VLOOKUP($N467,Schulbesuch!$A:$B,2,0),"")</f>
        <v/>
      </c>
      <c r="S467" s="37" t="str">
        <f>IFERROR(VLOOKUP($R467,Arbeitslosmeldung!$A:$B,2,1),"")</f>
        <v/>
      </c>
      <c r="U467" s="37" t="str">
        <f>IFERROR(VLOOKUP($T467,Erwerbstätigkeit!$A:$B,2,0),"")</f>
        <v/>
      </c>
      <c r="W467" s="38" t="str">
        <f>IFERROR(VLOOKUP($V467,Leistungsbezug!$A:$B,2,0),"")</f>
        <v/>
      </c>
      <c r="Y467" s="37" t="str">
        <f>IFERROR(VLOOKUP($X467,Haushaltssituation!$A:$B,2,1),"")</f>
        <v/>
      </c>
      <c r="AA467" s="35" t="str">
        <f>IFERROR(VLOOKUP($Z467,'TN-Ziele'!$A$2:$B$10,2,0),"")</f>
        <v/>
      </c>
      <c r="AU467" s="28" t="str">
        <f>IFERROR(VLOOKUP($AT467,Verbleib!$A:$B,2,0),"")</f>
        <v/>
      </c>
      <c r="AX467" s="28" t="str">
        <f>IFERROR(VLOOKUP($AW467,Austrittsgründe!$A:$B,2,0),"")</f>
        <v/>
      </c>
      <c r="BA467" s="28" t="str">
        <f>IFERROR(VLOOKUP($AZ467,VerbleibSchulbesuch!$A:$B,2,0),"")</f>
        <v/>
      </c>
      <c r="BC467" s="28" t="str">
        <f>IFERROR(VLOOKUP($BB467,Hochschulqualifizierung!$A$1:$B$5,2,0),"")</f>
        <v/>
      </c>
    </row>
    <row r="468" spans="5:55">
      <c r="E468" s="35" t="str">
        <f>IFERROR(VLOOKUP(D468,Tabelle2!$A$1:$B$27,2,1),"")</f>
        <v/>
      </c>
      <c r="G468" s="36" t="str">
        <f>IFERROR(VLOOKUP($F468,Tabelle2!$F:$G,2,1),"")</f>
        <v/>
      </c>
      <c r="I468" s="37" t="str">
        <f>IFERROR(VLOOKUP(H468,Migration!$A$1:$B$4,2,0),"")</f>
        <v/>
      </c>
      <c r="L468" s="14"/>
      <c r="M468" s="37" t="str">
        <f>IFERROR(VLOOKUP($L468,Bildungsstand!$A:$B,2,0),"")</f>
        <v/>
      </c>
      <c r="O468" s="37" t="str">
        <f>IFERROR(VLOOKUP($N468,Schulbesuch!$A:$B,2,0),"")</f>
        <v/>
      </c>
      <c r="S468" s="37" t="str">
        <f>IFERROR(VLOOKUP($R468,Arbeitslosmeldung!$A:$B,2,1),"")</f>
        <v/>
      </c>
      <c r="U468" s="37" t="str">
        <f>IFERROR(VLOOKUP($T468,Erwerbstätigkeit!$A:$B,2,0),"")</f>
        <v/>
      </c>
      <c r="W468" s="38" t="str">
        <f>IFERROR(VLOOKUP($V468,Leistungsbezug!$A:$B,2,0),"")</f>
        <v/>
      </c>
      <c r="Y468" s="37" t="str">
        <f>IFERROR(VLOOKUP($X468,Haushaltssituation!$A:$B,2,1),"")</f>
        <v/>
      </c>
      <c r="AA468" s="35" t="str">
        <f>IFERROR(VLOOKUP($Z468,'TN-Ziele'!$A$2:$B$10,2,0),"")</f>
        <v/>
      </c>
      <c r="AU468" s="28" t="str">
        <f>IFERROR(VLOOKUP($AT468,Verbleib!$A:$B,2,0),"")</f>
        <v/>
      </c>
      <c r="AX468" s="28" t="str">
        <f>IFERROR(VLOOKUP($AW468,Austrittsgründe!$A:$B,2,0),"")</f>
        <v/>
      </c>
      <c r="BA468" s="28" t="str">
        <f>IFERROR(VLOOKUP($AZ468,VerbleibSchulbesuch!$A:$B,2,0),"")</f>
        <v/>
      </c>
      <c r="BC468" s="28" t="str">
        <f>IFERROR(VLOOKUP($BB468,Hochschulqualifizierung!$A$1:$B$5,2,0),"")</f>
        <v/>
      </c>
    </row>
    <row r="469" spans="5:55">
      <c r="E469" s="35" t="str">
        <f>IFERROR(VLOOKUP(D469,Tabelle2!$A$1:$B$27,2,1),"")</f>
        <v/>
      </c>
      <c r="G469" s="36" t="str">
        <f>IFERROR(VLOOKUP($F469,Tabelle2!$F:$G,2,1),"")</f>
        <v/>
      </c>
      <c r="I469" s="37" t="str">
        <f>IFERROR(VLOOKUP(H469,Migration!$A$1:$B$4,2,0),"")</f>
        <v/>
      </c>
      <c r="L469" s="14"/>
      <c r="M469" s="37" t="str">
        <f>IFERROR(VLOOKUP($L469,Bildungsstand!$A:$B,2,0),"")</f>
        <v/>
      </c>
      <c r="O469" s="37" t="str">
        <f>IFERROR(VLOOKUP($N469,Schulbesuch!$A:$B,2,0),"")</f>
        <v/>
      </c>
      <c r="S469" s="37" t="str">
        <f>IFERROR(VLOOKUP($R469,Arbeitslosmeldung!$A:$B,2,1),"")</f>
        <v/>
      </c>
      <c r="U469" s="37" t="str">
        <f>IFERROR(VLOOKUP($T469,Erwerbstätigkeit!$A:$B,2,0),"")</f>
        <v/>
      </c>
      <c r="W469" s="38" t="str">
        <f>IFERROR(VLOOKUP($V469,Leistungsbezug!$A:$B,2,0),"")</f>
        <v/>
      </c>
      <c r="Y469" s="37" t="str">
        <f>IFERROR(VLOOKUP($X469,Haushaltssituation!$A:$B,2,1),"")</f>
        <v/>
      </c>
      <c r="AA469" s="35" t="str">
        <f>IFERROR(VLOOKUP($Z469,'TN-Ziele'!$A$2:$B$10,2,0),"")</f>
        <v/>
      </c>
      <c r="AU469" s="28" t="str">
        <f>IFERROR(VLOOKUP($AT469,Verbleib!$A:$B,2,0),"")</f>
        <v/>
      </c>
      <c r="AX469" s="28" t="str">
        <f>IFERROR(VLOOKUP($AW469,Austrittsgründe!$A:$B,2,0),"")</f>
        <v/>
      </c>
      <c r="BA469" s="28" t="str">
        <f>IFERROR(VLOOKUP($AZ469,VerbleibSchulbesuch!$A:$B,2,0),"")</f>
        <v/>
      </c>
      <c r="BC469" s="28" t="str">
        <f>IFERROR(VLOOKUP($BB469,Hochschulqualifizierung!$A$1:$B$5,2,0),"")</f>
        <v/>
      </c>
    </row>
    <row r="470" spans="5:55">
      <c r="E470" s="35" t="str">
        <f>IFERROR(VLOOKUP(D470,Tabelle2!$A$1:$B$27,2,1),"")</f>
        <v/>
      </c>
      <c r="G470" s="36" t="str">
        <f>IFERROR(VLOOKUP($F470,Tabelle2!$F:$G,2,1),"")</f>
        <v/>
      </c>
      <c r="I470" s="37" t="str">
        <f>IFERROR(VLOOKUP(H470,Migration!$A$1:$B$4,2,0),"")</f>
        <v/>
      </c>
      <c r="L470" s="14"/>
      <c r="M470" s="37" t="str">
        <f>IFERROR(VLOOKUP($L470,Bildungsstand!$A:$B,2,0),"")</f>
        <v/>
      </c>
      <c r="O470" s="37" t="str">
        <f>IFERROR(VLOOKUP($N470,Schulbesuch!$A:$B,2,0),"")</f>
        <v/>
      </c>
      <c r="S470" s="37" t="str">
        <f>IFERROR(VLOOKUP($R470,Arbeitslosmeldung!$A:$B,2,1),"")</f>
        <v/>
      </c>
      <c r="U470" s="37" t="str">
        <f>IFERROR(VLOOKUP($T470,Erwerbstätigkeit!$A:$B,2,0),"")</f>
        <v/>
      </c>
      <c r="W470" s="38" t="str">
        <f>IFERROR(VLOOKUP($V470,Leistungsbezug!$A:$B,2,0),"")</f>
        <v/>
      </c>
      <c r="Y470" s="37" t="str">
        <f>IFERROR(VLOOKUP($X470,Haushaltssituation!$A:$B,2,1),"")</f>
        <v/>
      </c>
      <c r="AA470" s="35" t="str">
        <f>IFERROR(VLOOKUP($Z470,'TN-Ziele'!$A$2:$B$10,2,0),"")</f>
        <v/>
      </c>
      <c r="AU470" s="28" t="str">
        <f>IFERROR(VLOOKUP($AT470,Verbleib!$A:$B,2,0),"")</f>
        <v/>
      </c>
      <c r="AX470" s="28" t="str">
        <f>IFERROR(VLOOKUP($AW470,Austrittsgründe!$A:$B,2,0),"")</f>
        <v/>
      </c>
      <c r="BA470" s="28" t="str">
        <f>IFERROR(VLOOKUP($AZ470,VerbleibSchulbesuch!$A:$B,2,0),"")</f>
        <v/>
      </c>
      <c r="BC470" s="28" t="str">
        <f>IFERROR(VLOOKUP($BB470,Hochschulqualifizierung!$A$1:$B$5,2,0),"")</f>
        <v/>
      </c>
    </row>
    <row r="471" spans="5:55">
      <c r="E471" s="35" t="str">
        <f>IFERROR(VLOOKUP(D471,Tabelle2!$A$1:$B$27,2,1),"")</f>
        <v/>
      </c>
      <c r="G471" s="36" t="str">
        <f>IFERROR(VLOOKUP($F471,Tabelle2!$F:$G,2,1),"")</f>
        <v/>
      </c>
      <c r="I471" s="37" t="str">
        <f>IFERROR(VLOOKUP(H471,Migration!$A$1:$B$4,2,0),"")</f>
        <v/>
      </c>
      <c r="L471" s="14"/>
      <c r="M471" s="37" t="str">
        <f>IFERROR(VLOOKUP($L471,Bildungsstand!$A:$B,2,0),"")</f>
        <v/>
      </c>
      <c r="O471" s="37" t="str">
        <f>IFERROR(VLOOKUP($N471,Schulbesuch!$A:$B,2,0),"")</f>
        <v/>
      </c>
      <c r="S471" s="37" t="str">
        <f>IFERROR(VLOOKUP($R471,Arbeitslosmeldung!$A:$B,2,1),"")</f>
        <v/>
      </c>
      <c r="U471" s="37" t="str">
        <f>IFERROR(VLOOKUP($T471,Erwerbstätigkeit!$A:$B,2,0),"")</f>
        <v/>
      </c>
      <c r="W471" s="38" t="str">
        <f>IFERROR(VLOOKUP($V471,Leistungsbezug!$A:$B,2,0),"")</f>
        <v/>
      </c>
      <c r="Y471" s="37" t="str">
        <f>IFERROR(VLOOKUP($X471,Haushaltssituation!$A:$B,2,1),"")</f>
        <v/>
      </c>
      <c r="AA471" s="35" t="str">
        <f>IFERROR(VLOOKUP($Z471,'TN-Ziele'!$A$2:$B$10,2,0),"")</f>
        <v/>
      </c>
      <c r="AU471" s="28" t="str">
        <f>IFERROR(VLOOKUP($AT471,Verbleib!$A:$B,2,0),"")</f>
        <v/>
      </c>
      <c r="AX471" s="28" t="str">
        <f>IFERROR(VLOOKUP($AW471,Austrittsgründe!$A:$B,2,0),"")</f>
        <v/>
      </c>
      <c r="BA471" s="28" t="str">
        <f>IFERROR(VLOOKUP($AZ471,VerbleibSchulbesuch!$A:$B,2,0),"")</f>
        <v/>
      </c>
      <c r="BC471" s="28" t="str">
        <f>IFERROR(VLOOKUP($BB471,Hochschulqualifizierung!$A$1:$B$5,2,0),"")</f>
        <v/>
      </c>
    </row>
    <row r="472" spans="5:55">
      <c r="E472" s="35" t="str">
        <f>IFERROR(VLOOKUP(D472,Tabelle2!$A$1:$B$27,2,1),"")</f>
        <v/>
      </c>
      <c r="G472" s="36" t="str">
        <f>IFERROR(VLOOKUP($F472,Tabelle2!$F:$G,2,1),"")</f>
        <v/>
      </c>
      <c r="I472" s="37" t="str">
        <f>IFERROR(VLOOKUP(H472,Migration!$A$1:$B$4,2,0),"")</f>
        <v/>
      </c>
      <c r="L472" s="14"/>
      <c r="M472" s="37" t="str">
        <f>IFERROR(VLOOKUP($L472,Bildungsstand!$A:$B,2,0),"")</f>
        <v/>
      </c>
      <c r="O472" s="37" t="str">
        <f>IFERROR(VLOOKUP($N472,Schulbesuch!$A:$B,2,0),"")</f>
        <v/>
      </c>
      <c r="S472" s="37" t="str">
        <f>IFERROR(VLOOKUP($R472,Arbeitslosmeldung!$A:$B,2,1),"")</f>
        <v/>
      </c>
      <c r="U472" s="37" t="str">
        <f>IFERROR(VLOOKUP($T472,Erwerbstätigkeit!$A:$B,2,0),"")</f>
        <v/>
      </c>
      <c r="W472" s="38" t="str">
        <f>IFERROR(VLOOKUP($V472,Leistungsbezug!$A:$B,2,0),"")</f>
        <v/>
      </c>
      <c r="Y472" s="37" t="str">
        <f>IFERROR(VLOOKUP($X472,Haushaltssituation!$A:$B,2,1),"")</f>
        <v/>
      </c>
      <c r="AA472" s="35" t="str">
        <f>IFERROR(VLOOKUP($Z472,'TN-Ziele'!$A$2:$B$10,2,0),"")</f>
        <v/>
      </c>
      <c r="AU472" s="28" t="str">
        <f>IFERROR(VLOOKUP($AT472,Verbleib!$A:$B,2,0),"")</f>
        <v/>
      </c>
      <c r="AX472" s="28" t="str">
        <f>IFERROR(VLOOKUP($AW472,Austrittsgründe!$A:$B,2,0),"")</f>
        <v/>
      </c>
      <c r="BA472" s="28" t="str">
        <f>IFERROR(VLOOKUP($AZ472,VerbleibSchulbesuch!$A:$B,2,0),"")</f>
        <v/>
      </c>
      <c r="BC472" s="28" t="str">
        <f>IFERROR(VLOOKUP($BB472,Hochschulqualifizierung!$A$1:$B$5,2,0),"")</f>
        <v/>
      </c>
    </row>
    <row r="473" spans="5:55">
      <c r="E473" s="35" t="str">
        <f>IFERROR(VLOOKUP(D473,Tabelle2!$A$1:$B$27,2,1),"")</f>
        <v/>
      </c>
      <c r="G473" s="36" t="str">
        <f>IFERROR(VLOOKUP($F473,Tabelle2!$F:$G,2,1),"")</f>
        <v/>
      </c>
      <c r="I473" s="37" t="str">
        <f>IFERROR(VLOOKUP(H473,Migration!$A$1:$B$4,2,0),"")</f>
        <v/>
      </c>
      <c r="L473" s="14"/>
      <c r="M473" s="37" t="str">
        <f>IFERROR(VLOOKUP($L473,Bildungsstand!$A:$B,2,0),"")</f>
        <v/>
      </c>
      <c r="O473" s="37" t="str">
        <f>IFERROR(VLOOKUP($N473,Schulbesuch!$A:$B,2,0),"")</f>
        <v/>
      </c>
      <c r="S473" s="37" t="str">
        <f>IFERROR(VLOOKUP($R473,Arbeitslosmeldung!$A:$B,2,1),"")</f>
        <v/>
      </c>
      <c r="U473" s="37" t="str">
        <f>IFERROR(VLOOKUP($T473,Erwerbstätigkeit!$A:$B,2,0),"")</f>
        <v/>
      </c>
      <c r="W473" s="38" t="str">
        <f>IFERROR(VLOOKUP($V473,Leistungsbezug!$A:$B,2,0),"")</f>
        <v/>
      </c>
      <c r="Y473" s="37" t="str">
        <f>IFERROR(VLOOKUP($X473,Haushaltssituation!$A:$B,2,1),"")</f>
        <v/>
      </c>
      <c r="AA473" s="35" t="str">
        <f>IFERROR(VLOOKUP($Z473,'TN-Ziele'!$A$2:$B$10,2,0),"")</f>
        <v/>
      </c>
      <c r="AU473" s="28" t="str">
        <f>IFERROR(VLOOKUP($AT473,Verbleib!$A:$B,2,0),"")</f>
        <v/>
      </c>
      <c r="AX473" s="28" t="str">
        <f>IFERROR(VLOOKUP($AW473,Austrittsgründe!$A:$B,2,0),"")</f>
        <v/>
      </c>
      <c r="BA473" s="28" t="str">
        <f>IFERROR(VLOOKUP($AZ473,VerbleibSchulbesuch!$A:$B,2,0),"")</f>
        <v/>
      </c>
      <c r="BC473" s="28" t="str">
        <f>IFERROR(VLOOKUP($BB473,Hochschulqualifizierung!$A$1:$B$5,2,0),"")</f>
        <v/>
      </c>
    </row>
    <row r="474" spans="5:55">
      <c r="E474" s="35" t="str">
        <f>IFERROR(VLOOKUP(D474,Tabelle2!$A$1:$B$27,2,1),"")</f>
        <v/>
      </c>
      <c r="G474" s="36" t="str">
        <f>IFERROR(VLOOKUP($F474,Tabelle2!$F:$G,2,1),"")</f>
        <v/>
      </c>
      <c r="I474" s="37" t="str">
        <f>IFERROR(VLOOKUP(H474,Migration!$A$1:$B$4,2,0),"")</f>
        <v/>
      </c>
      <c r="L474" s="14"/>
      <c r="M474" s="37" t="str">
        <f>IFERROR(VLOOKUP($L474,Bildungsstand!$A:$B,2,0),"")</f>
        <v/>
      </c>
      <c r="O474" s="37" t="str">
        <f>IFERROR(VLOOKUP($N474,Schulbesuch!$A:$B,2,0),"")</f>
        <v/>
      </c>
      <c r="S474" s="37" t="str">
        <f>IFERROR(VLOOKUP($R474,Arbeitslosmeldung!$A:$B,2,1),"")</f>
        <v/>
      </c>
      <c r="U474" s="37" t="str">
        <f>IFERROR(VLOOKUP($T474,Erwerbstätigkeit!$A:$B,2,0),"")</f>
        <v/>
      </c>
      <c r="W474" s="38" t="str">
        <f>IFERROR(VLOOKUP($V474,Leistungsbezug!$A:$B,2,0),"")</f>
        <v/>
      </c>
      <c r="Y474" s="37" t="str">
        <f>IFERROR(VLOOKUP($X474,Haushaltssituation!$A:$B,2,1),"")</f>
        <v/>
      </c>
      <c r="AA474" s="35" t="str">
        <f>IFERROR(VLOOKUP($Z474,'TN-Ziele'!$A$2:$B$10,2,0),"")</f>
        <v/>
      </c>
      <c r="AU474" s="28" t="str">
        <f>IFERROR(VLOOKUP($AT474,Verbleib!$A:$B,2,0),"")</f>
        <v/>
      </c>
      <c r="AX474" s="28" t="str">
        <f>IFERROR(VLOOKUP($AW474,Austrittsgründe!$A:$B,2,0),"")</f>
        <v/>
      </c>
      <c r="BA474" s="28" t="str">
        <f>IFERROR(VLOOKUP($AZ474,VerbleibSchulbesuch!$A:$B,2,0),"")</f>
        <v/>
      </c>
      <c r="BC474" s="28" t="str">
        <f>IFERROR(VLOOKUP($BB474,Hochschulqualifizierung!$A$1:$B$5,2,0),"")</f>
        <v/>
      </c>
    </row>
    <row r="475" spans="5:55">
      <c r="E475" s="35" t="str">
        <f>IFERROR(VLOOKUP(D475,Tabelle2!$A$1:$B$27,2,1),"")</f>
        <v/>
      </c>
      <c r="G475" s="36" t="str">
        <f>IFERROR(VLOOKUP($F475,Tabelle2!$F:$G,2,1),"")</f>
        <v/>
      </c>
      <c r="I475" s="37" t="str">
        <f>IFERROR(VLOOKUP(H475,Migration!$A$1:$B$4,2,0),"")</f>
        <v/>
      </c>
      <c r="L475" s="14"/>
      <c r="M475" s="37" t="str">
        <f>IFERROR(VLOOKUP($L475,Bildungsstand!$A:$B,2,0),"")</f>
        <v/>
      </c>
      <c r="O475" s="37" t="str">
        <f>IFERROR(VLOOKUP($N475,Schulbesuch!$A:$B,2,0),"")</f>
        <v/>
      </c>
      <c r="S475" s="37" t="str">
        <f>IFERROR(VLOOKUP($R475,Arbeitslosmeldung!$A:$B,2,1),"")</f>
        <v/>
      </c>
      <c r="U475" s="37" t="str">
        <f>IFERROR(VLOOKUP($T475,Erwerbstätigkeit!$A:$B,2,0),"")</f>
        <v/>
      </c>
      <c r="W475" s="38" t="str">
        <f>IFERROR(VLOOKUP($V475,Leistungsbezug!$A:$B,2,0),"")</f>
        <v/>
      </c>
      <c r="Y475" s="37" t="str">
        <f>IFERROR(VLOOKUP($X475,Haushaltssituation!$A:$B,2,1),"")</f>
        <v/>
      </c>
      <c r="AA475" s="35" t="str">
        <f>IFERROR(VLOOKUP($Z475,'TN-Ziele'!$A$2:$B$10,2,0),"")</f>
        <v/>
      </c>
      <c r="AU475" s="28" t="str">
        <f>IFERROR(VLOOKUP($AT475,Verbleib!$A:$B,2,0),"")</f>
        <v/>
      </c>
      <c r="AX475" s="28" t="str">
        <f>IFERROR(VLOOKUP($AW475,Austrittsgründe!$A:$B,2,0),"")</f>
        <v/>
      </c>
      <c r="BA475" s="28" t="str">
        <f>IFERROR(VLOOKUP($AZ475,VerbleibSchulbesuch!$A:$B,2,0),"")</f>
        <v/>
      </c>
      <c r="BC475" s="28" t="str">
        <f>IFERROR(VLOOKUP($BB475,Hochschulqualifizierung!$A$1:$B$5,2,0),"")</f>
        <v/>
      </c>
    </row>
    <row r="476" spans="5:55">
      <c r="E476" s="35" t="str">
        <f>IFERROR(VLOOKUP(D476,Tabelle2!$A$1:$B$27,2,1),"")</f>
        <v/>
      </c>
      <c r="G476" s="36" t="str">
        <f>IFERROR(VLOOKUP($F476,Tabelle2!$F:$G,2,1),"")</f>
        <v/>
      </c>
      <c r="I476" s="37" t="str">
        <f>IFERROR(VLOOKUP(H476,Migration!$A$1:$B$4,2,0),"")</f>
        <v/>
      </c>
      <c r="L476" s="14"/>
      <c r="M476" s="37" t="str">
        <f>IFERROR(VLOOKUP($L476,Bildungsstand!$A:$B,2,0),"")</f>
        <v/>
      </c>
      <c r="O476" s="37" t="str">
        <f>IFERROR(VLOOKUP($N476,Schulbesuch!$A:$B,2,0),"")</f>
        <v/>
      </c>
      <c r="S476" s="37" t="str">
        <f>IFERROR(VLOOKUP($R476,Arbeitslosmeldung!$A:$B,2,1),"")</f>
        <v/>
      </c>
      <c r="U476" s="37" t="str">
        <f>IFERROR(VLOOKUP($T476,Erwerbstätigkeit!$A:$B,2,0),"")</f>
        <v/>
      </c>
      <c r="W476" s="38" t="str">
        <f>IFERROR(VLOOKUP($V476,Leistungsbezug!$A:$B,2,0),"")</f>
        <v/>
      </c>
      <c r="Y476" s="37" t="str">
        <f>IFERROR(VLOOKUP($X476,Haushaltssituation!$A:$B,2,1),"")</f>
        <v/>
      </c>
      <c r="AA476" s="35" t="str">
        <f>IFERROR(VLOOKUP($Z476,'TN-Ziele'!$A$2:$B$10,2,0),"")</f>
        <v/>
      </c>
      <c r="AU476" s="28" t="str">
        <f>IFERROR(VLOOKUP($AT476,Verbleib!$A:$B,2,0),"")</f>
        <v/>
      </c>
      <c r="AX476" s="28" t="str">
        <f>IFERROR(VLOOKUP($AW476,Austrittsgründe!$A:$B,2,0),"")</f>
        <v/>
      </c>
      <c r="BA476" s="28" t="str">
        <f>IFERROR(VLOOKUP($AZ476,VerbleibSchulbesuch!$A:$B,2,0),"")</f>
        <v/>
      </c>
      <c r="BC476" s="28" t="str">
        <f>IFERROR(VLOOKUP($BB476,Hochschulqualifizierung!$A$1:$B$5,2,0),"")</f>
        <v/>
      </c>
    </row>
    <row r="477" spans="5:55">
      <c r="E477" s="35" t="str">
        <f>IFERROR(VLOOKUP(D477,Tabelle2!$A$1:$B$27,2,1),"")</f>
        <v/>
      </c>
      <c r="G477" s="36" t="str">
        <f>IFERROR(VLOOKUP($F477,Tabelle2!$F:$G,2,1),"")</f>
        <v/>
      </c>
      <c r="I477" s="37" t="str">
        <f>IFERROR(VLOOKUP(H477,Migration!$A$1:$B$4,2,0),"")</f>
        <v/>
      </c>
      <c r="L477" s="14"/>
      <c r="M477" s="37" t="str">
        <f>IFERROR(VLOOKUP($L477,Bildungsstand!$A:$B,2,0),"")</f>
        <v/>
      </c>
      <c r="O477" s="37" t="str">
        <f>IFERROR(VLOOKUP($N477,Schulbesuch!$A:$B,2,0),"")</f>
        <v/>
      </c>
      <c r="S477" s="37" t="str">
        <f>IFERROR(VLOOKUP($R477,Arbeitslosmeldung!$A:$B,2,1),"")</f>
        <v/>
      </c>
      <c r="U477" s="37" t="str">
        <f>IFERROR(VLOOKUP($T477,Erwerbstätigkeit!$A:$B,2,0),"")</f>
        <v/>
      </c>
      <c r="W477" s="38" t="str">
        <f>IFERROR(VLOOKUP($V477,Leistungsbezug!$A:$B,2,0),"")</f>
        <v/>
      </c>
      <c r="Y477" s="37" t="str">
        <f>IFERROR(VLOOKUP($X477,Haushaltssituation!$A:$B,2,1),"")</f>
        <v/>
      </c>
      <c r="AA477" s="35" t="str">
        <f>IFERROR(VLOOKUP($Z477,'TN-Ziele'!$A$2:$B$10,2,0),"")</f>
        <v/>
      </c>
      <c r="AU477" s="28" t="str">
        <f>IFERROR(VLOOKUP($AT477,Verbleib!$A:$B,2,0),"")</f>
        <v/>
      </c>
      <c r="AX477" s="28" t="str">
        <f>IFERROR(VLOOKUP($AW477,Austrittsgründe!$A:$B,2,0),"")</f>
        <v/>
      </c>
      <c r="BA477" s="28" t="str">
        <f>IFERROR(VLOOKUP($AZ477,VerbleibSchulbesuch!$A:$B,2,0),"")</f>
        <v/>
      </c>
      <c r="BC477" s="28" t="str">
        <f>IFERROR(VLOOKUP($BB477,Hochschulqualifizierung!$A$1:$B$5,2,0),"")</f>
        <v/>
      </c>
    </row>
    <row r="478" spans="5:55">
      <c r="E478" s="35" t="str">
        <f>IFERROR(VLOOKUP(D478,Tabelle2!$A$1:$B$27,2,1),"")</f>
        <v/>
      </c>
      <c r="G478" s="36" t="str">
        <f>IFERROR(VLOOKUP($F478,Tabelle2!$F:$G,2,1),"")</f>
        <v/>
      </c>
      <c r="I478" s="37" t="str">
        <f>IFERROR(VLOOKUP(H478,Migration!$A$1:$B$4,2,0),"")</f>
        <v/>
      </c>
      <c r="L478" s="14"/>
      <c r="M478" s="37" t="str">
        <f>IFERROR(VLOOKUP($L478,Bildungsstand!$A:$B,2,0),"")</f>
        <v/>
      </c>
      <c r="O478" s="37" t="str">
        <f>IFERROR(VLOOKUP($N478,Schulbesuch!$A:$B,2,0),"")</f>
        <v/>
      </c>
      <c r="S478" s="37" t="str">
        <f>IFERROR(VLOOKUP($R478,Arbeitslosmeldung!$A:$B,2,1),"")</f>
        <v/>
      </c>
      <c r="U478" s="37" t="str">
        <f>IFERROR(VLOOKUP($T478,Erwerbstätigkeit!$A:$B,2,0),"")</f>
        <v/>
      </c>
      <c r="W478" s="38" t="str">
        <f>IFERROR(VLOOKUP($V478,Leistungsbezug!$A:$B,2,0),"")</f>
        <v/>
      </c>
      <c r="Y478" s="37" t="str">
        <f>IFERROR(VLOOKUP($X478,Haushaltssituation!$A:$B,2,1),"")</f>
        <v/>
      </c>
      <c r="AA478" s="35" t="str">
        <f>IFERROR(VLOOKUP($Z478,'TN-Ziele'!$A$2:$B$10,2,0),"")</f>
        <v/>
      </c>
      <c r="AU478" s="28" t="str">
        <f>IFERROR(VLOOKUP($AT478,Verbleib!$A:$B,2,0),"")</f>
        <v/>
      </c>
      <c r="AX478" s="28" t="str">
        <f>IFERROR(VLOOKUP($AW478,Austrittsgründe!$A:$B,2,0),"")</f>
        <v/>
      </c>
      <c r="BA478" s="28" t="str">
        <f>IFERROR(VLOOKUP($AZ478,VerbleibSchulbesuch!$A:$B,2,0),"")</f>
        <v/>
      </c>
      <c r="BC478" s="28" t="str">
        <f>IFERROR(VLOOKUP($BB478,Hochschulqualifizierung!$A$1:$B$5,2,0),"")</f>
        <v/>
      </c>
    </row>
    <row r="479" spans="5:55">
      <c r="E479" s="35" t="str">
        <f>IFERROR(VLOOKUP(D479,Tabelle2!$A$1:$B$27,2,1),"")</f>
        <v/>
      </c>
      <c r="G479" s="36" t="str">
        <f>IFERROR(VLOOKUP($F479,Tabelle2!$F:$G,2,1),"")</f>
        <v/>
      </c>
      <c r="I479" s="37" t="str">
        <f>IFERROR(VLOOKUP(H479,Migration!$A$1:$B$4,2,0),"")</f>
        <v/>
      </c>
      <c r="L479" s="14"/>
      <c r="M479" s="37" t="str">
        <f>IFERROR(VLOOKUP($L479,Bildungsstand!$A:$B,2,0),"")</f>
        <v/>
      </c>
      <c r="O479" s="37" t="str">
        <f>IFERROR(VLOOKUP($N479,Schulbesuch!$A:$B,2,0),"")</f>
        <v/>
      </c>
      <c r="S479" s="37" t="str">
        <f>IFERROR(VLOOKUP($R479,Arbeitslosmeldung!$A:$B,2,1),"")</f>
        <v/>
      </c>
      <c r="U479" s="37" t="str">
        <f>IFERROR(VLOOKUP($T479,Erwerbstätigkeit!$A:$B,2,0),"")</f>
        <v/>
      </c>
      <c r="W479" s="38" t="str">
        <f>IFERROR(VLOOKUP($V479,Leistungsbezug!$A:$B,2,0),"")</f>
        <v/>
      </c>
      <c r="Y479" s="37" t="str">
        <f>IFERROR(VLOOKUP($X479,Haushaltssituation!$A:$B,2,1),"")</f>
        <v/>
      </c>
      <c r="AA479" s="35" t="str">
        <f>IFERROR(VLOOKUP($Z479,'TN-Ziele'!$A$2:$B$10,2,0),"")</f>
        <v/>
      </c>
      <c r="AU479" s="28" t="str">
        <f>IFERROR(VLOOKUP($AT479,Verbleib!$A:$B,2,0),"")</f>
        <v/>
      </c>
      <c r="AX479" s="28" t="str">
        <f>IFERROR(VLOOKUP($AW479,Austrittsgründe!$A:$B,2,0),"")</f>
        <v/>
      </c>
      <c r="BA479" s="28" t="str">
        <f>IFERROR(VLOOKUP($AZ479,VerbleibSchulbesuch!$A:$B,2,0),"")</f>
        <v/>
      </c>
      <c r="BC479" s="28" t="str">
        <f>IFERROR(VLOOKUP($BB479,Hochschulqualifizierung!$A$1:$B$5,2,0),"")</f>
        <v/>
      </c>
    </row>
    <row r="480" spans="5:55">
      <c r="E480" s="35" t="str">
        <f>IFERROR(VLOOKUP(D480,Tabelle2!$A$1:$B$27,2,1),"")</f>
        <v/>
      </c>
      <c r="G480" s="36" t="str">
        <f>IFERROR(VLOOKUP($F480,Tabelle2!$F:$G,2,1),"")</f>
        <v/>
      </c>
      <c r="I480" s="37" t="str">
        <f>IFERROR(VLOOKUP(H480,Migration!$A$1:$B$4,2,0),"")</f>
        <v/>
      </c>
      <c r="L480" s="14"/>
      <c r="M480" s="37" t="str">
        <f>IFERROR(VLOOKUP($L480,Bildungsstand!$A:$B,2,0),"")</f>
        <v/>
      </c>
      <c r="O480" s="37" t="str">
        <f>IFERROR(VLOOKUP($N480,Schulbesuch!$A:$B,2,0),"")</f>
        <v/>
      </c>
      <c r="S480" s="37" t="str">
        <f>IFERROR(VLOOKUP($R480,Arbeitslosmeldung!$A:$B,2,1),"")</f>
        <v/>
      </c>
      <c r="U480" s="37" t="str">
        <f>IFERROR(VLOOKUP($T480,Erwerbstätigkeit!$A:$B,2,0),"")</f>
        <v/>
      </c>
      <c r="W480" s="38" t="str">
        <f>IFERROR(VLOOKUP($V480,Leistungsbezug!$A:$B,2,0),"")</f>
        <v/>
      </c>
      <c r="Y480" s="37" t="str">
        <f>IFERROR(VLOOKUP($X480,Haushaltssituation!$A:$B,2,1),"")</f>
        <v/>
      </c>
      <c r="AA480" s="35" t="str">
        <f>IFERROR(VLOOKUP($Z480,'TN-Ziele'!$A$2:$B$10,2,0),"")</f>
        <v/>
      </c>
      <c r="AU480" s="28" t="str">
        <f>IFERROR(VLOOKUP($AT480,Verbleib!$A:$B,2,0),"")</f>
        <v/>
      </c>
      <c r="AX480" s="28" t="str">
        <f>IFERROR(VLOOKUP($AW480,Austrittsgründe!$A:$B,2,0),"")</f>
        <v/>
      </c>
      <c r="BA480" s="28" t="str">
        <f>IFERROR(VLOOKUP($AZ480,VerbleibSchulbesuch!$A:$B,2,0),"")</f>
        <v/>
      </c>
      <c r="BC480" s="28" t="str">
        <f>IFERROR(VLOOKUP($BB480,Hochschulqualifizierung!$A$1:$B$5,2,0),"")</f>
        <v/>
      </c>
    </row>
    <row r="481" spans="5:55">
      <c r="E481" s="35" t="str">
        <f>IFERROR(VLOOKUP(D481,Tabelle2!$A$1:$B$27,2,1),"")</f>
        <v/>
      </c>
      <c r="G481" s="36" t="str">
        <f>IFERROR(VLOOKUP($F481,Tabelle2!$F:$G,2,1),"")</f>
        <v/>
      </c>
      <c r="I481" s="37" t="str">
        <f>IFERROR(VLOOKUP(H481,Migration!$A$1:$B$4,2,0),"")</f>
        <v/>
      </c>
      <c r="L481" s="14"/>
      <c r="M481" s="37" t="str">
        <f>IFERROR(VLOOKUP($L481,Bildungsstand!$A:$B,2,0),"")</f>
        <v/>
      </c>
      <c r="O481" s="37" t="str">
        <f>IFERROR(VLOOKUP($N481,Schulbesuch!$A:$B,2,0),"")</f>
        <v/>
      </c>
      <c r="S481" s="37" t="str">
        <f>IFERROR(VLOOKUP($R481,Arbeitslosmeldung!$A:$B,2,1),"")</f>
        <v/>
      </c>
      <c r="U481" s="37" t="str">
        <f>IFERROR(VLOOKUP($T481,Erwerbstätigkeit!$A:$B,2,0),"")</f>
        <v/>
      </c>
      <c r="W481" s="38" t="str">
        <f>IFERROR(VLOOKUP($V481,Leistungsbezug!$A:$B,2,0),"")</f>
        <v/>
      </c>
      <c r="Y481" s="37" t="str">
        <f>IFERROR(VLOOKUP($X481,Haushaltssituation!$A:$B,2,1),"")</f>
        <v/>
      </c>
      <c r="AA481" s="35" t="str">
        <f>IFERROR(VLOOKUP($Z481,'TN-Ziele'!$A$2:$B$10,2,0),"")</f>
        <v/>
      </c>
      <c r="AU481" s="28" t="str">
        <f>IFERROR(VLOOKUP($AT481,Verbleib!$A:$B,2,0),"")</f>
        <v/>
      </c>
      <c r="AX481" s="28" t="str">
        <f>IFERROR(VLOOKUP($AW481,Austrittsgründe!$A:$B,2,0),"")</f>
        <v/>
      </c>
      <c r="BA481" s="28" t="str">
        <f>IFERROR(VLOOKUP($AZ481,VerbleibSchulbesuch!$A:$B,2,0),"")</f>
        <v/>
      </c>
      <c r="BC481" s="28" t="str">
        <f>IFERROR(VLOOKUP($BB481,Hochschulqualifizierung!$A$1:$B$5,2,0),"")</f>
        <v/>
      </c>
    </row>
    <row r="482" spans="5:55">
      <c r="E482" s="35" t="str">
        <f>IFERROR(VLOOKUP(D482,Tabelle2!$A$1:$B$27,2,1),"")</f>
        <v/>
      </c>
      <c r="G482" s="36" t="str">
        <f>IFERROR(VLOOKUP($F482,Tabelle2!$F:$G,2,1),"")</f>
        <v/>
      </c>
      <c r="I482" s="37" t="str">
        <f>IFERROR(VLOOKUP(H482,Migration!$A$1:$B$4,2,0),"")</f>
        <v/>
      </c>
      <c r="L482" s="14"/>
      <c r="M482" s="37" t="str">
        <f>IFERROR(VLOOKUP($L482,Bildungsstand!$A:$B,2,0),"")</f>
        <v/>
      </c>
      <c r="O482" s="37" t="str">
        <f>IFERROR(VLOOKUP($N482,Schulbesuch!$A:$B,2,0),"")</f>
        <v/>
      </c>
      <c r="S482" s="37" t="str">
        <f>IFERROR(VLOOKUP($R482,Arbeitslosmeldung!$A:$B,2,1),"")</f>
        <v/>
      </c>
      <c r="U482" s="37" t="str">
        <f>IFERROR(VLOOKUP($T482,Erwerbstätigkeit!$A:$B,2,0),"")</f>
        <v/>
      </c>
      <c r="W482" s="38" t="str">
        <f>IFERROR(VLOOKUP($V482,Leistungsbezug!$A:$B,2,0),"")</f>
        <v/>
      </c>
      <c r="Y482" s="37" t="str">
        <f>IFERROR(VLOOKUP($X482,Haushaltssituation!$A:$B,2,1),"")</f>
        <v/>
      </c>
      <c r="AA482" s="35" t="str">
        <f>IFERROR(VLOOKUP($Z482,'TN-Ziele'!$A$2:$B$10,2,0),"")</f>
        <v/>
      </c>
      <c r="AU482" s="28" t="str">
        <f>IFERROR(VLOOKUP($AT482,Verbleib!$A:$B,2,0),"")</f>
        <v/>
      </c>
      <c r="AX482" s="28" t="str">
        <f>IFERROR(VLOOKUP($AW482,Austrittsgründe!$A:$B,2,0),"")</f>
        <v/>
      </c>
      <c r="BA482" s="28" t="str">
        <f>IFERROR(VLOOKUP($AZ482,VerbleibSchulbesuch!$A:$B,2,0),"")</f>
        <v/>
      </c>
      <c r="BC482" s="28" t="str">
        <f>IFERROR(VLOOKUP($BB482,Hochschulqualifizierung!$A$1:$B$5,2,0),"")</f>
        <v/>
      </c>
    </row>
    <row r="483" spans="5:55">
      <c r="E483" s="35" t="str">
        <f>IFERROR(VLOOKUP(D483,Tabelle2!$A$1:$B$27,2,1),"")</f>
        <v/>
      </c>
      <c r="G483" s="36" t="str">
        <f>IFERROR(VLOOKUP($F483,Tabelle2!$F:$G,2,1),"")</f>
        <v/>
      </c>
      <c r="I483" s="37" t="str">
        <f>IFERROR(VLOOKUP(H483,Migration!$A$1:$B$4,2,0),"")</f>
        <v/>
      </c>
      <c r="L483" s="14"/>
      <c r="M483" s="37" t="str">
        <f>IFERROR(VLOOKUP($L483,Bildungsstand!$A:$B,2,0),"")</f>
        <v/>
      </c>
      <c r="O483" s="37" t="str">
        <f>IFERROR(VLOOKUP($N483,Schulbesuch!$A:$B,2,0),"")</f>
        <v/>
      </c>
      <c r="S483" s="37" t="str">
        <f>IFERROR(VLOOKUP($R483,Arbeitslosmeldung!$A:$B,2,1),"")</f>
        <v/>
      </c>
      <c r="U483" s="37" t="str">
        <f>IFERROR(VLOOKUP($T483,Erwerbstätigkeit!$A:$B,2,0),"")</f>
        <v/>
      </c>
      <c r="W483" s="38" t="str">
        <f>IFERROR(VLOOKUP($V483,Leistungsbezug!$A:$B,2,0),"")</f>
        <v/>
      </c>
      <c r="Y483" s="37" t="str">
        <f>IFERROR(VLOOKUP($X483,Haushaltssituation!$A:$B,2,1),"")</f>
        <v/>
      </c>
      <c r="AA483" s="35" t="str">
        <f>IFERROR(VLOOKUP($Z483,'TN-Ziele'!$A$2:$B$10,2,0),"")</f>
        <v/>
      </c>
      <c r="AU483" s="28" t="str">
        <f>IFERROR(VLOOKUP($AT483,Verbleib!$A:$B,2,0),"")</f>
        <v/>
      </c>
      <c r="AX483" s="28" t="str">
        <f>IFERROR(VLOOKUP($AW483,Austrittsgründe!$A:$B,2,0),"")</f>
        <v/>
      </c>
      <c r="BA483" s="28" t="str">
        <f>IFERROR(VLOOKUP($AZ483,VerbleibSchulbesuch!$A:$B,2,0),"")</f>
        <v/>
      </c>
      <c r="BC483" s="28" t="str">
        <f>IFERROR(VLOOKUP($BB483,Hochschulqualifizierung!$A$1:$B$5,2,0),"")</f>
        <v/>
      </c>
    </row>
    <row r="484" spans="5:55">
      <c r="E484" s="35" t="str">
        <f>IFERROR(VLOOKUP(D484,Tabelle2!$A$1:$B$27,2,1),"")</f>
        <v/>
      </c>
      <c r="G484" s="36" t="str">
        <f>IFERROR(VLOOKUP($F484,Tabelle2!$F:$G,2,1),"")</f>
        <v/>
      </c>
      <c r="I484" s="37" t="str">
        <f>IFERROR(VLOOKUP(H484,Migration!$A$1:$B$4,2,0),"")</f>
        <v/>
      </c>
      <c r="L484" s="14"/>
      <c r="M484" s="37" t="str">
        <f>IFERROR(VLOOKUP($L484,Bildungsstand!$A:$B,2,0),"")</f>
        <v/>
      </c>
      <c r="O484" s="37" t="str">
        <f>IFERROR(VLOOKUP($N484,Schulbesuch!$A:$B,2,0),"")</f>
        <v/>
      </c>
      <c r="S484" s="37" t="str">
        <f>IFERROR(VLOOKUP($R484,Arbeitslosmeldung!$A:$B,2,1),"")</f>
        <v/>
      </c>
      <c r="U484" s="37" t="str">
        <f>IFERROR(VLOOKUP($T484,Erwerbstätigkeit!$A:$B,2,0),"")</f>
        <v/>
      </c>
      <c r="W484" s="38" t="str">
        <f>IFERROR(VLOOKUP($V484,Leistungsbezug!$A:$B,2,0),"")</f>
        <v/>
      </c>
      <c r="Y484" s="37" t="str">
        <f>IFERROR(VLOOKUP($X484,Haushaltssituation!$A:$B,2,1),"")</f>
        <v/>
      </c>
      <c r="AA484" s="35" t="str">
        <f>IFERROR(VLOOKUP($Z484,'TN-Ziele'!$A$2:$B$10,2,0),"")</f>
        <v/>
      </c>
      <c r="AU484" s="28" t="str">
        <f>IFERROR(VLOOKUP($AT484,Verbleib!$A:$B,2,0),"")</f>
        <v/>
      </c>
      <c r="AX484" s="28" t="str">
        <f>IFERROR(VLOOKUP($AW484,Austrittsgründe!$A:$B,2,0),"")</f>
        <v/>
      </c>
      <c r="BA484" s="28" t="str">
        <f>IFERROR(VLOOKUP($AZ484,VerbleibSchulbesuch!$A:$B,2,0),"")</f>
        <v/>
      </c>
      <c r="BC484" s="28" t="str">
        <f>IFERROR(VLOOKUP($BB484,Hochschulqualifizierung!$A$1:$B$5,2,0),"")</f>
        <v/>
      </c>
    </row>
    <row r="485" spans="5:55">
      <c r="E485" s="35" t="str">
        <f>IFERROR(VLOOKUP(D485,Tabelle2!$A$1:$B$27,2,1),"")</f>
        <v/>
      </c>
      <c r="G485" s="36" t="str">
        <f>IFERROR(VLOOKUP($F485,Tabelle2!$F:$G,2,1),"")</f>
        <v/>
      </c>
      <c r="I485" s="37" t="str">
        <f>IFERROR(VLOOKUP(H485,Migration!$A$1:$B$4,2,0),"")</f>
        <v/>
      </c>
      <c r="L485" s="14"/>
      <c r="M485" s="37" t="str">
        <f>IFERROR(VLOOKUP($L485,Bildungsstand!$A:$B,2,0),"")</f>
        <v/>
      </c>
      <c r="O485" s="37" t="str">
        <f>IFERROR(VLOOKUP($N485,Schulbesuch!$A:$B,2,0),"")</f>
        <v/>
      </c>
      <c r="S485" s="37" t="str">
        <f>IFERROR(VLOOKUP($R485,Arbeitslosmeldung!$A:$B,2,1),"")</f>
        <v/>
      </c>
      <c r="U485" s="37" t="str">
        <f>IFERROR(VLOOKUP($T485,Erwerbstätigkeit!$A:$B,2,0),"")</f>
        <v/>
      </c>
      <c r="W485" s="38" t="str">
        <f>IFERROR(VLOOKUP($V485,Leistungsbezug!$A:$B,2,0),"")</f>
        <v/>
      </c>
      <c r="Y485" s="37" t="str">
        <f>IFERROR(VLOOKUP($X485,Haushaltssituation!$A:$B,2,1),"")</f>
        <v/>
      </c>
      <c r="AA485" s="35" t="str">
        <f>IFERROR(VLOOKUP($Z485,'TN-Ziele'!$A$2:$B$10,2,0),"")</f>
        <v/>
      </c>
      <c r="AU485" s="28" t="str">
        <f>IFERROR(VLOOKUP($AT485,Verbleib!$A:$B,2,0),"")</f>
        <v/>
      </c>
      <c r="AX485" s="28" t="str">
        <f>IFERROR(VLOOKUP($AW485,Austrittsgründe!$A:$B,2,0),"")</f>
        <v/>
      </c>
      <c r="BA485" s="28" t="str">
        <f>IFERROR(VLOOKUP($AZ485,VerbleibSchulbesuch!$A:$B,2,0),"")</f>
        <v/>
      </c>
      <c r="BC485" s="28" t="str">
        <f>IFERROR(VLOOKUP($BB485,Hochschulqualifizierung!$A$1:$B$5,2,0),"")</f>
        <v/>
      </c>
    </row>
    <row r="486" spans="5:55">
      <c r="E486" s="35" t="str">
        <f>IFERROR(VLOOKUP(D486,Tabelle2!$A$1:$B$27,2,1),"")</f>
        <v/>
      </c>
      <c r="G486" s="36" t="str">
        <f>IFERROR(VLOOKUP($F486,Tabelle2!$F:$G,2,1),"")</f>
        <v/>
      </c>
      <c r="I486" s="37" t="str">
        <f>IFERROR(VLOOKUP(H486,Migration!$A$1:$B$4,2,0),"")</f>
        <v/>
      </c>
      <c r="L486" s="14"/>
      <c r="M486" s="37" t="str">
        <f>IFERROR(VLOOKUP($L486,Bildungsstand!$A:$B,2,0),"")</f>
        <v/>
      </c>
      <c r="O486" s="37" t="str">
        <f>IFERROR(VLOOKUP($N486,Schulbesuch!$A:$B,2,0),"")</f>
        <v/>
      </c>
      <c r="S486" s="37" t="str">
        <f>IFERROR(VLOOKUP($R486,Arbeitslosmeldung!$A:$B,2,1),"")</f>
        <v/>
      </c>
      <c r="U486" s="37" t="str">
        <f>IFERROR(VLOOKUP($T486,Erwerbstätigkeit!$A:$B,2,0),"")</f>
        <v/>
      </c>
      <c r="W486" s="38" t="str">
        <f>IFERROR(VLOOKUP($V486,Leistungsbezug!$A:$B,2,0),"")</f>
        <v/>
      </c>
      <c r="Y486" s="37" t="str">
        <f>IFERROR(VLOOKUP($X486,Haushaltssituation!$A:$B,2,1),"")</f>
        <v/>
      </c>
      <c r="AA486" s="35" t="str">
        <f>IFERROR(VLOOKUP($Z486,'TN-Ziele'!$A$2:$B$10,2,0),"")</f>
        <v/>
      </c>
      <c r="AU486" s="28" t="str">
        <f>IFERROR(VLOOKUP($AT486,Verbleib!$A:$B,2,0),"")</f>
        <v/>
      </c>
      <c r="AX486" s="28" t="str">
        <f>IFERROR(VLOOKUP($AW486,Austrittsgründe!$A:$B,2,0),"")</f>
        <v/>
      </c>
      <c r="BA486" s="28" t="str">
        <f>IFERROR(VLOOKUP($AZ486,VerbleibSchulbesuch!$A:$B,2,0),"")</f>
        <v/>
      </c>
      <c r="BC486" s="28" t="str">
        <f>IFERROR(VLOOKUP($BB486,Hochschulqualifizierung!$A$1:$B$5,2,0),"")</f>
        <v/>
      </c>
    </row>
    <row r="487" spans="5:55">
      <c r="E487" s="35" t="str">
        <f>IFERROR(VLOOKUP(D487,Tabelle2!$A$1:$B$27,2,1),"")</f>
        <v/>
      </c>
      <c r="G487" s="36" t="str">
        <f>IFERROR(VLOOKUP($F487,Tabelle2!$F:$G,2,1),"")</f>
        <v/>
      </c>
      <c r="I487" s="37" t="str">
        <f>IFERROR(VLOOKUP(H487,Migration!$A$1:$B$4,2,0),"")</f>
        <v/>
      </c>
      <c r="L487" s="14"/>
      <c r="M487" s="37" t="str">
        <f>IFERROR(VLOOKUP($L487,Bildungsstand!$A:$B,2,0),"")</f>
        <v/>
      </c>
      <c r="O487" s="37" t="str">
        <f>IFERROR(VLOOKUP($N487,Schulbesuch!$A:$B,2,0),"")</f>
        <v/>
      </c>
      <c r="S487" s="37" t="str">
        <f>IFERROR(VLOOKUP($R487,Arbeitslosmeldung!$A:$B,2,1),"")</f>
        <v/>
      </c>
      <c r="U487" s="37" t="str">
        <f>IFERROR(VLOOKUP($T487,Erwerbstätigkeit!$A:$B,2,0),"")</f>
        <v/>
      </c>
      <c r="W487" s="38" t="str">
        <f>IFERROR(VLOOKUP($V487,Leistungsbezug!$A:$B,2,0),"")</f>
        <v/>
      </c>
      <c r="Y487" s="37" t="str">
        <f>IFERROR(VLOOKUP($X487,Haushaltssituation!$A:$B,2,1),"")</f>
        <v/>
      </c>
      <c r="AA487" s="35" t="str">
        <f>IFERROR(VLOOKUP($Z487,'TN-Ziele'!$A$2:$B$10,2,0),"")</f>
        <v/>
      </c>
      <c r="AU487" s="28" t="str">
        <f>IFERROR(VLOOKUP($AT487,Verbleib!$A:$B,2,0),"")</f>
        <v/>
      </c>
      <c r="AX487" s="28" t="str">
        <f>IFERROR(VLOOKUP($AW487,Austrittsgründe!$A:$B,2,0),"")</f>
        <v/>
      </c>
      <c r="BA487" s="28" t="str">
        <f>IFERROR(VLOOKUP($AZ487,VerbleibSchulbesuch!$A:$B,2,0),"")</f>
        <v/>
      </c>
      <c r="BC487" s="28" t="str">
        <f>IFERROR(VLOOKUP($BB487,Hochschulqualifizierung!$A$1:$B$5,2,0),"")</f>
        <v/>
      </c>
    </row>
    <row r="488" spans="5:55">
      <c r="E488" s="35" t="str">
        <f>IFERROR(VLOOKUP(D488,Tabelle2!$A$1:$B$27,2,1),"")</f>
        <v/>
      </c>
      <c r="G488" s="36" t="str">
        <f>IFERROR(VLOOKUP($F488,Tabelle2!$F:$G,2,1),"")</f>
        <v/>
      </c>
      <c r="I488" s="37" t="str">
        <f>IFERROR(VLOOKUP(H488,Migration!$A$1:$B$4,2,0),"")</f>
        <v/>
      </c>
      <c r="L488" s="14"/>
      <c r="M488" s="37" t="str">
        <f>IFERROR(VLOOKUP($L488,Bildungsstand!$A:$B,2,0),"")</f>
        <v/>
      </c>
      <c r="O488" s="37" t="str">
        <f>IFERROR(VLOOKUP($N488,Schulbesuch!$A:$B,2,0),"")</f>
        <v/>
      </c>
      <c r="S488" s="37" t="str">
        <f>IFERROR(VLOOKUP($R488,Arbeitslosmeldung!$A:$B,2,1),"")</f>
        <v/>
      </c>
      <c r="U488" s="37" t="str">
        <f>IFERROR(VLOOKUP($T488,Erwerbstätigkeit!$A:$B,2,0),"")</f>
        <v/>
      </c>
      <c r="W488" s="38" t="str">
        <f>IFERROR(VLOOKUP($V488,Leistungsbezug!$A:$B,2,0),"")</f>
        <v/>
      </c>
      <c r="Y488" s="37" t="str">
        <f>IFERROR(VLOOKUP($X488,Haushaltssituation!$A:$B,2,1),"")</f>
        <v/>
      </c>
      <c r="AA488" s="35" t="str">
        <f>IFERROR(VLOOKUP($Z488,'TN-Ziele'!$A$2:$B$10,2,0),"")</f>
        <v/>
      </c>
      <c r="AU488" s="28" t="str">
        <f>IFERROR(VLOOKUP($AT488,Verbleib!$A:$B,2,0),"")</f>
        <v/>
      </c>
      <c r="AX488" s="28" t="str">
        <f>IFERROR(VLOOKUP($AW488,Austrittsgründe!$A:$B,2,0),"")</f>
        <v/>
      </c>
      <c r="BA488" s="28" t="str">
        <f>IFERROR(VLOOKUP($AZ488,VerbleibSchulbesuch!$A:$B,2,0),"")</f>
        <v/>
      </c>
      <c r="BC488" s="28" t="str">
        <f>IFERROR(VLOOKUP($BB488,Hochschulqualifizierung!$A$1:$B$5,2,0),"")</f>
        <v/>
      </c>
    </row>
    <row r="489" spans="5:55">
      <c r="E489" s="35" t="str">
        <f>IFERROR(VLOOKUP(D489,Tabelle2!$A$1:$B$27,2,1),"")</f>
        <v/>
      </c>
      <c r="G489" s="36" t="str">
        <f>IFERROR(VLOOKUP($F489,Tabelle2!$F:$G,2,1),"")</f>
        <v/>
      </c>
      <c r="I489" s="37" t="str">
        <f>IFERROR(VLOOKUP(H489,Migration!$A$1:$B$4,2,0),"")</f>
        <v/>
      </c>
      <c r="L489" s="14"/>
      <c r="M489" s="37" t="str">
        <f>IFERROR(VLOOKUP($L489,Bildungsstand!$A:$B,2,0),"")</f>
        <v/>
      </c>
      <c r="O489" s="37" t="str">
        <f>IFERROR(VLOOKUP($N489,Schulbesuch!$A:$B,2,0),"")</f>
        <v/>
      </c>
      <c r="S489" s="37" t="str">
        <f>IFERROR(VLOOKUP($R489,Arbeitslosmeldung!$A:$B,2,1),"")</f>
        <v/>
      </c>
      <c r="U489" s="37" t="str">
        <f>IFERROR(VLOOKUP($T489,Erwerbstätigkeit!$A:$B,2,0),"")</f>
        <v/>
      </c>
      <c r="W489" s="38" t="str">
        <f>IFERROR(VLOOKUP($V489,Leistungsbezug!$A:$B,2,0),"")</f>
        <v/>
      </c>
      <c r="Y489" s="37" t="str">
        <f>IFERROR(VLOOKUP($X489,Haushaltssituation!$A:$B,2,1),"")</f>
        <v/>
      </c>
      <c r="AA489" s="35" t="str">
        <f>IFERROR(VLOOKUP($Z489,'TN-Ziele'!$A$2:$B$10,2,0),"")</f>
        <v/>
      </c>
      <c r="AU489" s="28" t="str">
        <f>IFERROR(VLOOKUP($AT489,Verbleib!$A:$B,2,0),"")</f>
        <v/>
      </c>
      <c r="AX489" s="28" t="str">
        <f>IFERROR(VLOOKUP($AW489,Austrittsgründe!$A:$B,2,0),"")</f>
        <v/>
      </c>
      <c r="BA489" s="28" t="str">
        <f>IFERROR(VLOOKUP($AZ489,VerbleibSchulbesuch!$A:$B,2,0),"")</f>
        <v/>
      </c>
      <c r="BC489" s="28" t="str">
        <f>IFERROR(VLOOKUP($BB489,Hochschulqualifizierung!$A$1:$B$5,2,0),"")</f>
        <v/>
      </c>
    </row>
    <row r="490" spans="5:55">
      <c r="E490" s="35" t="str">
        <f>IFERROR(VLOOKUP(D490,Tabelle2!$A$1:$B$27,2,1),"")</f>
        <v/>
      </c>
      <c r="G490" s="36" t="str">
        <f>IFERROR(VLOOKUP($F490,Tabelle2!$F:$G,2,1),"")</f>
        <v/>
      </c>
      <c r="I490" s="37" t="str">
        <f>IFERROR(VLOOKUP(H490,Migration!$A$1:$B$4,2,0),"")</f>
        <v/>
      </c>
      <c r="L490" s="14"/>
      <c r="M490" s="37" t="str">
        <f>IFERROR(VLOOKUP($L490,Bildungsstand!$A:$B,2,0),"")</f>
        <v/>
      </c>
      <c r="O490" s="37" t="str">
        <f>IFERROR(VLOOKUP($N490,Schulbesuch!$A:$B,2,0),"")</f>
        <v/>
      </c>
      <c r="S490" s="37" t="str">
        <f>IFERROR(VLOOKUP($R490,Arbeitslosmeldung!$A:$B,2,1),"")</f>
        <v/>
      </c>
      <c r="U490" s="37" t="str">
        <f>IFERROR(VLOOKUP($T490,Erwerbstätigkeit!$A:$B,2,0),"")</f>
        <v/>
      </c>
      <c r="W490" s="38" t="str">
        <f>IFERROR(VLOOKUP($V490,Leistungsbezug!$A:$B,2,0),"")</f>
        <v/>
      </c>
      <c r="Y490" s="37" t="str">
        <f>IFERROR(VLOOKUP($X490,Haushaltssituation!$A:$B,2,1),"")</f>
        <v/>
      </c>
      <c r="AA490" s="35" t="str">
        <f>IFERROR(VLOOKUP($Z490,'TN-Ziele'!$A$2:$B$10,2,0),"")</f>
        <v/>
      </c>
      <c r="AU490" s="28" t="str">
        <f>IFERROR(VLOOKUP($AT490,Verbleib!$A:$B,2,0),"")</f>
        <v/>
      </c>
      <c r="AX490" s="28" t="str">
        <f>IFERROR(VLOOKUP($AW490,Austrittsgründe!$A:$B,2,0),"")</f>
        <v/>
      </c>
      <c r="BA490" s="28" t="str">
        <f>IFERROR(VLOOKUP($AZ490,VerbleibSchulbesuch!$A:$B,2,0),"")</f>
        <v/>
      </c>
      <c r="BC490" s="28" t="str">
        <f>IFERROR(VLOOKUP($BB490,Hochschulqualifizierung!$A$1:$B$5,2,0),"")</f>
        <v/>
      </c>
    </row>
    <row r="491" spans="5:55">
      <c r="E491" s="35" t="str">
        <f>IFERROR(VLOOKUP(D491,Tabelle2!$A$1:$B$27,2,1),"")</f>
        <v/>
      </c>
      <c r="G491" s="36" t="str">
        <f>IFERROR(VLOOKUP($F491,Tabelle2!$F:$G,2,1),"")</f>
        <v/>
      </c>
      <c r="I491" s="37" t="str">
        <f>IFERROR(VLOOKUP(H491,Migration!$A$1:$B$4,2,0),"")</f>
        <v/>
      </c>
      <c r="L491" s="14"/>
      <c r="M491" s="37" t="str">
        <f>IFERROR(VLOOKUP($L491,Bildungsstand!$A:$B,2,0),"")</f>
        <v/>
      </c>
      <c r="O491" s="37" t="str">
        <f>IFERROR(VLOOKUP($N491,Schulbesuch!$A:$B,2,0),"")</f>
        <v/>
      </c>
      <c r="S491" s="37" t="str">
        <f>IFERROR(VLOOKUP($R491,Arbeitslosmeldung!$A:$B,2,1),"")</f>
        <v/>
      </c>
      <c r="U491" s="37" t="str">
        <f>IFERROR(VLOOKUP($T491,Erwerbstätigkeit!$A:$B,2,0),"")</f>
        <v/>
      </c>
      <c r="W491" s="38" t="str">
        <f>IFERROR(VLOOKUP($V491,Leistungsbezug!$A:$B,2,0),"")</f>
        <v/>
      </c>
      <c r="Y491" s="37" t="str">
        <f>IFERROR(VLOOKUP($X491,Haushaltssituation!$A:$B,2,1),"")</f>
        <v/>
      </c>
      <c r="AA491" s="35" t="str">
        <f>IFERROR(VLOOKUP($Z491,'TN-Ziele'!$A$2:$B$10,2,0),"")</f>
        <v/>
      </c>
      <c r="AU491" s="28" t="str">
        <f>IFERROR(VLOOKUP($AT491,Verbleib!$A:$B,2,0),"")</f>
        <v/>
      </c>
      <c r="AX491" s="28" t="str">
        <f>IFERROR(VLOOKUP($AW491,Austrittsgründe!$A:$B,2,0),"")</f>
        <v/>
      </c>
      <c r="BA491" s="28" t="str">
        <f>IFERROR(VLOOKUP($AZ491,VerbleibSchulbesuch!$A:$B,2,0),"")</f>
        <v/>
      </c>
      <c r="BC491" s="28" t="str">
        <f>IFERROR(VLOOKUP($BB491,Hochschulqualifizierung!$A$1:$B$5,2,0),"")</f>
        <v/>
      </c>
    </row>
    <row r="492" spans="5:55">
      <c r="E492" s="35" t="str">
        <f>IFERROR(VLOOKUP(D492,Tabelle2!$A$1:$B$27,2,1),"")</f>
        <v/>
      </c>
      <c r="G492" s="36" t="str">
        <f>IFERROR(VLOOKUP($F492,Tabelle2!$F:$G,2,1),"")</f>
        <v/>
      </c>
      <c r="I492" s="37" t="str">
        <f>IFERROR(VLOOKUP(H492,Migration!$A$1:$B$4,2,0),"")</f>
        <v/>
      </c>
      <c r="L492" s="14"/>
      <c r="M492" s="37" t="str">
        <f>IFERROR(VLOOKUP($L492,Bildungsstand!$A:$B,2,0),"")</f>
        <v/>
      </c>
      <c r="O492" s="37" t="str">
        <f>IFERROR(VLOOKUP($N492,Schulbesuch!$A:$B,2,0),"")</f>
        <v/>
      </c>
      <c r="S492" s="37" t="str">
        <f>IFERROR(VLOOKUP($R492,Arbeitslosmeldung!$A:$B,2,1),"")</f>
        <v/>
      </c>
      <c r="U492" s="37" t="str">
        <f>IFERROR(VLOOKUP($T492,Erwerbstätigkeit!$A:$B,2,0),"")</f>
        <v/>
      </c>
      <c r="W492" s="38" t="str">
        <f>IFERROR(VLOOKUP($V492,Leistungsbezug!$A:$B,2,0),"")</f>
        <v/>
      </c>
      <c r="Y492" s="37" t="str">
        <f>IFERROR(VLOOKUP($X492,Haushaltssituation!$A:$B,2,1),"")</f>
        <v/>
      </c>
      <c r="AA492" s="35" t="str">
        <f>IFERROR(VLOOKUP($Z492,'TN-Ziele'!$A$2:$B$10,2,0),"")</f>
        <v/>
      </c>
      <c r="AU492" s="28" t="str">
        <f>IFERROR(VLOOKUP($AT492,Verbleib!$A:$B,2,0),"")</f>
        <v/>
      </c>
      <c r="AX492" s="28" t="str">
        <f>IFERROR(VLOOKUP($AW492,Austrittsgründe!$A:$B,2,0),"")</f>
        <v/>
      </c>
      <c r="BA492" s="28" t="str">
        <f>IFERROR(VLOOKUP($AZ492,VerbleibSchulbesuch!$A:$B,2,0),"")</f>
        <v/>
      </c>
      <c r="BC492" s="28" t="str">
        <f>IFERROR(VLOOKUP($BB492,Hochschulqualifizierung!$A$1:$B$5,2,0),"")</f>
        <v/>
      </c>
    </row>
    <row r="493" spans="5:55">
      <c r="E493" s="35" t="str">
        <f>IFERROR(VLOOKUP(D493,Tabelle2!$A$1:$B$27,2,1),"")</f>
        <v/>
      </c>
      <c r="G493" s="36" t="str">
        <f>IFERROR(VLOOKUP($F493,Tabelle2!$F:$G,2,1),"")</f>
        <v/>
      </c>
      <c r="I493" s="37" t="str">
        <f>IFERROR(VLOOKUP(H493,Migration!$A$1:$B$4,2,0),"")</f>
        <v/>
      </c>
      <c r="L493" s="14"/>
      <c r="M493" s="37" t="str">
        <f>IFERROR(VLOOKUP($L493,Bildungsstand!$A:$B,2,0),"")</f>
        <v/>
      </c>
      <c r="O493" s="37" t="str">
        <f>IFERROR(VLOOKUP($N493,Schulbesuch!$A:$B,2,0),"")</f>
        <v/>
      </c>
      <c r="S493" s="37" t="str">
        <f>IFERROR(VLOOKUP($R493,Arbeitslosmeldung!$A:$B,2,1),"")</f>
        <v/>
      </c>
      <c r="U493" s="37" t="str">
        <f>IFERROR(VLOOKUP($T493,Erwerbstätigkeit!$A:$B,2,0),"")</f>
        <v/>
      </c>
      <c r="W493" s="38" t="str">
        <f>IFERROR(VLOOKUP($V493,Leistungsbezug!$A:$B,2,0),"")</f>
        <v/>
      </c>
      <c r="Y493" s="37" t="str">
        <f>IFERROR(VLOOKUP($X493,Haushaltssituation!$A:$B,2,1),"")</f>
        <v/>
      </c>
      <c r="AA493" s="35" t="str">
        <f>IFERROR(VLOOKUP($Z493,'TN-Ziele'!$A$2:$B$10,2,0),"")</f>
        <v/>
      </c>
      <c r="AU493" s="28" t="str">
        <f>IFERROR(VLOOKUP($AT493,Verbleib!$A:$B,2,0),"")</f>
        <v/>
      </c>
      <c r="AX493" s="28" t="str">
        <f>IFERROR(VLOOKUP($AW493,Austrittsgründe!$A:$B,2,0),"")</f>
        <v/>
      </c>
      <c r="BA493" s="28" t="str">
        <f>IFERROR(VLOOKUP($AZ493,VerbleibSchulbesuch!$A:$B,2,0),"")</f>
        <v/>
      </c>
      <c r="BC493" s="28" t="str">
        <f>IFERROR(VLOOKUP($BB493,Hochschulqualifizierung!$A$1:$B$5,2,0),"")</f>
        <v/>
      </c>
    </row>
    <row r="494" spans="5:55">
      <c r="E494" s="35" t="str">
        <f>IFERROR(VLOOKUP(D494,Tabelle2!$A$1:$B$27,2,1),"")</f>
        <v/>
      </c>
      <c r="G494" s="36" t="str">
        <f>IFERROR(VLOOKUP($F494,Tabelle2!$F:$G,2,1),"")</f>
        <v/>
      </c>
      <c r="I494" s="37" t="str">
        <f>IFERROR(VLOOKUP(H494,Migration!$A$1:$B$4,2,0),"")</f>
        <v/>
      </c>
      <c r="L494" s="14"/>
      <c r="M494" s="37" t="str">
        <f>IFERROR(VLOOKUP($L494,Bildungsstand!$A:$B,2,0),"")</f>
        <v/>
      </c>
      <c r="O494" s="37" t="str">
        <f>IFERROR(VLOOKUP($N494,Schulbesuch!$A:$B,2,0),"")</f>
        <v/>
      </c>
      <c r="S494" s="37" t="str">
        <f>IFERROR(VLOOKUP($R494,Arbeitslosmeldung!$A:$B,2,1),"")</f>
        <v/>
      </c>
      <c r="U494" s="37" t="str">
        <f>IFERROR(VLOOKUP($T494,Erwerbstätigkeit!$A:$B,2,0),"")</f>
        <v/>
      </c>
      <c r="W494" s="38" t="str">
        <f>IFERROR(VLOOKUP($V494,Leistungsbezug!$A:$B,2,0),"")</f>
        <v/>
      </c>
      <c r="Y494" s="37" t="str">
        <f>IFERROR(VLOOKUP($X494,Haushaltssituation!$A:$B,2,1),"")</f>
        <v/>
      </c>
      <c r="AA494" s="35" t="str">
        <f>IFERROR(VLOOKUP($Z494,'TN-Ziele'!$A$2:$B$10,2,0),"")</f>
        <v/>
      </c>
      <c r="AU494" s="28" t="str">
        <f>IFERROR(VLOOKUP($AT494,Verbleib!$A:$B,2,0),"")</f>
        <v/>
      </c>
      <c r="AX494" s="28" t="str">
        <f>IFERROR(VLOOKUP($AW494,Austrittsgründe!$A:$B,2,0),"")</f>
        <v/>
      </c>
      <c r="BA494" s="28" t="str">
        <f>IFERROR(VLOOKUP($AZ494,VerbleibSchulbesuch!$A:$B,2,0),"")</f>
        <v/>
      </c>
      <c r="BC494" s="28" t="str">
        <f>IFERROR(VLOOKUP($BB494,Hochschulqualifizierung!$A$1:$B$5,2,0),"")</f>
        <v/>
      </c>
    </row>
    <row r="495" spans="5:55">
      <c r="E495" s="35" t="str">
        <f>IFERROR(VLOOKUP(D495,Tabelle2!$A$1:$B$27,2,1),"")</f>
        <v/>
      </c>
      <c r="G495" s="36" t="str">
        <f>IFERROR(VLOOKUP($F495,Tabelle2!$F:$G,2,1),"")</f>
        <v/>
      </c>
      <c r="I495" s="37" t="str">
        <f>IFERROR(VLOOKUP(H495,Migration!$A$1:$B$4,2,0),"")</f>
        <v/>
      </c>
      <c r="L495" s="14"/>
      <c r="M495" s="37" t="str">
        <f>IFERROR(VLOOKUP($L495,Bildungsstand!$A:$B,2,0),"")</f>
        <v/>
      </c>
      <c r="O495" s="37" t="str">
        <f>IFERROR(VLOOKUP($N495,Schulbesuch!$A:$B,2,0),"")</f>
        <v/>
      </c>
      <c r="S495" s="37" t="str">
        <f>IFERROR(VLOOKUP($R495,Arbeitslosmeldung!$A:$B,2,1),"")</f>
        <v/>
      </c>
      <c r="U495" s="37" t="str">
        <f>IFERROR(VLOOKUP($T495,Erwerbstätigkeit!$A:$B,2,0),"")</f>
        <v/>
      </c>
      <c r="W495" s="38" t="str">
        <f>IFERROR(VLOOKUP($V495,Leistungsbezug!$A:$B,2,0),"")</f>
        <v/>
      </c>
      <c r="Y495" s="37" t="str">
        <f>IFERROR(VLOOKUP($X495,Haushaltssituation!$A:$B,2,1),"")</f>
        <v/>
      </c>
      <c r="AA495" s="35" t="str">
        <f>IFERROR(VLOOKUP($Z495,'TN-Ziele'!$A$2:$B$10,2,0),"")</f>
        <v/>
      </c>
      <c r="AU495" s="28" t="str">
        <f>IFERROR(VLOOKUP($AT495,Verbleib!$A:$B,2,0),"")</f>
        <v/>
      </c>
      <c r="AX495" s="28" t="str">
        <f>IFERROR(VLOOKUP($AW495,Austrittsgründe!$A:$B,2,0),"")</f>
        <v/>
      </c>
      <c r="BA495" s="28" t="str">
        <f>IFERROR(VLOOKUP($AZ495,VerbleibSchulbesuch!$A:$B,2,0),"")</f>
        <v/>
      </c>
      <c r="BC495" s="28" t="str">
        <f>IFERROR(VLOOKUP($BB495,Hochschulqualifizierung!$A$1:$B$5,2,0),"")</f>
        <v/>
      </c>
    </row>
    <row r="496" spans="5:55">
      <c r="E496" s="35" t="str">
        <f>IFERROR(VLOOKUP(D496,Tabelle2!$A$1:$B$27,2,1),"")</f>
        <v/>
      </c>
      <c r="G496" s="36" t="str">
        <f>IFERROR(VLOOKUP($F496,Tabelle2!$F:$G,2,1),"")</f>
        <v/>
      </c>
      <c r="I496" s="37" t="str">
        <f>IFERROR(VLOOKUP(H496,Migration!$A$1:$B$4,2,0),"")</f>
        <v/>
      </c>
      <c r="L496" s="14"/>
      <c r="M496" s="37" t="str">
        <f>IFERROR(VLOOKUP($L496,Bildungsstand!$A:$B,2,0),"")</f>
        <v/>
      </c>
      <c r="O496" s="37" t="str">
        <f>IFERROR(VLOOKUP($N496,Schulbesuch!$A:$B,2,0),"")</f>
        <v/>
      </c>
      <c r="S496" s="37" t="str">
        <f>IFERROR(VLOOKUP($R496,Arbeitslosmeldung!$A:$B,2,1),"")</f>
        <v/>
      </c>
      <c r="U496" s="37" t="str">
        <f>IFERROR(VLOOKUP($T496,Erwerbstätigkeit!$A:$B,2,0),"")</f>
        <v/>
      </c>
      <c r="W496" s="38" t="str">
        <f>IFERROR(VLOOKUP($V496,Leistungsbezug!$A:$B,2,0),"")</f>
        <v/>
      </c>
      <c r="Y496" s="37" t="str">
        <f>IFERROR(VLOOKUP($X496,Haushaltssituation!$A:$B,2,1),"")</f>
        <v/>
      </c>
      <c r="AA496" s="35" t="str">
        <f>IFERROR(VLOOKUP($Z496,'TN-Ziele'!$A$2:$B$10,2,0),"")</f>
        <v/>
      </c>
      <c r="AU496" s="28" t="str">
        <f>IFERROR(VLOOKUP($AT496,Verbleib!$A:$B,2,0),"")</f>
        <v/>
      </c>
      <c r="AX496" s="28" t="str">
        <f>IFERROR(VLOOKUP($AW496,Austrittsgründe!$A:$B,2,0),"")</f>
        <v/>
      </c>
      <c r="BA496" s="28" t="str">
        <f>IFERROR(VLOOKUP($AZ496,VerbleibSchulbesuch!$A:$B,2,0),"")</f>
        <v/>
      </c>
      <c r="BC496" s="28" t="str">
        <f>IFERROR(VLOOKUP($BB496,Hochschulqualifizierung!$A$1:$B$5,2,0),"")</f>
        <v/>
      </c>
    </row>
    <row r="497" spans="5:55">
      <c r="E497" s="35" t="str">
        <f>IFERROR(VLOOKUP(D497,Tabelle2!$A$1:$B$27,2,1),"")</f>
        <v/>
      </c>
      <c r="G497" s="36" t="str">
        <f>IFERROR(VLOOKUP($F497,Tabelle2!$F:$G,2,1),"")</f>
        <v/>
      </c>
      <c r="I497" s="37" t="str">
        <f>IFERROR(VLOOKUP(H497,Migration!$A$1:$B$4,2,0),"")</f>
        <v/>
      </c>
      <c r="L497" s="14"/>
      <c r="M497" s="37" t="str">
        <f>IFERROR(VLOOKUP($L497,Bildungsstand!$A:$B,2,0),"")</f>
        <v/>
      </c>
      <c r="O497" s="37" t="str">
        <f>IFERROR(VLOOKUP($N497,Schulbesuch!$A:$B,2,0),"")</f>
        <v/>
      </c>
      <c r="S497" s="37" t="str">
        <f>IFERROR(VLOOKUP($R497,Arbeitslosmeldung!$A:$B,2,1),"")</f>
        <v/>
      </c>
      <c r="U497" s="37" t="str">
        <f>IFERROR(VLOOKUP($T497,Erwerbstätigkeit!$A:$B,2,0),"")</f>
        <v/>
      </c>
      <c r="W497" s="38" t="str">
        <f>IFERROR(VLOOKUP($V497,Leistungsbezug!$A:$B,2,0),"")</f>
        <v/>
      </c>
      <c r="Y497" s="37" t="str">
        <f>IFERROR(VLOOKUP($X497,Haushaltssituation!$A:$B,2,1),"")</f>
        <v/>
      </c>
      <c r="AA497" s="35" t="str">
        <f>IFERROR(VLOOKUP($Z497,'TN-Ziele'!$A$2:$B$10,2,0),"")</f>
        <v/>
      </c>
      <c r="AU497" s="28" t="str">
        <f>IFERROR(VLOOKUP($AT497,Verbleib!$A:$B,2,0),"")</f>
        <v/>
      </c>
      <c r="AX497" s="28" t="str">
        <f>IFERROR(VLOOKUP($AW497,Austrittsgründe!$A:$B,2,0),"")</f>
        <v/>
      </c>
      <c r="BA497" s="28" t="str">
        <f>IFERROR(VLOOKUP($AZ497,VerbleibSchulbesuch!$A:$B,2,0),"")</f>
        <v/>
      </c>
      <c r="BC497" s="28" t="str">
        <f>IFERROR(VLOOKUP($BB497,Hochschulqualifizierung!$A$1:$B$5,2,0),"")</f>
        <v/>
      </c>
    </row>
    <row r="498" spans="5:55">
      <c r="E498" s="35" t="str">
        <f>IFERROR(VLOOKUP(D498,Tabelle2!$A$1:$B$27,2,1),"")</f>
        <v/>
      </c>
      <c r="G498" s="36" t="str">
        <f>IFERROR(VLOOKUP($F498,Tabelle2!$F:$G,2,1),"")</f>
        <v/>
      </c>
      <c r="I498" s="37" t="str">
        <f>IFERROR(VLOOKUP(H498,Migration!$A$1:$B$4,2,0),"")</f>
        <v/>
      </c>
      <c r="L498" s="14"/>
      <c r="M498" s="37" t="str">
        <f>IFERROR(VLOOKUP($L498,Bildungsstand!$A:$B,2,0),"")</f>
        <v/>
      </c>
      <c r="O498" s="37" t="str">
        <f>IFERROR(VLOOKUP($N498,Schulbesuch!$A:$B,2,0),"")</f>
        <v/>
      </c>
      <c r="S498" s="37" t="str">
        <f>IFERROR(VLOOKUP($R498,Arbeitslosmeldung!$A:$B,2,1),"")</f>
        <v/>
      </c>
      <c r="U498" s="37" t="str">
        <f>IFERROR(VLOOKUP($T498,Erwerbstätigkeit!$A:$B,2,0),"")</f>
        <v/>
      </c>
      <c r="W498" s="38" t="str">
        <f>IFERROR(VLOOKUP($V498,Leistungsbezug!$A:$B,2,0),"")</f>
        <v/>
      </c>
      <c r="Y498" s="37" t="str">
        <f>IFERROR(VLOOKUP($X498,Haushaltssituation!$A:$B,2,1),"")</f>
        <v/>
      </c>
      <c r="AA498" s="35" t="str">
        <f>IFERROR(VLOOKUP($Z498,'TN-Ziele'!$A$2:$B$10,2,0),"")</f>
        <v/>
      </c>
      <c r="AU498" s="28" t="str">
        <f>IFERROR(VLOOKUP($AT498,Verbleib!$A:$B,2,0),"")</f>
        <v/>
      </c>
      <c r="AX498" s="28" t="str">
        <f>IFERROR(VLOOKUP($AW498,Austrittsgründe!$A:$B,2,0),"")</f>
        <v/>
      </c>
      <c r="BA498" s="28" t="str">
        <f>IFERROR(VLOOKUP($AZ498,VerbleibSchulbesuch!$A:$B,2,0),"")</f>
        <v/>
      </c>
      <c r="BC498" s="28" t="str">
        <f>IFERROR(VLOOKUP($BB498,Hochschulqualifizierung!$A$1:$B$5,2,0),"")</f>
        <v/>
      </c>
    </row>
    <row r="499" spans="5:55">
      <c r="E499" s="35" t="str">
        <f>IFERROR(VLOOKUP(D499,Tabelle2!$A$1:$B$27,2,1),"")</f>
        <v/>
      </c>
      <c r="G499" s="36" t="str">
        <f>IFERROR(VLOOKUP($F499,Tabelle2!$F:$G,2,1),"")</f>
        <v/>
      </c>
      <c r="I499" s="37" t="str">
        <f>IFERROR(VLOOKUP(H499,Migration!$A$1:$B$4,2,0),"")</f>
        <v/>
      </c>
      <c r="L499" s="14"/>
      <c r="M499" s="37" t="str">
        <f>IFERROR(VLOOKUP($L499,Bildungsstand!$A:$B,2,0),"")</f>
        <v/>
      </c>
      <c r="O499" s="37" t="str">
        <f>IFERROR(VLOOKUP($N499,Schulbesuch!$A:$B,2,0),"")</f>
        <v/>
      </c>
      <c r="S499" s="37" t="str">
        <f>IFERROR(VLOOKUP($R499,Arbeitslosmeldung!$A:$B,2,1),"")</f>
        <v/>
      </c>
      <c r="U499" s="37" t="str">
        <f>IFERROR(VLOOKUP($T499,Erwerbstätigkeit!$A:$B,2,0),"")</f>
        <v/>
      </c>
      <c r="W499" s="38" t="str">
        <f>IFERROR(VLOOKUP($V499,Leistungsbezug!$A:$B,2,0),"")</f>
        <v/>
      </c>
      <c r="Y499" s="37" t="str">
        <f>IFERROR(VLOOKUP($X499,Haushaltssituation!$A:$B,2,1),"")</f>
        <v/>
      </c>
      <c r="AA499" s="35" t="str">
        <f>IFERROR(VLOOKUP($Z499,'TN-Ziele'!$A$2:$B$10,2,0),"")</f>
        <v/>
      </c>
      <c r="AU499" s="28" t="str">
        <f>IFERROR(VLOOKUP($AT499,Verbleib!$A:$B,2,0),"")</f>
        <v/>
      </c>
      <c r="AX499" s="28" t="str">
        <f>IFERROR(VLOOKUP($AW499,Austrittsgründe!$A:$B,2,0),"")</f>
        <v/>
      </c>
      <c r="BA499" s="28" t="str">
        <f>IFERROR(VLOOKUP($AZ499,VerbleibSchulbesuch!$A:$B,2,0),"")</f>
        <v/>
      </c>
      <c r="BC499" s="28" t="str">
        <f>IFERROR(VLOOKUP($BB499,Hochschulqualifizierung!$A$1:$B$5,2,0),"")</f>
        <v/>
      </c>
    </row>
    <row r="500" spans="5:55">
      <c r="E500" s="35" t="str">
        <f>IFERROR(VLOOKUP(D500,Tabelle2!$A$1:$B$27,2,1),"")</f>
        <v/>
      </c>
      <c r="G500" s="36" t="str">
        <f>IFERROR(VLOOKUP($F500,Tabelle2!$F:$G,2,1),"")</f>
        <v/>
      </c>
      <c r="I500" s="37" t="str">
        <f>IFERROR(VLOOKUP(H500,Migration!$A$1:$B$4,2,0),"")</f>
        <v/>
      </c>
      <c r="L500" s="14"/>
      <c r="M500" s="37" t="str">
        <f>IFERROR(VLOOKUP($L500,Bildungsstand!$A:$B,2,0),"")</f>
        <v/>
      </c>
      <c r="O500" s="37" t="str">
        <f>IFERROR(VLOOKUP($N500,Schulbesuch!$A:$B,2,0),"")</f>
        <v/>
      </c>
      <c r="S500" s="37" t="str">
        <f>IFERROR(VLOOKUP($R500,Arbeitslosmeldung!$A:$B,2,1),"")</f>
        <v/>
      </c>
      <c r="U500" s="37" t="str">
        <f>IFERROR(VLOOKUP($T500,Erwerbstätigkeit!$A:$B,2,0),"")</f>
        <v/>
      </c>
      <c r="W500" s="38" t="str">
        <f>IFERROR(VLOOKUP($V500,Leistungsbezug!$A:$B,2,0),"")</f>
        <v/>
      </c>
      <c r="Y500" s="37" t="str">
        <f>IFERROR(VLOOKUP($X500,Haushaltssituation!$A:$B,2,1),"")</f>
        <v/>
      </c>
      <c r="AA500" s="35" t="str">
        <f>IFERROR(VLOOKUP($Z500,'TN-Ziele'!$A$2:$B$10,2,0),"")</f>
        <v/>
      </c>
      <c r="AU500" s="28" t="str">
        <f>IFERROR(VLOOKUP($AT500,Verbleib!$A:$B,2,0),"")</f>
        <v/>
      </c>
      <c r="AX500" s="28" t="str">
        <f>IFERROR(VLOOKUP($AW500,Austrittsgründe!$A:$B,2,0),"")</f>
        <v/>
      </c>
      <c r="BA500" s="28" t="str">
        <f>IFERROR(VLOOKUP($AZ500,VerbleibSchulbesuch!$A:$B,2,0),"")</f>
        <v/>
      </c>
      <c r="BC500" s="28" t="str">
        <f>IFERROR(VLOOKUP($BB500,Hochschulqualifizierung!$A$1:$B$5,2,0),"")</f>
        <v/>
      </c>
    </row>
    <row r="501" spans="5:55">
      <c r="E501" s="35" t="str">
        <f>IFERROR(VLOOKUP(D501,Tabelle2!$A$1:$B$27,2,1),"")</f>
        <v/>
      </c>
      <c r="G501" s="36" t="str">
        <f>IFERROR(VLOOKUP($F501,Tabelle2!$F:$G,2,1),"")</f>
        <v/>
      </c>
      <c r="I501" s="37" t="str">
        <f>IFERROR(VLOOKUP(H501,Migration!$A$1:$B$4,2,0),"")</f>
        <v/>
      </c>
      <c r="L501" s="14"/>
      <c r="M501" s="37" t="str">
        <f>IFERROR(VLOOKUP($L501,Bildungsstand!$A:$B,2,0),"")</f>
        <v/>
      </c>
      <c r="O501" s="37" t="str">
        <f>IFERROR(VLOOKUP($N501,Schulbesuch!$A:$B,2,0),"")</f>
        <v/>
      </c>
      <c r="S501" s="37" t="str">
        <f>IFERROR(VLOOKUP($R501,Arbeitslosmeldung!$A:$B,2,1),"")</f>
        <v/>
      </c>
      <c r="U501" s="37" t="str">
        <f>IFERROR(VLOOKUP($T501,Erwerbstätigkeit!$A:$B,2,0),"")</f>
        <v/>
      </c>
      <c r="W501" s="38" t="str">
        <f>IFERROR(VLOOKUP($V501,Leistungsbezug!$A:$B,2,0),"")</f>
        <v/>
      </c>
      <c r="Y501" s="37" t="str">
        <f>IFERROR(VLOOKUP($X501,Haushaltssituation!$A:$B,2,1),"")</f>
        <v/>
      </c>
      <c r="AA501" s="35" t="str">
        <f>IFERROR(VLOOKUP($Z501,'TN-Ziele'!$A$2:$B$10,2,0),"")</f>
        <v/>
      </c>
      <c r="AU501" s="28" t="str">
        <f>IFERROR(VLOOKUP($AT501,Verbleib!$A:$B,2,0),"")</f>
        <v/>
      </c>
      <c r="AX501" s="28" t="str">
        <f>IFERROR(VLOOKUP($AW501,Austrittsgründe!$A:$B,2,0),"")</f>
        <v/>
      </c>
      <c r="BA501" s="28" t="str">
        <f>IFERROR(VLOOKUP($AZ501,VerbleibSchulbesuch!$A:$B,2,0),"")</f>
        <v/>
      </c>
      <c r="BC501" s="28" t="str">
        <f>IFERROR(VLOOKUP($BB501,Hochschulqualifizierung!$A$1:$B$5,2,0),"")</f>
        <v/>
      </c>
    </row>
    <row r="502" spans="5:55">
      <c r="E502" s="35" t="str">
        <f>IFERROR(VLOOKUP(D502,Tabelle2!$A$1:$B$27,2,1),"")</f>
        <v/>
      </c>
      <c r="G502" s="36" t="str">
        <f>IFERROR(VLOOKUP($F502,Tabelle2!$F:$G,2,1),"")</f>
        <v/>
      </c>
      <c r="I502" s="37" t="str">
        <f>IFERROR(VLOOKUP(H502,Migration!$A$1:$B$4,2,0),"")</f>
        <v/>
      </c>
      <c r="L502" s="14"/>
      <c r="M502" s="37" t="str">
        <f>IFERROR(VLOOKUP($L502,Bildungsstand!$A:$B,2,0),"")</f>
        <v/>
      </c>
      <c r="O502" s="37" t="str">
        <f>IFERROR(VLOOKUP($N502,Schulbesuch!$A:$B,2,0),"")</f>
        <v/>
      </c>
      <c r="S502" s="37" t="str">
        <f>IFERROR(VLOOKUP($R502,Arbeitslosmeldung!$A:$B,2,1),"")</f>
        <v/>
      </c>
      <c r="U502" s="37" t="str">
        <f>IFERROR(VLOOKUP($T502,Erwerbstätigkeit!$A:$B,2,0),"")</f>
        <v/>
      </c>
      <c r="W502" s="38" t="str">
        <f>IFERROR(VLOOKUP($V502,Leistungsbezug!$A:$B,2,0),"")</f>
        <v/>
      </c>
      <c r="Y502" s="37" t="str">
        <f>IFERROR(VLOOKUP($X502,Haushaltssituation!$A:$B,2,1),"")</f>
        <v/>
      </c>
      <c r="AA502" s="35" t="str">
        <f>IFERROR(VLOOKUP($Z502,'TN-Ziele'!$A$2:$B$10,2,0),"")</f>
        <v/>
      </c>
      <c r="AU502" s="28" t="str">
        <f>IFERROR(VLOOKUP($AT502,Verbleib!$A:$B,2,0),"")</f>
        <v/>
      </c>
      <c r="AX502" s="28" t="str">
        <f>IFERROR(VLOOKUP($AW502,Austrittsgründe!$A:$B,2,0),"")</f>
        <v/>
      </c>
      <c r="BA502" s="28" t="str">
        <f>IFERROR(VLOOKUP($AZ502,VerbleibSchulbesuch!$A:$B,2,0),"")</f>
        <v/>
      </c>
      <c r="BC502" s="28" t="str">
        <f>IFERROR(VLOOKUP($BB502,Hochschulqualifizierung!$A$1:$B$5,2,0),"")</f>
        <v/>
      </c>
    </row>
    <row r="503" spans="5:55">
      <c r="E503" s="35" t="str">
        <f>IFERROR(VLOOKUP(D503,Tabelle2!$A$1:$B$27,2,1),"")</f>
        <v/>
      </c>
      <c r="G503" s="36" t="str">
        <f>IFERROR(VLOOKUP($F503,Tabelle2!$F:$G,2,1),"")</f>
        <v/>
      </c>
      <c r="I503" s="37" t="str">
        <f>IFERROR(VLOOKUP(H503,Migration!$A$1:$B$4,2,0),"")</f>
        <v/>
      </c>
      <c r="L503" s="14"/>
      <c r="M503" s="37" t="str">
        <f>IFERROR(VLOOKUP($L503,Bildungsstand!$A:$B,2,0),"")</f>
        <v/>
      </c>
      <c r="O503" s="37" t="str">
        <f>IFERROR(VLOOKUP($N503,Schulbesuch!$A:$B,2,0),"")</f>
        <v/>
      </c>
      <c r="S503" s="37" t="str">
        <f>IFERROR(VLOOKUP($R503,Arbeitslosmeldung!$A:$B,2,1),"")</f>
        <v/>
      </c>
      <c r="U503" s="37" t="str">
        <f>IFERROR(VLOOKUP($T503,Erwerbstätigkeit!$A:$B,2,0),"")</f>
        <v/>
      </c>
      <c r="W503" s="38" t="str">
        <f>IFERROR(VLOOKUP($V503,Leistungsbezug!$A:$B,2,0),"")</f>
        <v/>
      </c>
      <c r="Y503" s="37" t="str">
        <f>IFERROR(VLOOKUP($X503,Haushaltssituation!$A:$B,2,1),"")</f>
        <v/>
      </c>
      <c r="AA503" s="35" t="str">
        <f>IFERROR(VLOOKUP($Z503,'TN-Ziele'!$A$2:$B$10,2,0),"")</f>
        <v/>
      </c>
      <c r="AU503" s="28" t="str">
        <f>IFERROR(VLOOKUP($AT503,Verbleib!$A:$B,2,0),"")</f>
        <v/>
      </c>
      <c r="AX503" s="28" t="str">
        <f>IFERROR(VLOOKUP($AW503,Austrittsgründe!$A:$B,2,0),"")</f>
        <v/>
      </c>
      <c r="BA503" s="28" t="str">
        <f>IFERROR(VLOOKUP($AZ503,VerbleibSchulbesuch!$A:$B,2,0),"")</f>
        <v/>
      </c>
      <c r="BC503" s="28" t="str">
        <f>IFERROR(VLOOKUP($BB503,Hochschulqualifizierung!$A$1:$B$5,2,0),"")</f>
        <v/>
      </c>
    </row>
    <row r="504" spans="5:55">
      <c r="E504" s="35" t="str">
        <f>IFERROR(VLOOKUP(D504,Tabelle2!$A$1:$B$27,2,1),"")</f>
        <v/>
      </c>
      <c r="G504" s="36" t="str">
        <f>IFERROR(VLOOKUP($F504,Tabelle2!$F:$G,2,1),"")</f>
        <v/>
      </c>
      <c r="I504" s="37" t="str">
        <f>IFERROR(VLOOKUP(H504,Migration!$A$1:$B$4,2,0),"")</f>
        <v/>
      </c>
      <c r="L504" s="14"/>
      <c r="M504" s="37" t="str">
        <f>IFERROR(VLOOKUP($L504,Bildungsstand!$A:$B,2,0),"")</f>
        <v/>
      </c>
      <c r="O504" s="37" t="str">
        <f>IFERROR(VLOOKUP($N504,Schulbesuch!$A:$B,2,0),"")</f>
        <v/>
      </c>
      <c r="S504" s="37" t="str">
        <f>IFERROR(VLOOKUP($R504,Arbeitslosmeldung!$A:$B,2,1),"")</f>
        <v/>
      </c>
      <c r="U504" s="37" t="str">
        <f>IFERROR(VLOOKUP($T504,Erwerbstätigkeit!$A:$B,2,0),"")</f>
        <v/>
      </c>
      <c r="W504" s="38" t="str">
        <f>IFERROR(VLOOKUP($V504,Leistungsbezug!$A:$B,2,0),"")</f>
        <v/>
      </c>
      <c r="Y504" s="37" t="str">
        <f>IFERROR(VLOOKUP($X504,Haushaltssituation!$A:$B,2,1),"")</f>
        <v/>
      </c>
      <c r="AA504" s="35" t="str">
        <f>IFERROR(VLOOKUP($Z504,'TN-Ziele'!$A$2:$B$10,2,0),"")</f>
        <v/>
      </c>
      <c r="AU504" s="28" t="str">
        <f>IFERROR(VLOOKUP($AT504,Verbleib!$A:$B,2,0),"")</f>
        <v/>
      </c>
      <c r="AX504" s="28" t="str">
        <f>IFERROR(VLOOKUP($AW504,Austrittsgründe!$A:$B,2,0),"")</f>
        <v/>
      </c>
      <c r="BA504" s="28" t="str">
        <f>IFERROR(VLOOKUP($AZ504,VerbleibSchulbesuch!$A:$B,2,0),"")</f>
        <v/>
      </c>
      <c r="BC504" s="28" t="str">
        <f>IFERROR(VLOOKUP($BB504,Hochschulqualifizierung!$A$1:$B$5,2,0),"")</f>
        <v/>
      </c>
    </row>
    <row r="505" spans="5:55">
      <c r="E505" s="35" t="str">
        <f>IFERROR(VLOOKUP(D505,Tabelle2!$A$1:$B$27,2,1),"")</f>
        <v/>
      </c>
      <c r="G505" s="36" t="str">
        <f>IFERROR(VLOOKUP($F505,Tabelle2!$F:$G,2,1),"")</f>
        <v/>
      </c>
      <c r="I505" s="37" t="str">
        <f>IFERROR(VLOOKUP(H505,Migration!$A$1:$B$4,2,0),"")</f>
        <v/>
      </c>
      <c r="L505" s="14"/>
      <c r="M505" s="37" t="str">
        <f>IFERROR(VLOOKUP($L505,Bildungsstand!$A:$B,2,0),"")</f>
        <v/>
      </c>
      <c r="O505" s="37" t="str">
        <f>IFERROR(VLOOKUP($N505,Schulbesuch!$A:$B,2,0),"")</f>
        <v/>
      </c>
      <c r="S505" s="37" t="str">
        <f>IFERROR(VLOOKUP($R505,Arbeitslosmeldung!$A:$B,2,1),"")</f>
        <v/>
      </c>
      <c r="U505" s="37" t="str">
        <f>IFERROR(VLOOKUP($T505,Erwerbstätigkeit!$A:$B,2,0),"")</f>
        <v/>
      </c>
      <c r="W505" s="38" t="str">
        <f>IFERROR(VLOOKUP($V505,Leistungsbezug!$A:$B,2,0),"")</f>
        <v/>
      </c>
      <c r="Y505" s="37" t="str">
        <f>IFERROR(VLOOKUP($X505,Haushaltssituation!$A:$B,2,1),"")</f>
        <v/>
      </c>
      <c r="AA505" s="35" t="str">
        <f>IFERROR(VLOOKUP($Z505,'TN-Ziele'!$A$2:$B$10,2,0),"")</f>
        <v/>
      </c>
      <c r="AU505" s="28" t="str">
        <f>IFERROR(VLOOKUP($AT505,Verbleib!$A:$B,2,0),"")</f>
        <v/>
      </c>
      <c r="AX505" s="28" t="str">
        <f>IFERROR(VLOOKUP($AW505,Austrittsgründe!$A:$B,2,0),"")</f>
        <v/>
      </c>
      <c r="BA505" s="28" t="str">
        <f>IFERROR(VLOOKUP($AZ505,VerbleibSchulbesuch!$A:$B,2,0),"")</f>
        <v/>
      </c>
      <c r="BC505" s="28" t="str">
        <f>IFERROR(VLOOKUP($BB505,Hochschulqualifizierung!$A$1:$B$5,2,0),"")</f>
        <v/>
      </c>
    </row>
    <row r="506" spans="5:55">
      <c r="E506" s="35" t="str">
        <f>IFERROR(VLOOKUP(D506,Tabelle2!$A$1:$B$27,2,1),"")</f>
        <v/>
      </c>
      <c r="G506" s="36" t="str">
        <f>IFERROR(VLOOKUP($F506,Tabelle2!$F:$G,2,1),"")</f>
        <v/>
      </c>
      <c r="I506" s="37" t="str">
        <f>IFERROR(VLOOKUP(H506,Migration!$A$1:$B$4,2,0),"")</f>
        <v/>
      </c>
      <c r="L506" s="14"/>
      <c r="M506" s="37" t="str">
        <f>IFERROR(VLOOKUP($L506,Bildungsstand!$A:$B,2,0),"")</f>
        <v/>
      </c>
      <c r="O506" s="37" t="str">
        <f>IFERROR(VLOOKUP($N506,Schulbesuch!$A:$B,2,0),"")</f>
        <v/>
      </c>
      <c r="S506" s="37" t="str">
        <f>IFERROR(VLOOKUP($R506,Arbeitslosmeldung!$A:$B,2,1),"")</f>
        <v/>
      </c>
      <c r="U506" s="37" t="str">
        <f>IFERROR(VLOOKUP($T506,Erwerbstätigkeit!$A:$B,2,0),"")</f>
        <v/>
      </c>
      <c r="W506" s="38" t="str">
        <f>IFERROR(VLOOKUP($V506,Leistungsbezug!$A:$B,2,0),"")</f>
        <v/>
      </c>
      <c r="Y506" s="37" t="str">
        <f>IFERROR(VLOOKUP($X506,Haushaltssituation!$A:$B,2,1),"")</f>
        <v/>
      </c>
      <c r="AA506" s="35" t="str">
        <f>IFERROR(VLOOKUP($Z506,'TN-Ziele'!$A$2:$B$10,2,0),"")</f>
        <v/>
      </c>
      <c r="AU506" s="28" t="str">
        <f>IFERROR(VLOOKUP($AT506,Verbleib!$A:$B,2,0),"")</f>
        <v/>
      </c>
      <c r="AX506" s="28" t="str">
        <f>IFERROR(VLOOKUP($AW506,Austrittsgründe!$A:$B,2,0),"")</f>
        <v/>
      </c>
      <c r="BA506" s="28" t="str">
        <f>IFERROR(VLOOKUP($AZ506,VerbleibSchulbesuch!$A:$B,2,0),"")</f>
        <v/>
      </c>
      <c r="BC506" s="28" t="str">
        <f>IFERROR(VLOOKUP($BB506,Hochschulqualifizierung!$A$1:$B$5,2,0),"")</f>
        <v/>
      </c>
    </row>
    <row r="507" spans="5:55">
      <c r="E507" s="35" t="str">
        <f>IFERROR(VLOOKUP(D507,Tabelle2!$A$1:$B$27,2,1),"")</f>
        <v/>
      </c>
      <c r="G507" s="36" t="str">
        <f>IFERROR(VLOOKUP($F507,Tabelle2!$F:$G,2,1),"")</f>
        <v/>
      </c>
      <c r="I507" s="37" t="str">
        <f>IFERROR(VLOOKUP(H507,Migration!$A$1:$B$4,2,0),"")</f>
        <v/>
      </c>
      <c r="L507" s="14"/>
      <c r="M507" s="37" t="str">
        <f>IFERROR(VLOOKUP($L507,Bildungsstand!$A:$B,2,0),"")</f>
        <v/>
      </c>
      <c r="O507" s="37" t="str">
        <f>IFERROR(VLOOKUP($N507,Schulbesuch!$A:$B,2,0),"")</f>
        <v/>
      </c>
      <c r="S507" s="37" t="str">
        <f>IFERROR(VLOOKUP($R507,Arbeitslosmeldung!$A:$B,2,1),"")</f>
        <v/>
      </c>
      <c r="U507" s="37" t="str">
        <f>IFERROR(VLOOKUP($T507,Erwerbstätigkeit!$A:$B,2,0),"")</f>
        <v/>
      </c>
      <c r="W507" s="38" t="str">
        <f>IFERROR(VLOOKUP($V507,Leistungsbezug!$A:$B,2,0),"")</f>
        <v/>
      </c>
      <c r="Y507" s="37" t="str">
        <f>IFERROR(VLOOKUP($X507,Haushaltssituation!$A:$B,2,1),"")</f>
        <v/>
      </c>
      <c r="AA507" s="35" t="str">
        <f>IFERROR(VLOOKUP($Z507,'TN-Ziele'!$A$2:$B$10,2,0),"")</f>
        <v/>
      </c>
      <c r="AU507" s="28" t="str">
        <f>IFERROR(VLOOKUP($AT507,Verbleib!$A:$B,2,0),"")</f>
        <v/>
      </c>
      <c r="AX507" s="28" t="str">
        <f>IFERROR(VLOOKUP($AW507,Austrittsgründe!$A:$B,2,0),"")</f>
        <v/>
      </c>
      <c r="BA507" s="28" t="str">
        <f>IFERROR(VLOOKUP($AZ507,VerbleibSchulbesuch!$A:$B,2,0),"")</f>
        <v/>
      </c>
      <c r="BC507" s="28" t="str">
        <f>IFERROR(VLOOKUP($BB507,Hochschulqualifizierung!$A$1:$B$5,2,0),"")</f>
        <v/>
      </c>
    </row>
    <row r="508" spans="5:55">
      <c r="E508" s="35" t="str">
        <f>IFERROR(VLOOKUP(D508,Tabelle2!$A$1:$B$27,2,1),"")</f>
        <v/>
      </c>
      <c r="G508" s="36" t="str">
        <f>IFERROR(VLOOKUP($F508,Tabelle2!$F:$G,2,1),"")</f>
        <v/>
      </c>
      <c r="I508" s="37" t="str">
        <f>IFERROR(VLOOKUP(H508,Migration!$A$1:$B$4,2,0),"")</f>
        <v/>
      </c>
      <c r="L508" s="14"/>
      <c r="M508" s="37" t="str">
        <f>IFERROR(VLOOKUP($L508,Bildungsstand!$A:$B,2,0),"")</f>
        <v/>
      </c>
      <c r="O508" s="37" t="str">
        <f>IFERROR(VLOOKUP($N508,Schulbesuch!$A:$B,2,0),"")</f>
        <v/>
      </c>
      <c r="S508" s="37" t="str">
        <f>IFERROR(VLOOKUP($R508,Arbeitslosmeldung!$A:$B,2,1),"")</f>
        <v/>
      </c>
      <c r="U508" s="37" t="str">
        <f>IFERROR(VLOOKUP($T508,Erwerbstätigkeit!$A:$B,2,0),"")</f>
        <v/>
      </c>
      <c r="W508" s="38" t="str">
        <f>IFERROR(VLOOKUP($V508,Leistungsbezug!$A:$B,2,0),"")</f>
        <v/>
      </c>
      <c r="Y508" s="37" t="str">
        <f>IFERROR(VLOOKUP($X508,Haushaltssituation!$A:$B,2,1),"")</f>
        <v/>
      </c>
      <c r="AA508" s="35" t="str">
        <f>IFERROR(VLOOKUP($Z508,'TN-Ziele'!$A$2:$B$10,2,0),"")</f>
        <v/>
      </c>
      <c r="AU508" s="28" t="str">
        <f>IFERROR(VLOOKUP($AT508,Verbleib!$A:$B,2,0),"")</f>
        <v/>
      </c>
      <c r="AX508" s="28" t="str">
        <f>IFERROR(VLOOKUP($AW508,Austrittsgründe!$A:$B,2,0),"")</f>
        <v/>
      </c>
      <c r="BA508" s="28" t="str">
        <f>IFERROR(VLOOKUP($AZ508,VerbleibSchulbesuch!$A:$B,2,0),"")</f>
        <v/>
      </c>
      <c r="BC508" s="28" t="str">
        <f>IFERROR(VLOOKUP($BB508,Hochschulqualifizierung!$A$1:$B$5,2,0),"")</f>
        <v/>
      </c>
    </row>
    <row r="509" spans="5:55">
      <c r="E509" s="35" t="str">
        <f>IFERROR(VLOOKUP(D509,Tabelle2!$A$1:$B$27,2,1),"")</f>
        <v/>
      </c>
      <c r="G509" s="36" t="str">
        <f>IFERROR(VLOOKUP($F509,Tabelle2!$F:$G,2,1),"")</f>
        <v/>
      </c>
      <c r="I509" s="37" t="str">
        <f>IFERROR(VLOOKUP(H509,Migration!$A$1:$B$4,2,0),"")</f>
        <v/>
      </c>
      <c r="L509" s="14"/>
      <c r="M509" s="37" t="str">
        <f>IFERROR(VLOOKUP($L509,Bildungsstand!$A:$B,2,0),"")</f>
        <v/>
      </c>
      <c r="O509" s="37" t="str">
        <f>IFERROR(VLOOKUP($N509,Schulbesuch!$A:$B,2,0),"")</f>
        <v/>
      </c>
      <c r="S509" s="37" t="str">
        <f>IFERROR(VLOOKUP($R509,Arbeitslosmeldung!$A:$B,2,1),"")</f>
        <v/>
      </c>
      <c r="U509" s="37" t="str">
        <f>IFERROR(VLOOKUP($T509,Erwerbstätigkeit!$A:$B,2,0),"")</f>
        <v/>
      </c>
      <c r="W509" s="38" t="str">
        <f>IFERROR(VLOOKUP($V509,Leistungsbezug!$A:$B,2,0),"")</f>
        <v/>
      </c>
      <c r="Y509" s="37" t="str">
        <f>IFERROR(VLOOKUP($X509,Haushaltssituation!$A:$B,2,1),"")</f>
        <v/>
      </c>
      <c r="AA509" s="35" t="str">
        <f>IFERROR(VLOOKUP($Z509,'TN-Ziele'!$A$2:$B$10,2,0),"")</f>
        <v/>
      </c>
      <c r="AU509" s="28" t="str">
        <f>IFERROR(VLOOKUP($AT509,Verbleib!$A:$B,2,0),"")</f>
        <v/>
      </c>
      <c r="AX509" s="28" t="str">
        <f>IFERROR(VLOOKUP($AW509,Austrittsgründe!$A:$B,2,0),"")</f>
        <v/>
      </c>
      <c r="BA509" s="28" t="str">
        <f>IFERROR(VLOOKUP($AZ509,VerbleibSchulbesuch!$A:$B,2,0),"")</f>
        <v/>
      </c>
      <c r="BC509" s="28" t="str">
        <f>IFERROR(VLOOKUP($BB509,Hochschulqualifizierung!$A$1:$B$5,2,0),"")</f>
        <v/>
      </c>
    </row>
    <row r="510" spans="5:55">
      <c r="E510" s="35" t="str">
        <f>IFERROR(VLOOKUP(D510,Tabelle2!$A$1:$B$27,2,1),"")</f>
        <v/>
      </c>
      <c r="G510" s="36" t="str">
        <f>IFERROR(VLOOKUP($F510,Tabelle2!$F:$G,2,1),"")</f>
        <v/>
      </c>
      <c r="I510" s="37" t="str">
        <f>IFERROR(VLOOKUP(H510,Migration!$A$1:$B$4,2,0),"")</f>
        <v/>
      </c>
      <c r="L510" s="14"/>
      <c r="M510" s="37" t="str">
        <f>IFERROR(VLOOKUP($L510,Bildungsstand!$A:$B,2,0),"")</f>
        <v/>
      </c>
      <c r="O510" s="37" t="str">
        <f>IFERROR(VLOOKUP($N510,Schulbesuch!$A:$B,2,0),"")</f>
        <v/>
      </c>
      <c r="S510" s="37" t="str">
        <f>IFERROR(VLOOKUP($R510,Arbeitslosmeldung!$A:$B,2,1),"")</f>
        <v/>
      </c>
      <c r="U510" s="37" t="str">
        <f>IFERROR(VLOOKUP($T510,Erwerbstätigkeit!$A:$B,2,0),"")</f>
        <v/>
      </c>
      <c r="W510" s="38" t="str">
        <f>IFERROR(VLOOKUP($V510,Leistungsbezug!$A:$B,2,0),"")</f>
        <v/>
      </c>
      <c r="Y510" s="37" t="str">
        <f>IFERROR(VLOOKUP($X510,Haushaltssituation!$A:$B,2,1),"")</f>
        <v/>
      </c>
      <c r="AA510" s="35" t="str">
        <f>IFERROR(VLOOKUP($Z510,'TN-Ziele'!$A$2:$B$10,2,0),"")</f>
        <v/>
      </c>
      <c r="AU510" s="28" t="str">
        <f>IFERROR(VLOOKUP($AT510,Verbleib!$A:$B,2,0),"")</f>
        <v/>
      </c>
      <c r="AX510" s="28" t="str">
        <f>IFERROR(VLOOKUP($AW510,Austrittsgründe!$A:$B,2,0),"")</f>
        <v/>
      </c>
      <c r="BA510" s="28" t="str">
        <f>IFERROR(VLOOKUP($AZ510,VerbleibSchulbesuch!$A:$B,2,0),"")</f>
        <v/>
      </c>
      <c r="BC510" s="28" t="str">
        <f>IFERROR(VLOOKUP($BB510,Hochschulqualifizierung!$A$1:$B$5,2,0),"")</f>
        <v/>
      </c>
    </row>
    <row r="511" spans="5:55">
      <c r="E511" s="35" t="str">
        <f>IFERROR(VLOOKUP(D511,Tabelle2!$A$1:$B$27,2,1),"")</f>
        <v/>
      </c>
      <c r="G511" s="36" t="str">
        <f>IFERROR(VLOOKUP($F511,Tabelle2!$F:$G,2,1),"")</f>
        <v/>
      </c>
      <c r="I511" s="37" t="str">
        <f>IFERROR(VLOOKUP(H511,Migration!$A$1:$B$4,2,0),"")</f>
        <v/>
      </c>
      <c r="L511" s="14"/>
      <c r="M511" s="37" t="str">
        <f>IFERROR(VLOOKUP($L511,Bildungsstand!$A:$B,2,0),"")</f>
        <v/>
      </c>
      <c r="O511" s="37" t="str">
        <f>IFERROR(VLOOKUP($N511,Schulbesuch!$A:$B,2,0),"")</f>
        <v/>
      </c>
      <c r="S511" s="37" t="str">
        <f>IFERROR(VLOOKUP($R511,Arbeitslosmeldung!$A:$B,2,1),"")</f>
        <v/>
      </c>
      <c r="U511" s="37" t="str">
        <f>IFERROR(VLOOKUP($T511,Erwerbstätigkeit!$A:$B,2,0),"")</f>
        <v/>
      </c>
      <c r="W511" s="38" t="str">
        <f>IFERROR(VLOOKUP($V511,Leistungsbezug!$A:$B,2,0),"")</f>
        <v/>
      </c>
      <c r="Y511" s="37" t="str">
        <f>IFERROR(VLOOKUP($X511,Haushaltssituation!$A:$B,2,1),"")</f>
        <v/>
      </c>
      <c r="AA511" s="35" t="str">
        <f>IFERROR(VLOOKUP($Z511,'TN-Ziele'!$A$2:$B$10,2,0),"")</f>
        <v/>
      </c>
      <c r="AU511" s="28" t="str">
        <f>IFERROR(VLOOKUP($AT511,Verbleib!$A:$B,2,0),"")</f>
        <v/>
      </c>
      <c r="AX511" s="28" t="str">
        <f>IFERROR(VLOOKUP($AW511,Austrittsgründe!$A:$B,2,0),"")</f>
        <v/>
      </c>
      <c r="BA511" s="28" t="str">
        <f>IFERROR(VLOOKUP($AZ511,VerbleibSchulbesuch!$A:$B,2,0),"")</f>
        <v/>
      </c>
      <c r="BC511" s="28" t="str">
        <f>IFERROR(VLOOKUP($BB511,Hochschulqualifizierung!$A$1:$B$5,2,0),"")</f>
        <v/>
      </c>
    </row>
    <row r="512" spans="5:55">
      <c r="E512" s="35" t="str">
        <f>IFERROR(VLOOKUP(D512,Tabelle2!$A$1:$B$27,2,1),"")</f>
        <v/>
      </c>
      <c r="G512" s="36" t="str">
        <f>IFERROR(VLOOKUP($F512,Tabelle2!$F:$G,2,1),"")</f>
        <v/>
      </c>
      <c r="I512" s="37" t="str">
        <f>IFERROR(VLOOKUP(H512,Migration!$A$1:$B$4,2,0),"")</f>
        <v/>
      </c>
      <c r="L512" s="14"/>
      <c r="M512" s="37" t="str">
        <f>IFERROR(VLOOKUP($L512,Bildungsstand!$A:$B,2,0),"")</f>
        <v/>
      </c>
      <c r="O512" s="37" t="str">
        <f>IFERROR(VLOOKUP($N512,Schulbesuch!$A:$B,2,0),"")</f>
        <v/>
      </c>
      <c r="S512" s="37" t="str">
        <f>IFERROR(VLOOKUP($R512,Arbeitslosmeldung!$A:$B,2,1),"")</f>
        <v/>
      </c>
      <c r="U512" s="37" t="str">
        <f>IFERROR(VLOOKUP($T512,Erwerbstätigkeit!$A:$B,2,0),"")</f>
        <v/>
      </c>
      <c r="W512" s="38" t="str">
        <f>IFERROR(VLOOKUP($V512,Leistungsbezug!$A:$B,2,0),"")</f>
        <v/>
      </c>
      <c r="Y512" s="37" t="str">
        <f>IFERROR(VLOOKUP($X512,Haushaltssituation!$A:$B,2,1),"")</f>
        <v/>
      </c>
      <c r="AA512" s="35" t="str">
        <f>IFERROR(VLOOKUP($Z512,'TN-Ziele'!$A$2:$B$10,2,0),"")</f>
        <v/>
      </c>
      <c r="AU512" s="28" t="str">
        <f>IFERROR(VLOOKUP($AT512,Verbleib!$A:$B,2,0),"")</f>
        <v/>
      </c>
      <c r="AX512" s="28" t="str">
        <f>IFERROR(VLOOKUP($AW512,Austrittsgründe!$A:$B,2,0),"")</f>
        <v/>
      </c>
      <c r="BA512" s="28" t="str">
        <f>IFERROR(VLOOKUP($AZ512,VerbleibSchulbesuch!$A:$B,2,0),"")</f>
        <v/>
      </c>
      <c r="BC512" s="28" t="str">
        <f>IFERROR(VLOOKUP($BB512,Hochschulqualifizierung!$A$1:$B$5,2,0),"")</f>
        <v/>
      </c>
    </row>
    <row r="513" spans="5:55">
      <c r="E513" s="35" t="str">
        <f>IFERROR(VLOOKUP(D513,Tabelle2!$A$1:$B$27,2,1),"")</f>
        <v/>
      </c>
      <c r="G513" s="36" t="str">
        <f>IFERROR(VLOOKUP($F513,Tabelle2!$F:$G,2,1),"")</f>
        <v/>
      </c>
      <c r="I513" s="37" t="str">
        <f>IFERROR(VLOOKUP(H513,Migration!$A$1:$B$4,2,0),"")</f>
        <v/>
      </c>
      <c r="L513" s="14"/>
      <c r="M513" s="37" t="str">
        <f>IFERROR(VLOOKUP($L513,Bildungsstand!$A:$B,2,0),"")</f>
        <v/>
      </c>
      <c r="O513" s="37" t="str">
        <f>IFERROR(VLOOKUP($N513,Schulbesuch!$A:$B,2,0),"")</f>
        <v/>
      </c>
      <c r="S513" s="37" t="str">
        <f>IFERROR(VLOOKUP($R513,Arbeitslosmeldung!$A:$B,2,1),"")</f>
        <v/>
      </c>
      <c r="U513" s="37" t="str">
        <f>IFERROR(VLOOKUP($T513,Erwerbstätigkeit!$A:$B,2,0),"")</f>
        <v/>
      </c>
      <c r="W513" s="38" t="str">
        <f>IFERROR(VLOOKUP($V513,Leistungsbezug!$A:$B,2,0),"")</f>
        <v/>
      </c>
      <c r="Y513" s="37" t="str">
        <f>IFERROR(VLOOKUP($X513,Haushaltssituation!$A:$B,2,1),"")</f>
        <v/>
      </c>
      <c r="AA513" s="35" t="str">
        <f>IFERROR(VLOOKUP($Z513,'TN-Ziele'!$A$2:$B$10,2,0),"")</f>
        <v/>
      </c>
      <c r="AU513" s="28" t="str">
        <f>IFERROR(VLOOKUP($AT513,Verbleib!$A:$B,2,0),"")</f>
        <v/>
      </c>
      <c r="AX513" s="28" t="str">
        <f>IFERROR(VLOOKUP($AW513,Austrittsgründe!$A:$B,2,0),"")</f>
        <v/>
      </c>
      <c r="BA513" s="28" t="str">
        <f>IFERROR(VLOOKUP($AZ513,VerbleibSchulbesuch!$A:$B,2,0),"")</f>
        <v/>
      </c>
      <c r="BC513" s="28" t="str">
        <f>IFERROR(VLOOKUP($BB513,Hochschulqualifizierung!$A$1:$B$5,2,0),"")</f>
        <v/>
      </c>
    </row>
    <row r="514" spans="5:55">
      <c r="E514" s="35" t="str">
        <f>IFERROR(VLOOKUP(D514,Tabelle2!$A$1:$B$27,2,1),"")</f>
        <v/>
      </c>
      <c r="G514" s="36" t="str">
        <f>IFERROR(VLOOKUP($F514,Tabelle2!$F:$G,2,1),"")</f>
        <v/>
      </c>
      <c r="I514" s="37" t="str">
        <f>IFERROR(VLOOKUP(H514,Migration!$A$1:$B$4,2,0),"")</f>
        <v/>
      </c>
      <c r="L514" s="14"/>
      <c r="M514" s="37" t="str">
        <f>IFERROR(VLOOKUP($L514,Bildungsstand!$A:$B,2,0),"")</f>
        <v/>
      </c>
      <c r="O514" s="37" t="str">
        <f>IFERROR(VLOOKUP($N514,Schulbesuch!$A:$B,2,0),"")</f>
        <v/>
      </c>
      <c r="S514" s="37" t="str">
        <f>IFERROR(VLOOKUP($R514,Arbeitslosmeldung!$A:$B,2,1),"")</f>
        <v/>
      </c>
      <c r="U514" s="37" t="str">
        <f>IFERROR(VLOOKUP($T514,Erwerbstätigkeit!$A:$B,2,0),"")</f>
        <v/>
      </c>
      <c r="W514" s="38" t="str">
        <f>IFERROR(VLOOKUP($V514,Leistungsbezug!$A:$B,2,0),"")</f>
        <v/>
      </c>
      <c r="Y514" s="37" t="str">
        <f>IFERROR(VLOOKUP($X514,Haushaltssituation!$A:$B,2,1),"")</f>
        <v/>
      </c>
      <c r="AA514" s="35" t="str">
        <f>IFERROR(VLOOKUP($Z514,'TN-Ziele'!$A$2:$B$10,2,0),"")</f>
        <v/>
      </c>
      <c r="AU514" s="28" t="str">
        <f>IFERROR(VLOOKUP($AT514,Verbleib!$A:$B,2,0),"")</f>
        <v/>
      </c>
      <c r="AX514" s="28" t="str">
        <f>IFERROR(VLOOKUP($AW514,Austrittsgründe!$A:$B,2,0),"")</f>
        <v/>
      </c>
      <c r="BA514" s="28" t="str">
        <f>IFERROR(VLOOKUP($AZ514,VerbleibSchulbesuch!$A:$B,2,0),"")</f>
        <v/>
      </c>
      <c r="BC514" s="28" t="str">
        <f>IFERROR(VLOOKUP($BB514,Hochschulqualifizierung!$A$1:$B$5,2,0),"")</f>
        <v/>
      </c>
    </row>
    <row r="515" spans="5:55">
      <c r="E515" s="35" t="str">
        <f>IFERROR(VLOOKUP(D515,Tabelle2!$A$1:$B$27,2,1),"")</f>
        <v/>
      </c>
      <c r="G515" s="36" t="str">
        <f>IFERROR(VLOOKUP($F515,Tabelle2!$F:$G,2,1),"")</f>
        <v/>
      </c>
      <c r="I515" s="37" t="str">
        <f>IFERROR(VLOOKUP(H515,Migration!$A$1:$B$4,2,0),"")</f>
        <v/>
      </c>
      <c r="L515" s="14"/>
      <c r="M515" s="37" t="str">
        <f>IFERROR(VLOOKUP($L515,Bildungsstand!$A:$B,2,0),"")</f>
        <v/>
      </c>
      <c r="O515" s="37" t="str">
        <f>IFERROR(VLOOKUP($N515,Schulbesuch!$A:$B,2,0),"")</f>
        <v/>
      </c>
      <c r="S515" s="37" t="str">
        <f>IFERROR(VLOOKUP($R515,Arbeitslosmeldung!$A:$B,2,1),"")</f>
        <v/>
      </c>
      <c r="U515" s="37" t="str">
        <f>IFERROR(VLOOKUP($T515,Erwerbstätigkeit!$A:$B,2,0),"")</f>
        <v/>
      </c>
      <c r="W515" s="38" t="str">
        <f>IFERROR(VLOOKUP($V515,Leistungsbezug!$A:$B,2,0),"")</f>
        <v/>
      </c>
      <c r="Y515" s="37" t="str">
        <f>IFERROR(VLOOKUP($X515,Haushaltssituation!$A:$B,2,1),"")</f>
        <v/>
      </c>
      <c r="AA515" s="35" t="str">
        <f>IFERROR(VLOOKUP($Z515,'TN-Ziele'!$A$2:$B$10,2,0),"")</f>
        <v/>
      </c>
      <c r="AU515" s="28" t="str">
        <f>IFERROR(VLOOKUP($AT515,Verbleib!$A:$B,2,0),"")</f>
        <v/>
      </c>
      <c r="AX515" s="28" t="str">
        <f>IFERROR(VLOOKUP($AW515,Austrittsgründe!$A:$B,2,0),"")</f>
        <v/>
      </c>
      <c r="BA515" s="28" t="str">
        <f>IFERROR(VLOOKUP($AZ515,VerbleibSchulbesuch!$A:$B,2,0),"")</f>
        <v/>
      </c>
      <c r="BC515" s="28" t="str">
        <f>IFERROR(VLOOKUP($BB515,Hochschulqualifizierung!$A$1:$B$5,2,0),"")</f>
        <v/>
      </c>
    </row>
    <row r="516" spans="5:55">
      <c r="E516" s="35" t="str">
        <f>IFERROR(VLOOKUP(D516,Tabelle2!$A$1:$B$27,2,1),"")</f>
        <v/>
      </c>
      <c r="G516" s="36" t="str">
        <f>IFERROR(VLOOKUP($F516,Tabelle2!$F:$G,2,1),"")</f>
        <v/>
      </c>
      <c r="I516" s="37" t="str">
        <f>IFERROR(VLOOKUP(H516,Migration!$A$1:$B$4,2,0),"")</f>
        <v/>
      </c>
      <c r="L516" s="14"/>
      <c r="M516" s="37" t="str">
        <f>IFERROR(VLOOKUP($L516,Bildungsstand!$A:$B,2,0),"")</f>
        <v/>
      </c>
      <c r="O516" s="37" t="str">
        <f>IFERROR(VLOOKUP($N516,Schulbesuch!$A:$B,2,0),"")</f>
        <v/>
      </c>
      <c r="S516" s="37" t="str">
        <f>IFERROR(VLOOKUP($R516,Arbeitslosmeldung!$A:$B,2,1),"")</f>
        <v/>
      </c>
      <c r="U516" s="37" t="str">
        <f>IFERROR(VLOOKUP($T516,Erwerbstätigkeit!$A:$B,2,0),"")</f>
        <v/>
      </c>
      <c r="W516" s="38" t="str">
        <f>IFERROR(VLOOKUP($V516,Leistungsbezug!$A:$B,2,0),"")</f>
        <v/>
      </c>
      <c r="Y516" s="37" t="str">
        <f>IFERROR(VLOOKUP($X516,Haushaltssituation!$A:$B,2,1),"")</f>
        <v/>
      </c>
      <c r="AA516" s="35" t="str">
        <f>IFERROR(VLOOKUP($Z516,'TN-Ziele'!$A$2:$B$10,2,0),"")</f>
        <v/>
      </c>
      <c r="AU516" s="28" t="str">
        <f>IFERROR(VLOOKUP($AT516,Verbleib!$A:$B,2,0),"")</f>
        <v/>
      </c>
      <c r="AX516" s="28" t="str">
        <f>IFERROR(VLOOKUP($AW516,Austrittsgründe!$A:$B,2,0),"")</f>
        <v/>
      </c>
      <c r="BA516" s="28" t="str">
        <f>IFERROR(VLOOKUP($AZ516,VerbleibSchulbesuch!$A:$B,2,0),"")</f>
        <v/>
      </c>
      <c r="BC516" s="28" t="str">
        <f>IFERROR(VLOOKUP($BB516,Hochschulqualifizierung!$A$1:$B$5,2,0),"")</f>
        <v/>
      </c>
    </row>
    <row r="517" spans="5:55">
      <c r="E517" s="35" t="str">
        <f>IFERROR(VLOOKUP(D517,Tabelle2!$A$1:$B$27,2,1),"")</f>
        <v/>
      </c>
      <c r="G517" s="36" t="str">
        <f>IFERROR(VLOOKUP($F517,Tabelle2!$F:$G,2,1),"")</f>
        <v/>
      </c>
      <c r="I517" s="37" t="str">
        <f>IFERROR(VLOOKUP(H517,Migration!$A$1:$B$4,2,0),"")</f>
        <v/>
      </c>
      <c r="L517" s="14"/>
      <c r="M517" s="37" t="str">
        <f>IFERROR(VLOOKUP($L517,Bildungsstand!$A:$B,2,0),"")</f>
        <v/>
      </c>
      <c r="O517" s="37" t="str">
        <f>IFERROR(VLOOKUP($N517,Schulbesuch!$A:$B,2,0),"")</f>
        <v/>
      </c>
      <c r="S517" s="37" t="str">
        <f>IFERROR(VLOOKUP($R517,Arbeitslosmeldung!$A:$B,2,1),"")</f>
        <v/>
      </c>
      <c r="U517" s="37" t="str">
        <f>IFERROR(VLOOKUP($T517,Erwerbstätigkeit!$A:$B,2,0),"")</f>
        <v/>
      </c>
      <c r="W517" s="38" t="str">
        <f>IFERROR(VLOOKUP($V517,Leistungsbezug!$A:$B,2,0),"")</f>
        <v/>
      </c>
      <c r="Y517" s="37" t="str">
        <f>IFERROR(VLOOKUP($X517,Haushaltssituation!$A:$B,2,1),"")</f>
        <v/>
      </c>
      <c r="AA517" s="35" t="str">
        <f>IFERROR(VLOOKUP($Z517,'TN-Ziele'!$A$2:$B$10,2,0),"")</f>
        <v/>
      </c>
      <c r="AU517" s="28" t="str">
        <f>IFERROR(VLOOKUP($AT517,Verbleib!$A:$B,2,0),"")</f>
        <v/>
      </c>
      <c r="AX517" s="28" t="str">
        <f>IFERROR(VLOOKUP($AW517,Austrittsgründe!$A:$B,2,0),"")</f>
        <v/>
      </c>
      <c r="BA517" s="28" t="str">
        <f>IFERROR(VLOOKUP($AZ517,VerbleibSchulbesuch!$A:$B,2,0),"")</f>
        <v/>
      </c>
      <c r="BC517" s="28" t="str">
        <f>IFERROR(VLOOKUP($BB517,Hochschulqualifizierung!$A$1:$B$5,2,0),"")</f>
        <v/>
      </c>
    </row>
    <row r="518" spans="5:55">
      <c r="E518" s="35" t="str">
        <f>IFERROR(VLOOKUP(D518,Tabelle2!$A$1:$B$27,2,1),"")</f>
        <v/>
      </c>
      <c r="G518" s="36" t="str">
        <f>IFERROR(VLOOKUP($F518,Tabelle2!$F:$G,2,1),"")</f>
        <v/>
      </c>
      <c r="I518" s="37" t="str">
        <f>IFERROR(VLOOKUP(H518,Migration!$A$1:$B$4,2,0),"")</f>
        <v/>
      </c>
      <c r="L518" s="14"/>
      <c r="M518" s="37" t="str">
        <f>IFERROR(VLOOKUP($L518,Bildungsstand!$A:$B,2,0),"")</f>
        <v/>
      </c>
      <c r="O518" s="37" t="str">
        <f>IFERROR(VLOOKUP($N518,Schulbesuch!$A:$B,2,0),"")</f>
        <v/>
      </c>
      <c r="S518" s="37" t="str">
        <f>IFERROR(VLOOKUP($R518,Arbeitslosmeldung!$A:$B,2,1),"")</f>
        <v/>
      </c>
      <c r="U518" s="37" t="str">
        <f>IFERROR(VLOOKUP($T518,Erwerbstätigkeit!$A:$B,2,0),"")</f>
        <v/>
      </c>
      <c r="W518" s="38" t="str">
        <f>IFERROR(VLOOKUP($V518,Leistungsbezug!$A:$B,2,0),"")</f>
        <v/>
      </c>
      <c r="Y518" s="37" t="str">
        <f>IFERROR(VLOOKUP($X518,Haushaltssituation!$A:$B,2,1),"")</f>
        <v/>
      </c>
      <c r="AA518" s="35" t="str">
        <f>IFERROR(VLOOKUP($Z518,'TN-Ziele'!$A$2:$B$10,2,0),"")</f>
        <v/>
      </c>
      <c r="AU518" s="28" t="str">
        <f>IFERROR(VLOOKUP($AT518,Verbleib!$A:$B,2,0),"")</f>
        <v/>
      </c>
      <c r="AX518" s="28" t="str">
        <f>IFERROR(VLOOKUP($AW518,Austrittsgründe!$A:$B,2,0),"")</f>
        <v/>
      </c>
      <c r="BA518" s="28" t="str">
        <f>IFERROR(VLOOKUP($AZ518,VerbleibSchulbesuch!$A:$B,2,0),"")</f>
        <v/>
      </c>
      <c r="BC518" s="28" t="str">
        <f>IFERROR(VLOOKUP($BB518,Hochschulqualifizierung!$A$1:$B$5,2,0),"")</f>
        <v/>
      </c>
    </row>
    <row r="519" spans="5:55">
      <c r="E519" s="35" t="str">
        <f>IFERROR(VLOOKUP(D519,Tabelle2!$A$1:$B$27,2,1),"")</f>
        <v/>
      </c>
      <c r="G519" s="36" t="str">
        <f>IFERROR(VLOOKUP($F519,Tabelle2!$F:$G,2,1),"")</f>
        <v/>
      </c>
      <c r="I519" s="37" t="str">
        <f>IFERROR(VLOOKUP(H519,Migration!$A$1:$B$4,2,0),"")</f>
        <v/>
      </c>
      <c r="L519" s="14"/>
      <c r="M519" s="37" t="str">
        <f>IFERROR(VLOOKUP($L519,Bildungsstand!$A:$B,2,0),"")</f>
        <v/>
      </c>
      <c r="O519" s="37" t="str">
        <f>IFERROR(VLOOKUP($N519,Schulbesuch!$A:$B,2,0),"")</f>
        <v/>
      </c>
      <c r="S519" s="37" t="str">
        <f>IFERROR(VLOOKUP($R519,Arbeitslosmeldung!$A:$B,2,1),"")</f>
        <v/>
      </c>
      <c r="U519" s="37" t="str">
        <f>IFERROR(VLOOKUP($T519,Erwerbstätigkeit!$A:$B,2,0),"")</f>
        <v/>
      </c>
      <c r="W519" s="38" t="str">
        <f>IFERROR(VLOOKUP($V519,Leistungsbezug!$A:$B,2,0),"")</f>
        <v/>
      </c>
      <c r="Y519" s="37" t="str">
        <f>IFERROR(VLOOKUP($X519,Haushaltssituation!$A:$B,2,1),"")</f>
        <v/>
      </c>
      <c r="AA519" s="35" t="str">
        <f>IFERROR(VLOOKUP($Z519,'TN-Ziele'!$A$2:$B$10,2,0),"")</f>
        <v/>
      </c>
      <c r="AU519" s="28" t="str">
        <f>IFERROR(VLOOKUP($AT519,Verbleib!$A:$B,2,0),"")</f>
        <v/>
      </c>
      <c r="AX519" s="28" t="str">
        <f>IFERROR(VLOOKUP($AW519,Austrittsgründe!$A:$B,2,0),"")</f>
        <v/>
      </c>
      <c r="BA519" s="28" t="str">
        <f>IFERROR(VLOOKUP($AZ519,VerbleibSchulbesuch!$A:$B,2,0),"")</f>
        <v/>
      </c>
      <c r="BC519" s="28" t="str">
        <f>IFERROR(VLOOKUP($BB519,Hochschulqualifizierung!$A$1:$B$5,2,0),"")</f>
        <v/>
      </c>
    </row>
    <row r="520" spans="5:55">
      <c r="E520" s="35" t="str">
        <f>IFERROR(VLOOKUP(D520,Tabelle2!$A$1:$B$27,2,1),"")</f>
        <v/>
      </c>
      <c r="G520" s="36" t="str">
        <f>IFERROR(VLOOKUP($F520,Tabelle2!$F:$G,2,1),"")</f>
        <v/>
      </c>
      <c r="I520" s="37" t="str">
        <f>IFERROR(VLOOKUP(H520,Migration!$A$1:$B$4,2,0),"")</f>
        <v/>
      </c>
      <c r="L520" s="14"/>
      <c r="M520" s="37" t="str">
        <f>IFERROR(VLOOKUP($L520,Bildungsstand!$A:$B,2,0),"")</f>
        <v/>
      </c>
      <c r="O520" s="37" t="str">
        <f>IFERROR(VLOOKUP($N520,Schulbesuch!$A:$B,2,0),"")</f>
        <v/>
      </c>
      <c r="S520" s="37" t="str">
        <f>IFERROR(VLOOKUP($R520,Arbeitslosmeldung!$A:$B,2,1),"")</f>
        <v/>
      </c>
      <c r="U520" s="37" t="str">
        <f>IFERROR(VLOOKUP($T520,Erwerbstätigkeit!$A:$B,2,0),"")</f>
        <v/>
      </c>
      <c r="W520" s="38" t="str">
        <f>IFERROR(VLOOKUP($V520,Leistungsbezug!$A:$B,2,0),"")</f>
        <v/>
      </c>
      <c r="Y520" s="37" t="str">
        <f>IFERROR(VLOOKUP($X520,Haushaltssituation!$A:$B,2,1),"")</f>
        <v/>
      </c>
      <c r="AA520" s="35" t="str">
        <f>IFERROR(VLOOKUP($Z520,'TN-Ziele'!$A$2:$B$10,2,0),"")</f>
        <v/>
      </c>
      <c r="AU520" s="28" t="str">
        <f>IFERROR(VLOOKUP($AT520,Verbleib!$A:$B,2,0),"")</f>
        <v/>
      </c>
      <c r="AX520" s="28" t="str">
        <f>IFERROR(VLOOKUP($AW520,Austrittsgründe!$A:$B,2,0),"")</f>
        <v/>
      </c>
      <c r="BA520" s="28" t="str">
        <f>IFERROR(VLOOKUP($AZ520,VerbleibSchulbesuch!$A:$B,2,0),"")</f>
        <v/>
      </c>
      <c r="BC520" s="28" t="str">
        <f>IFERROR(VLOOKUP($BB520,Hochschulqualifizierung!$A$1:$B$5,2,0),"")</f>
        <v/>
      </c>
    </row>
    <row r="521" spans="5:55">
      <c r="E521" s="35" t="str">
        <f>IFERROR(VLOOKUP(D521,Tabelle2!$A$1:$B$27,2,1),"")</f>
        <v/>
      </c>
      <c r="G521" s="36" t="str">
        <f>IFERROR(VLOOKUP($F521,Tabelle2!$F:$G,2,1),"")</f>
        <v/>
      </c>
      <c r="I521" s="37" t="str">
        <f>IFERROR(VLOOKUP(H521,Migration!$A$1:$B$4,2,0),"")</f>
        <v/>
      </c>
      <c r="L521" s="14"/>
      <c r="M521" s="37" t="str">
        <f>IFERROR(VLOOKUP($L521,Bildungsstand!$A:$B,2,0),"")</f>
        <v/>
      </c>
      <c r="O521" s="37" t="str">
        <f>IFERROR(VLOOKUP($N521,Schulbesuch!$A:$B,2,0),"")</f>
        <v/>
      </c>
      <c r="S521" s="37" t="str">
        <f>IFERROR(VLOOKUP($R521,Arbeitslosmeldung!$A:$B,2,1),"")</f>
        <v/>
      </c>
      <c r="U521" s="37" t="str">
        <f>IFERROR(VLOOKUP($T521,Erwerbstätigkeit!$A:$B,2,0),"")</f>
        <v/>
      </c>
      <c r="W521" s="38" t="str">
        <f>IFERROR(VLOOKUP($V521,Leistungsbezug!$A:$B,2,0),"")</f>
        <v/>
      </c>
      <c r="Y521" s="37" t="str">
        <f>IFERROR(VLOOKUP($X521,Haushaltssituation!$A:$B,2,1),"")</f>
        <v/>
      </c>
      <c r="AA521" s="35" t="str">
        <f>IFERROR(VLOOKUP($Z521,'TN-Ziele'!$A$2:$B$10,2,0),"")</f>
        <v/>
      </c>
      <c r="AU521" s="28" t="str">
        <f>IFERROR(VLOOKUP($AT521,Verbleib!$A:$B,2,0),"")</f>
        <v/>
      </c>
      <c r="AX521" s="28" t="str">
        <f>IFERROR(VLOOKUP($AW521,Austrittsgründe!$A:$B,2,0),"")</f>
        <v/>
      </c>
      <c r="BA521" s="28" t="str">
        <f>IFERROR(VLOOKUP($AZ521,VerbleibSchulbesuch!$A:$B,2,0),"")</f>
        <v/>
      </c>
      <c r="BC521" s="28" t="str">
        <f>IFERROR(VLOOKUP($BB521,Hochschulqualifizierung!$A$1:$B$5,2,0),"")</f>
        <v/>
      </c>
    </row>
    <row r="522" spans="5:55">
      <c r="E522" s="35" t="str">
        <f>IFERROR(VLOOKUP(D522,Tabelle2!$A$1:$B$27,2,1),"")</f>
        <v/>
      </c>
      <c r="G522" s="36" t="str">
        <f>IFERROR(VLOOKUP($F522,Tabelle2!$F:$G,2,1),"")</f>
        <v/>
      </c>
      <c r="I522" s="37" t="str">
        <f>IFERROR(VLOOKUP(H522,Migration!$A$1:$B$4,2,0),"")</f>
        <v/>
      </c>
      <c r="L522" s="14"/>
      <c r="M522" s="37" t="str">
        <f>IFERROR(VLOOKUP($L522,Bildungsstand!$A:$B,2,0),"")</f>
        <v/>
      </c>
      <c r="O522" s="37" t="str">
        <f>IFERROR(VLOOKUP($N522,Schulbesuch!$A:$B,2,0),"")</f>
        <v/>
      </c>
      <c r="S522" s="37" t="str">
        <f>IFERROR(VLOOKUP($R522,Arbeitslosmeldung!$A:$B,2,1),"")</f>
        <v/>
      </c>
      <c r="U522" s="37" t="str">
        <f>IFERROR(VLOOKUP($T522,Erwerbstätigkeit!$A:$B,2,0),"")</f>
        <v/>
      </c>
      <c r="W522" s="38" t="str">
        <f>IFERROR(VLOOKUP($V522,Leistungsbezug!$A:$B,2,0),"")</f>
        <v/>
      </c>
      <c r="Y522" s="37" t="str">
        <f>IFERROR(VLOOKUP($X522,Haushaltssituation!$A:$B,2,1),"")</f>
        <v/>
      </c>
      <c r="AA522" s="35" t="str">
        <f>IFERROR(VLOOKUP($Z522,'TN-Ziele'!$A$2:$B$10,2,0),"")</f>
        <v/>
      </c>
      <c r="AU522" s="28" t="str">
        <f>IFERROR(VLOOKUP($AT522,Verbleib!$A:$B,2,0),"")</f>
        <v/>
      </c>
      <c r="AX522" s="28" t="str">
        <f>IFERROR(VLOOKUP($AW522,Austrittsgründe!$A:$B,2,0),"")</f>
        <v/>
      </c>
      <c r="BA522" s="28" t="str">
        <f>IFERROR(VLOOKUP($AZ522,VerbleibSchulbesuch!$A:$B,2,0),"")</f>
        <v/>
      </c>
      <c r="BC522" s="28" t="str">
        <f>IFERROR(VLOOKUP($BB522,Hochschulqualifizierung!$A$1:$B$5,2,0),"")</f>
        <v/>
      </c>
    </row>
    <row r="523" spans="5:55">
      <c r="E523" s="35" t="str">
        <f>IFERROR(VLOOKUP(D523,Tabelle2!$A$1:$B$27,2,1),"")</f>
        <v/>
      </c>
      <c r="G523" s="36" t="str">
        <f>IFERROR(VLOOKUP($F523,Tabelle2!$F:$G,2,1),"")</f>
        <v/>
      </c>
      <c r="I523" s="37" t="str">
        <f>IFERROR(VLOOKUP(H523,Migration!$A$1:$B$4,2,0),"")</f>
        <v/>
      </c>
      <c r="L523" s="14"/>
      <c r="M523" s="37" t="str">
        <f>IFERROR(VLOOKUP($L523,Bildungsstand!$A:$B,2,0),"")</f>
        <v/>
      </c>
      <c r="O523" s="37" t="str">
        <f>IFERROR(VLOOKUP($N523,Schulbesuch!$A:$B,2,0),"")</f>
        <v/>
      </c>
      <c r="S523" s="37" t="str">
        <f>IFERROR(VLOOKUP($R523,Arbeitslosmeldung!$A:$B,2,1),"")</f>
        <v/>
      </c>
      <c r="U523" s="37" t="str">
        <f>IFERROR(VLOOKUP($T523,Erwerbstätigkeit!$A:$B,2,0),"")</f>
        <v/>
      </c>
      <c r="W523" s="38" t="str">
        <f>IFERROR(VLOOKUP($V523,Leistungsbezug!$A:$B,2,0),"")</f>
        <v/>
      </c>
      <c r="Y523" s="37" t="str">
        <f>IFERROR(VLOOKUP($X523,Haushaltssituation!$A:$B,2,1),"")</f>
        <v/>
      </c>
      <c r="AA523" s="35" t="str">
        <f>IFERROR(VLOOKUP($Z523,'TN-Ziele'!$A$2:$B$10,2,0),"")</f>
        <v/>
      </c>
      <c r="AU523" s="28" t="str">
        <f>IFERROR(VLOOKUP($AT523,Verbleib!$A:$B,2,0),"")</f>
        <v/>
      </c>
      <c r="AX523" s="28" t="str">
        <f>IFERROR(VLOOKUP($AW523,Austrittsgründe!$A:$B,2,0),"")</f>
        <v/>
      </c>
      <c r="BA523" s="28" t="str">
        <f>IFERROR(VLOOKUP($AZ523,VerbleibSchulbesuch!$A:$B,2,0),"")</f>
        <v/>
      </c>
      <c r="BC523" s="28" t="str">
        <f>IFERROR(VLOOKUP($BB523,Hochschulqualifizierung!$A$1:$B$5,2,0),"")</f>
        <v/>
      </c>
    </row>
    <row r="524" spans="5:55">
      <c r="E524" s="35" t="str">
        <f>IFERROR(VLOOKUP(D524,Tabelle2!$A$1:$B$27,2,1),"")</f>
        <v/>
      </c>
      <c r="G524" s="36" t="str">
        <f>IFERROR(VLOOKUP($F524,Tabelle2!$F:$G,2,1),"")</f>
        <v/>
      </c>
      <c r="I524" s="37" t="str">
        <f>IFERROR(VLOOKUP(H524,Migration!$A$1:$B$4,2,0),"")</f>
        <v/>
      </c>
      <c r="L524" s="14"/>
      <c r="M524" s="37" t="str">
        <f>IFERROR(VLOOKUP($L524,Bildungsstand!$A:$B,2,0),"")</f>
        <v/>
      </c>
      <c r="O524" s="37" t="str">
        <f>IFERROR(VLOOKUP($N524,Schulbesuch!$A:$B,2,0),"")</f>
        <v/>
      </c>
      <c r="S524" s="37" t="str">
        <f>IFERROR(VLOOKUP($R524,Arbeitslosmeldung!$A:$B,2,1),"")</f>
        <v/>
      </c>
      <c r="U524" s="37" t="str">
        <f>IFERROR(VLOOKUP($T524,Erwerbstätigkeit!$A:$B,2,0),"")</f>
        <v/>
      </c>
      <c r="W524" s="38" t="str">
        <f>IFERROR(VLOOKUP($V524,Leistungsbezug!$A:$B,2,0),"")</f>
        <v/>
      </c>
      <c r="Y524" s="37" t="str">
        <f>IFERROR(VLOOKUP($X524,Haushaltssituation!$A:$B,2,1),"")</f>
        <v/>
      </c>
      <c r="AA524" s="35" t="str">
        <f>IFERROR(VLOOKUP($Z524,'TN-Ziele'!$A$2:$B$10,2,0),"")</f>
        <v/>
      </c>
      <c r="AU524" s="28" t="str">
        <f>IFERROR(VLOOKUP($AT524,Verbleib!$A:$B,2,0),"")</f>
        <v/>
      </c>
      <c r="AX524" s="28" t="str">
        <f>IFERROR(VLOOKUP($AW524,Austrittsgründe!$A:$B,2,0),"")</f>
        <v/>
      </c>
      <c r="BA524" s="28" t="str">
        <f>IFERROR(VLOOKUP($AZ524,VerbleibSchulbesuch!$A:$B,2,0),"")</f>
        <v/>
      </c>
      <c r="BC524" s="28" t="str">
        <f>IFERROR(VLOOKUP($BB524,Hochschulqualifizierung!$A$1:$B$5,2,0),"")</f>
        <v/>
      </c>
    </row>
    <row r="525" spans="5:55">
      <c r="E525" s="35" t="str">
        <f>IFERROR(VLOOKUP(D525,Tabelle2!$A$1:$B$27,2,1),"")</f>
        <v/>
      </c>
      <c r="G525" s="36" t="str">
        <f>IFERROR(VLOOKUP($F525,Tabelle2!$F:$G,2,1),"")</f>
        <v/>
      </c>
      <c r="I525" s="37" t="str">
        <f>IFERROR(VLOOKUP(H525,Migration!$A$1:$B$4,2,0),"")</f>
        <v/>
      </c>
      <c r="L525" s="14"/>
      <c r="M525" s="37" t="str">
        <f>IFERROR(VLOOKUP($L525,Bildungsstand!$A:$B,2,0),"")</f>
        <v/>
      </c>
      <c r="O525" s="37" t="str">
        <f>IFERROR(VLOOKUP($N525,Schulbesuch!$A:$B,2,0),"")</f>
        <v/>
      </c>
      <c r="S525" s="37" t="str">
        <f>IFERROR(VLOOKUP($R525,Arbeitslosmeldung!$A:$B,2,1),"")</f>
        <v/>
      </c>
      <c r="U525" s="37" t="str">
        <f>IFERROR(VLOOKUP($T525,Erwerbstätigkeit!$A:$B,2,0),"")</f>
        <v/>
      </c>
      <c r="W525" s="38" t="str">
        <f>IFERROR(VLOOKUP($V525,Leistungsbezug!$A:$B,2,0),"")</f>
        <v/>
      </c>
      <c r="Y525" s="37" t="str">
        <f>IFERROR(VLOOKUP($X525,Haushaltssituation!$A:$B,2,1),"")</f>
        <v/>
      </c>
      <c r="AA525" s="35" t="str">
        <f>IFERROR(VLOOKUP($Z525,'TN-Ziele'!$A$2:$B$10,2,0),"")</f>
        <v/>
      </c>
      <c r="AU525" s="28" t="str">
        <f>IFERROR(VLOOKUP($AT525,Verbleib!$A:$B,2,0),"")</f>
        <v/>
      </c>
      <c r="AX525" s="28" t="str">
        <f>IFERROR(VLOOKUP($AW525,Austrittsgründe!$A:$B,2,0),"")</f>
        <v/>
      </c>
      <c r="BA525" s="28" t="str">
        <f>IFERROR(VLOOKUP($AZ525,VerbleibSchulbesuch!$A:$B,2,0),"")</f>
        <v/>
      </c>
      <c r="BC525" s="28" t="str">
        <f>IFERROR(VLOOKUP($BB525,Hochschulqualifizierung!$A$1:$B$5,2,0),"")</f>
        <v/>
      </c>
    </row>
    <row r="526" spans="5:55">
      <c r="E526" s="35" t="str">
        <f>IFERROR(VLOOKUP(D526,Tabelle2!$A$1:$B$27,2,1),"")</f>
        <v/>
      </c>
      <c r="G526" s="36" t="str">
        <f>IFERROR(VLOOKUP($F526,Tabelle2!$F:$G,2,1),"")</f>
        <v/>
      </c>
      <c r="I526" s="37" t="str">
        <f>IFERROR(VLOOKUP(H526,Migration!$A$1:$B$4,2,0),"")</f>
        <v/>
      </c>
      <c r="L526" s="14"/>
      <c r="M526" s="37" t="str">
        <f>IFERROR(VLOOKUP($L526,Bildungsstand!$A:$B,2,0),"")</f>
        <v/>
      </c>
      <c r="O526" s="37" t="str">
        <f>IFERROR(VLOOKUP($N526,Schulbesuch!$A:$B,2,0),"")</f>
        <v/>
      </c>
      <c r="S526" s="37" t="str">
        <f>IFERROR(VLOOKUP($R526,Arbeitslosmeldung!$A:$B,2,1),"")</f>
        <v/>
      </c>
      <c r="U526" s="37" t="str">
        <f>IFERROR(VLOOKUP($T526,Erwerbstätigkeit!$A:$B,2,0),"")</f>
        <v/>
      </c>
      <c r="W526" s="38" t="str">
        <f>IFERROR(VLOOKUP($V526,Leistungsbezug!$A:$B,2,0),"")</f>
        <v/>
      </c>
      <c r="Y526" s="37" t="str">
        <f>IFERROR(VLOOKUP($X526,Haushaltssituation!$A:$B,2,1),"")</f>
        <v/>
      </c>
      <c r="AA526" s="35" t="str">
        <f>IFERROR(VLOOKUP($Z526,'TN-Ziele'!$A$2:$B$10,2,0),"")</f>
        <v/>
      </c>
      <c r="AU526" s="28" t="str">
        <f>IFERROR(VLOOKUP($AT526,Verbleib!$A:$B,2,0),"")</f>
        <v/>
      </c>
      <c r="AX526" s="28" t="str">
        <f>IFERROR(VLOOKUP($AW526,Austrittsgründe!$A:$B,2,0),"")</f>
        <v/>
      </c>
      <c r="BA526" s="28" t="str">
        <f>IFERROR(VLOOKUP($AZ526,VerbleibSchulbesuch!$A:$B,2,0),"")</f>
        <v/>
      </c>
      <c r="BC526" s="28" t="str">
        <f>IFERROR(VLOOKUP($BB526,Hochschulqualifizierung!$A$1:$B$5,2,0),"")</f>
        <v/>
      </c>
    </row>
    <row r="527" spans="5:55">
      <c r="E527" s="35" t="str">
        <f>IFERROR(VLOOKUP(D527,Tabelle2!$A$1:$B$27,2,1),"")</f>
        <v/>
      </c>
      <c r="G527" s="36" t="str">
        <f>IFERROR(VLOOKUP($F527,Tabelle2!$F:$G,2,1),"")</f>
        <v/>
      </c>
      <c r="I527" s="37" t="str">
        <f>IFERROR(VLOOKUP(H527,Migration!$A$1:$B$4,2,0),"")</f>
        <v/>
      </c>
      <c r="L527" s="14"/>
      <c r="M527" s="37" t="str">
        <f>IFERROR(VLOOKUP($L527,Bildungsstand!$A:$B,2,0),"")</f>
        <v/>
      </c>
      <c r="O527" s="37" t="str">
        <f>IFERROR(VLOOKUP($N527,Schulbesuch!$A:$B,2,0),"")</f>
        <v/>
      </c>
      <c r="S527" s="37" t="str">
        <f>IFERROR(VLOOKUP($R527,Arbeitslosmeldung!$A:$B,2,1),"")</f>
        <v/>
      </c>
      <c r="U527" s="37" t="str">
        <f>IFERROR(VLOOKUP($T527,Erwerbstätigkeit!$A:$B,2,0),"")</f>
        <v/>
      </c>
      <c r="W527" s="38" t="str">
        <f>IFERROR(VLOOKUP($V527,Leistungsbezug!$A:$B,2,0),"")</f>
        <v/>
      </c>
      <c r="Y527" s="37" t="str">
        <f>IFERROR(VLOOKUP($X527,Haushaltssituation!$A:$B,2,1),"")</f>
        <v/>
      </c>
      <c r="AA527" s="35" t="str">
        <f>IFERROR(VLOOKUP($Z527,'TN-Ziele'!$A$2:$B$10,2,0),"")</f>
        <v/>
      </c>
      <c r="AU527" s="28" t="str">
        <f>IFERROR(VLOOKUP($AT527,Verbleib!$A:$B,2,0),"")</f>
        <v/>
      </c>
      <c r="AX527" s="28" t="str">
        <f>IFERROR(VLOOKUP($AW527,Austrittsgründe!$A:$B,2,0),"")</f>
        <v/>
      </c>
      <c r="BA527" s="28" t="str">
        <f>IFERROR(VLOOKUP($AZ527,VerbleibSchulbesuch!$A:$B,2,0),"")</f>
        <v/>
      </c>
      <c r="BC527" s="28" t="str">
        <f>IFERROR(VLOOKUP($BB527,Hochschulqualifizierung!$A$1:$B$5,2,0),"")</f>
        <v/>
      </c>
    </row>
    <row r="528" spans="5:55">
      <c r="E528" s="35" t="str">
        <f>IFERROR(VLOOKUP(D528,Tabelle2!$A$1:$B$27,2,1),"")</f>
        <v/>
      </c>
      <c r="G528" s="36" t="str">
        <f>IFERROR(VLOOKUP($F528,Tabelle2!$F:$G,2,1),"")</f>
        <v/>
      </c>
      <c r="I528" s="37" t="str">
        <f>IFERROR(VLOOKUP(H528,Migration!$A$1:$B$4,2,0),"")</f>
        <v/>
      </c>
      <c r="L528" s="14"/>
      <c r="M528" s="37" t="str">
        <f>IFERROR(VLOOKUP($L528,Bildungsstand!$A:$B,2,0),"")</f>
        <v/>
      </c>
      <c r="O528" s="37" t="str">
        <f>IFERROR(VLOOKUP($N528,Schulbesuch!$A:$B,2,0),"")</f>
        <v/>
      </c>
      <c r="S528" s="37" t="str">
        <f>IFERROR(VLOOKUP($R528,Arbeitslosmeldung!$A:$B,2,1),"")</f>
        <v/>
      </c>
      <c r="U528" s="37" t="str">
        <f>IFERROR(VLOOKUP($T528,Erwerbstätigkeit!$A:$B,2,0),"")</f>
        <v/>
      </c>
      <c r="W528" s="38" t="str">
        <f>IFERROR(VLOOKUP($V528,Leistungsbezug!$A:$B,2,0),"")</f>
        <v/>
      </c>
      <c r="Y528" s="37" t="str">
        <f>IFERROR(VLOOKUP($X528,Haushaltssituation!$A:$B,2,1),"")</f>
        <v/>
      </c>
      <c r="AA528" s="35" t="str">
        <f>IFERROR(VLOOKUP($Z528,'TN-Ziele'!$A$2:$B$10,2,0),"")</f>
        <v/>
      </c>
      <c r="AU528" s="28" t="str">
        <f>IFERROR(VLOOKUP($AT528,Verbleib!$A:$B,2,0),"")</f>
        <v/>
      </c>
      <c r="AX528" s="28" t="str">
        <f>IFERROR(VLOOKUP($AW528,Austrittsgründe!$A:$B,2,0),"")</f>
        <v/>
      </c>
      <c r="BA528" s="28" t="str">
        <f>IFERROR(VLOOKUP($AZ528,VerbleibSchulbesuch!$A:$B,2,0),"")</f>
        <v/>
      </c>
      <c r="BC528" s="28" t="str">
        <f>IFERROR(VLOOKUP($BB528,Hochschulqualifizierung!$A$1:$B$5,2,0),"")</f>
        <v/>
      </c>
    </row>
    <row r="529" spans="5:55">
      <c r="E529" s="35" t="str">
        <f>IFERROR(VLOOKUP(D529,Tabelle2!$A$1:$B$27,2,1),"")</f>
        <v/>
      </c>
      <c r="G529" s="36" t="str">
        <f>IFERROR(VLOOKUP($F529,Tabelle2!$F:$G,2,1),"")</f>
        <v/>
      </c>
      <c r="I529" s="37" t="str">
        <f>IFERROR(VLOOKUP(H529,Migration!$A$1:$B$4,2,0),"")</f>
        <v/>
      </c>
      <c r="L529" s="14"/>
      <c r="M529" s="37" t="str">
        <f>IFERROR(VLOOKUP($L529,Bildungsstand!$A:$B,2,0),"")</f>
        <v/>
      </c>
      <c r="O529" s="37" t="str">
        <f>IFERROR(VLOOKUP($N529,Schulbesuch!$A:$B,2,0),"")</f>
        <v/>
      </c>
      <c r="S529" s="37" t="str">
        <f>IFERROR(VLOOKUP($R529,Arbeitslosmeldung!$A:$B,2,1),"")</f>
        <v/>
      </c>
      <c r="U529" s="37" t="str">
        <f>IFERROR(VLOOKUP($T529,Erwerbstätigkeit!$A:$B,2,0),"")</f>
        <v/>
      </c>
      <c r="W529" s="38" t="str">
        <f>IFERROR(VLOOKUP($V529,Leistungsbezug!$A:$B,2,0),"")</f>
        <v/>
      </c>
      <c r="Y529" s="37" t="str">
        <f>IFERROR(VLOOKUP($X529,Haushaltssituation!$A:$B,2,1),"")</f>
        <v/>
      </c>
      <c r="AA529" s="35" t="str">
        <f>IFERROR(VLOOKUP($Z529,'TN-Ziele'!$A$2:$B$10,2,0),"")</f>
        <v/>
      </c>
      <c r="AU529" s="28" t="str">
        <f>IFERROR(VLOOKUP($AT529,Verbleib!$A:$B,2,0),"")</f>
        <v/>
      </c>
      <c r="AX529" s="28" t="str">
        <f>IFERROR(VLOOKUP($AW529,Austrittsgründe!$A:$B,2,0),"")</f>
        <v/>
      </c>
      <c r="BA529" s="28" t="str">
        <f>IFERROR(VLOOKUP($AZ529,VerbleibSchulbesuch!$A:$B,2,0),"")</f>
        <v/>
      </c>
      <c r="BC529" s="28" t="str">
        <f>IFERROR(VLOOKUP($BB529,Hochschulqualifizierung!$A$1:$B$5,2,0),"")</f>
        <v/>
      </c>
    </row>
    <row r="530" spans="5:55">
      <c r="E530" s="35" t="str">
        <f>IFERROR(VLOOKUP(D530,Tabelle2!$A$1:$B$27,2,1),"")</f>
        <v/>
      </c>
      <c r="G530" s="36" t="str">
        <f>IFERROR(VLOOKUP($F530,Tabelle2!$F:$G,2,1),"")</f>
        <v/>
      </c>
      <c r="I530" s="37" t="str">
        <f>IFERROR(VLOOKUP(H530,Migration!$A$1:$B$4,2,0),"")</f>
        <v/>
      </c>
      <c r="L530" s="14"/>
      <c r="M530" s="37" t="str">
        <f>IFERROR(VLOOKUP($L530,Bildungsstand!$A:$B,2,0),"")</f>
        <v/>
      </c>
      <c r="O530" s="37" t="str">
        <f>IFERROR(VLOOKUP($N530,Schulbesuch!$A:$B,2,0),"")</f>
        <v/>
      </c>
      <c r="S530" s="37" t="str">
        <f>IFERROR(VLOOKUP($R530,Arbeitslosmeldung!$A:$B,2,1),"")</f>
        <v/>
      </c>
      <c r="U530" s="37" t="str">
        <f>IFERROR(VLOOKUP($T530,Erwerbstätigkeit!$A:$B,2,0),"")</f>
        <v/>
      </c>
      <c r="W530" s="38" t="str">
        <f>IFERROR(VLOOKUP($V530,Leistungsbezug!$A:$B,2,0),"")</f>
        <v/>
      </c>
      <c r="Y530" s="37" t="str">
        <f>IFERROR(VLOOKUP($X530,Haushaltssituation!$A:$B,2,1),"")</f>
        <v/>
      </c>
      <c r="AA530" s="35" t="str">
        <f>IFERROR(VLOOKUP($Z530,'TN-Ziele'!$A$2:$B$10,2,0),"")</f>
        <v/>
      </c>
      <c r="AU530" s="28" t="str">
        <f>IFERROR(VLOOKUP($AT530,Verbleib!$A:$B,2,0),"")</f>
        <v/>
      </c>
      <c r="AX530" s="28" t="str">
        <f>IFERROR(VLOOKUP($AW530,Austrittsgründe!$A:$B,2,0),"")</f>
        <v/>
      </c>
      <c r="BA530" s="28" t="str">
        <f>IFERROR(VLOOKUP($AZ530,VerbleibSchulbesuch!$A:$B,2,0),"")</f>
        <v/>
      </c>
      <c r="BC530" s="28" t="str">
        <f>IFERROR(VLOOKUP($BB530,Hochschulqualifizierung!$A$1:$B$5,2,0),"")</f>
        <v/>
      </c>
    </row>
    <row r="531" spans="5:55">
      <c r="E531" s="35" t="str">
        <f>IFERROR(VLOOKUP(D531,Tabelle2!$A$1:$B$27,2,1),"")</f>
        <v/>
      </c>
      <c r="G531" s="36" t="str">
        <f>IFERROR(VLOOKUP($F531,Tabelle2!$F:$G,2,1),"")</f>
        <v/>
      </c>
      <c r="I531" s="37" t="str">
        <f>IFERROR(VLOOKUP(H531,Migration!$A$1:$B$4,2,0),"")</f>
        <v/>
      </c>
      <c r="L531" s="14"/>
      <c r="M531" s="37" t="str">
        <f>IFERROR(VLOOKUP($L531,Bildungsstand!$A:$B,2,0),"")</f>
        <v/>
      </c>
      <c r="O531" s="37" t="str">
        <f>IFERROR(VLOOKUP($N531,Schulbesuch!$A:$B,2,0),"")</f>
        <v/>
      </c>
      <c r="S531" s="37" t="str">
        <f>IFERROR(VLOOKUP($R531,Arbeitslosmeldung!$A:$B,2,1),"")</f>
        <v/>
      </c>
      <c r="U531" s="37" t="str">
        <f>IFERROR(VLOOKUP($T531,Erwerbstätigkeit!$A:$B,2,0),"")</f>
        <v/>
      </c>
      <c r="W531" s="38" t="str">
        <f>IFERROR(VLOOKUP($V531,Leistungsbezug!$A:$B,2,0),"")</f>
        <v/>
      </c>
      <c r="Y531" s="37" t="str">
        <f>IFERROR(VLOOKUP($X531,Haushaltssituation!$A:$B,2,1),"")</f>
        <v/>
      </c>
      <c r="AA531" s="35" t="str">
        <f>IFERROR(VLOOKUP($Z531,'TN-Ziele'!$A$2:$B$10,2,0),"")</f>
        <v/>
      </c>
      <c r="AU531" s="28" t="str">
        <f>IFERROR(VLOOKUP($AT531,Verbleib!$A:$B,2,0),"")</f>
        <v/>
      </c>
      <c r="AX531" s="28" t="str">
        <f>IFERROR(VLOOKUP($AW531,Austrittsgründe!$A:$B,2,0),"")</f>
        <v/>
      </c>
      <c r="BA531" s="28" t="str">
        <f>IFERROR(VLOOKUP($AZ531,VerbleibSchulbesuch!$A:$B,2,0),"")</f>
        <v/>
      </c>
      <c r="BC531" s="28" t="str">
        <f>IFERROR(VLOOKUP($BB531,Hochschulqualifizierung!$A$1:$B$5,2,0),"")</f>
        <v/>
      </c>
    </row>
    <row r="532" spans="5:55">
      <c r="E532" s="35" t="str">
        <f>IFERROR(VLOOKUP(D532,Tabelle2!$A$1:$B$27,2,1),"")</f>
        <v/>
      </c>
      <c r="G532" s="36" t="str">
        <f>IFERROR(VLOOKUP($F532,Tabelle2!$F:$G,2,1),"")</f>
        <v/>
      </c>
      <c r="I532" s="37" t="str">
        <f>IFERROR(VLOOKUP(H532,Migration!$A$1:$B$4,2,0),"")</f>
        <v/>
      </c>
      <c r="L532" s="14"/>
      <c r="M532" s="37" t="str">
        <f>IFERROR(VLOOKUP($L532,Bildungsstand!$A:$B,2,0),"")</f>
        <v/>
      </c>
      <c r="O532" s="37" t="str">
        <f>IFERROR(VLOOKUP($N532,Schulbesuch!$A:$B,2,0),"")</f>
        <v/>
      </c>
      <c r="S532" s="37" t="str">
        <f>IFERROR(VLOOKUP($R532,Arbeitslosmeldung!$A:$B,2,1),"")</f>
        <v/>
      </c>
      <c r="U532" s="37" t="str">
        <f>IFERROR(VLOOKUP($T532,Erwerbstätigkeit!$A:$B,2,0),"")</f>
        <v/>
      </c>
      <c r="W532" s="38" t="str">
        <f>IFERROR(VLOOKUP($V532,Leistungsbezug!$A:$B,2,0),"")</f>
        <v/>
      </c>
      <c r="Y532" s="37" t="str">
        <f>IFERROR(VLOOKUP($X532,Haushaltssituation!$A:$B,2,1),"")</f>
        <v/>
      </c>
      <c r="AA532" s="35" t="str">
        <f>IFERROR(VLOOKUP($Z532,'TN-Ziele'!$A$2:$B$10,2,0),"")</f>
        <v/>
      </c>
      <c r="AU532" s="28" t="str">
        <f>IFERROR(VLOOKUP($AT532,Verbleib!$A:$B,2,0),"")</f>
        <v/>
      </c>
      <c r="AX532" s="28" t="str">
        <f>IFERROR(VLOOKUP($AW532,Austrittsgründe!$A:$B,2,0),"")</f>
        <v/>
      </c>
      <c r="BA532" s="28" t="str">
        <f>IFERROR(VLOOKUP($AZ532,VerbleibSchulbesuch!$A:$B,2,0),"")</f>
        <v/>
      </c>
      <c r="BC532" s="28" t="str">
        <f>IFERROR(VLOOKUP($BB532,Hochschulqualifizierung!$A$1:$B$5,2,0),"")</f>
        <v/>
      </c>
    </row>
    <row r="533" spans="5:55">
      <c r="E533" s="35" t="str">
        <f>IFERROR(VLOOKUP(D533,Tabelle2!$A$1:$B$27,2,1),"")</f>
        <v/>
      </c>
      <c r="G533" s="36" t="str">
        <f>IFERROR(VLOOKUP($F533,Tabelle2!$F:$G,2,1),"")</f>
        <v/>
      </c>
      <c r="I533" s="37" t="str">
        <f>IFERROR(VLOOKUP(H533,Migration!$A$1:$B$4,2,0),"")</f>
        <v/>
      </c>
      <c r="L533" s="14"/>
      <c r="M533" s="37" t="str">
        <f>IFERROR(VLOOKUP($L533,Bildungsstand!$A:$B,2,0),"")</f>
        <v/>
      </c>
      <c r="O533" s="37" t="str">
        <f>IFERROR(VLOOKUP($N533,Schulbesuch!$A:$B,2,0),"")</f>
        <v/>
      </c>
      <c r="S533" s="37" t="str">
        <f>IFERROR(VLOOKUP($R533,Arbeitslosmeldung!$A:$B,2,1),"")</f>
        <v/>
      </c>
      <c r="U533" s="37" t="str">
        <f>IFERROR(VLOOKUP($T533,Erwerbstätigkeit!$A:$B,2,0),"")</f>
        <v/>
      </c>
      <c r="W533" s="38" t="str">
        <f>IFERROR(VLOOKUP($V533,Leistungsbezug!$A:$B,2,0),"")</f>
        <v/>
      </c>
      <c r="Y533" s="37" t="str">
        <f>IFERROR(VLOOKUP($X533,Haushaltssituation!$A:$B,2,1),"")</f>
        <v/>
      </c>
      <c r="AA533" s="35" t="str">
        <f>IFERROR(VLOOKUP($Z533,'TN-Ziele'!$A$2:$B$10,2,0),"")</f>
        <v/>
      </c>
      <c r="AU533" s="28" t="str">
        <f>IFERROR(VLOOKUP($AT533,Verbleib!$A:$B,2,0),"")</f>
        <v/>
      </c>
      <c r="AX533" s="28" t="str">
        <f>IFERROR(VLOOKUP($AW533,Austrittsgründe!$A:$B,2,0),"")</f>
        <v/>
      </c>
      <c r="BA533" s="28" t="str">
        <f>IFERROR(VLOOKUP($AZ533,VerbleibSchulbesuch!$A:$B,2,0),"")</f>
        <v/>
      </c>
      <c r="BC533" s="28" t="str">
        <f>IFERROR(VLOOKUP($BB533,Hochschulqualifizierung!$A$1:$B$5,2,0),"")</f>
        <v/>
      </c>
    </row>
    <row r="534" spans="5:55">
      <c r="E534" s="35" t="str">
        <f>IFERROR(VLOOKUP(D534,Tabelle2!$A$1:$B$27,2,1),"")</f>
        <v/>
      </c>
      <c r="G534" s="36" t="str">
        <f>IFERROR(VLOOKUP($F534,Tabelle2!$F:$G,2,1),"")</f>
        <v/>
      </c>
      <c r="I534" s="37" t="str">
        <f>IFERROR(VLOOKUP(H534,Migration!$A$1:$B$4,2,0),"")</f>
        <v/>
      </c>
      <c r="L534" s="14"/>
      <c r="M534" s="37" t="str">
        <f>IFERROR(VLOOKUP($L534,Bildungsstand!$A:$B,2,0),"")</f>
        <v/>
      </c>
      <c r="O534" s="37" t="str">
        <f>IFERROR(VLOOKUP($N534,Schulbesuch!$A:$B,2,0),"")</f>
        <v/>
      </c>
      <c r="S534" s="37" t="str">
        <f>IFERROR(VLOOKUP($R534,Arbeitslosmeldung!$A:$B,2,1),"")</f>
        <v/>
      </c>
      <c r="U534" s="37" t="str">
        <f>IFERROR(VLOOKUP($T534,Erwerbstätigkeit!$A:$B,2,0),"")</f>
        <v/>
      </c>
      <c r="W534" s="38" t="str">
        <f>IFERROR(VLOOKUP($V534,Leistungsbezug!$A:$B,2,0),"")</f>
        <v/>
      </c>
      <c r="Y534" s="37" t="str">
        <f>IFERROR(VLOOKUP($X534,Haushaltssituation!$A:$B,2,1),"")</f>
        <v/>
      </c>
      <c r="AA534" s="35" t="str">
        <f>IFERROR(VLOOKUP($Z534,'TN-Ziele'!$A$2:$B$10,2,0),"")</f>
        <v/>
      </c>
      <c r="AU534" s="28" t="str">
        <f>IFERROR(VLOOKUP($AT534,Verbleib!$A:$B,2,0),"")</f>
        <v/>
      </c>
      <c r="AX534" s="28" t="str">
        <f>IFERROR(VLOOKUP($AW534,Austrittsgründe!$A:$B,2,0),"")</f>
        <v/>
      </c>
      <c r="BA534" s="28" t="str">
        <f>IFERROR(VLOOKUP($AZ534,VerbleibSchulbesuch!$A:$B,2,0),"")</f>
        <v/>
      </c>
      <c r="BC534" s="28" t="str">
        <f>IFERROR(VLOOKUP($BB534,Hochschulqualifizierung!$A$1:$B$5,2,0),"")</f>
        <v/>
      </c>
    </row>
    <row r="535" spans="5:55">
      <c r="E535" s="35" t="str">
        <f>IFERROR(VLOOKUP(D535,Tabelle2!$A$1:$B$27,2,1),"")</f>
        <v/>
      </c>
      <c r="G535" s="36" t="str">
        <f>IFERROR(VLOOKUP($F535,Tabelle2!$F:$G,2,1),"")</f>
        <v/>
      </c>
      <c r="I535" s="37" t="str">
        <f>IFERROR(VLOOKUP(H535,Migration!$A$1:$B$4,2,0),"")</f>
        <v/>
      </c>
      <c r="L535" s="14"/>
      <c r="M535" s="37" t="str">
        <f>IFERROR(VLOOKUP($L535,Bildungsstand!$A:$B,2,0),"")</f>
        <v/>
      </c>
      <c r="O535" s="37" t="str">
        <f>IFERROR(VLOOKUP($N535,Schulbesuch!$A:$B,2,0),"")</f>
        <v/>
      </c>
      <c r="S535" s="37" t="str">
        <f>IFERROR(VLOOKUP($R535,Arbeitslosmeldung!$A:$B,2,1),"")</f>
        <v/>
      </c>
      <c r="U535" s="37" t="str">
        <f>IFERROR(VLOOKUP($T535,Erwerbstätigkeit!$A:$B,2,0),"")</f>
        <v/>
      </c>
      <c r="W535" s="38" t="str">
        <f>IFERROR(VLOOKUP($V535,Leistungsbezug!$A:$B,2,0),"")</f>
        <v/>
      </c>
      <c r="Y535" s="37" t="str">
        <f>IFERROR(VLOOKUP($X535,Haushaltssituation!$A:$B,2,1),"")</f>
        <v/>
      </c>
      <c r="AA535" s="35" t="str">
        <f>IFERROR(VLOOKUP($Z535,'TN-Ziele'!$A$2:$B$10,2,0),"")</f>
        <v/>
      </c>
      <c r="AU535" s="28" t="str">
        <f>IFERROR(VLOOKUP($AT535,Verbleib!$A:$B,2,0),"")</f>
        <v/>
      </c>
      <c r="AX535" s="28" t="str">
        <f>IFERROR(VLOOKUP($AW535,Austrittsgründe!$A:$B,2,0),"")</f>
        <v/>
      </c>
      <c r="BA535" s="28" t="str">
        <f>IFERROR(VLOOKUP($AZ535,VerbleibSchulbesuch!$A:$B,2,0),"")</f>
        <v/>
      </c>
      <c r="BC535" s="28" t="str">
        <f>IFERROR(VLOOKUP($BB535,Hochschulqualifizierung!$A$1:$B$5,2,0),"")</f>
        <v/>
      </c>
    </row>
    <row r="536" spans="5:55">
      <c r="E536" s="35" t="str">
        <f>IFERROR(VLOOKUP(D536,Tabelle2!$A$1:$B$27,2,1),"")</f>
        <v/>
      </c>
      <c r="G536" s="36" t="str">
        <f>IFERROR(VLOOKUP($F536,Tabelle2!$F:$G,2,1),"")</f>
        <v/>
      </c>
      <c r="I536" s="37" t="str">
        <f>IFERROR(VLOOKUP(H536,Migration!$A$1:$B$4,2,0),"")</f>
        <v/>
      </c>
      <c r="L536" s="14"/>
      <c r="M536" s="37" t="str">
        <f>IFERROR(VLOOKUP($L536,Bildungsstand!$A:$B,2,0),"")</f>
        <v/>
      </c>
      <c r="O536" s="37" t="str">
        <f>IFERROR(VLOOKUP($N536,Schulbesuch!$A:$B,2,0),"")</f>
        <v/>
      </c>
      <c r="S536" s="37" t="str">
        <f>IFERROR(VLOOKUP($R536,Arbeitslosmeldung!$A:$B,2,1),"")</f>
        <v/>
      </c>
      <c r="U536" s="37" t="str">
        <f>IFERROR(VLOOKUP($T536,Erwerbstätigkeit!$A:$B,2,0),"")</f>
        <v/>
      </c>
      <c r="W536" s="38" t="str">
        <f>IFERROR(VLOOKUP($V536,Leistungsbezug!$A:$B,2,0),"")</f>
        <v/>
      </c>
      <c r="Y536" s="37" t="str">
        <f>IFERROR(VLOOKUP($X536,Haushaltssituation!$A:$B,2,1),"")</f>
        <v/>
      </c>
      <c r="AA536" s="35" t="str">
        <f>IFERROR(VLOOKUP($Z536,'TN-Ziele'!$A$2:$B$10,2,0),"")</f>
        <v/>
      </c>
      <c r="AU536" s="28" t="str">
        <f>IFERROR(VLOOKUP($AT536,Verbleib!$A:$B,2,0),"")</f>
        <v/>
      </c>
      <c r="AX536" s="28" t="str">
        <f>IFERROR(VLOOKUP($AW536,Austrittsgründe!$A:$B,2,0),"")</f>
        <v/>
      </c>
      <c r="BA536" s="28" t="str">
        <f>IFERROR(VLOOKUP($AZ536,VerbleibSchulbesuch!$A:$B,2,0),"")</f>
        <v/>
      </c>
      <c r="BC536" s="28" t="str">
        <f>IFERROR(VLOOKUP($BB536,Hochschulqualifizierung!$A$1:$B$5,2,0),"")</f>
        <v/>
      </c>
    </row>
    <row r="537" spans="5:55">
      <c r="E537" s="35" t="str">
        <f>IFERROR(VLOOKUP(D537,Tabelle2!$A$1:$B$27,2,1),"")</f>
        <v/>
      </c>
      <c r="G537" s="36" t="str">
        <f>IFERROR(VLOOKUP($F537,Tabelle2!$F:$G,2,1),"")</f>
        <v/>
      </c>
      <c r="I537" s="37" t="str">
        <f>IFERROR(VLOOKUP(H537,Migration!$A$1:$B$4,2,0),"")</f>
        <v/>
      </c>
      <c r="L537" s="14"/>
      <c r="M537" s="37" t="str">
        <f>IFERROR(VLOOKUP($L537,Bildungsstand!$A:$B,2,0),"")</f>
        <v/>
      </c>
      <c r="O537" s="37" t="str">
        <f>IFERROR(VLOOKUP($N537,Schulbesuch!$A:$B,2,0),"")</f>
        <v/>
      </c>
      <c r="S537" s="37" t="str">
        <f>IFERROR(VLOOKUP($R537,Arbeitslosmeldung!$A:$B,2,1),"")</f>
        <v/>
      </c>
      <c r="U537" s="37" t="str">
        <f>IFERROR(VLOOKUP($T537,Erwerbstätigkeit!$A:$B,2,0),"")</f>
        <v/>
      </c>
      <c r="W537" s="38" t="str">
        <f>IFERROR(VLOOKUP($V537,Leistungsbezug!$A:$B,2,0),"")</f>
        <v/>
      </c>
      <c r="Y537" s="37" t="str">
        <f>IFERROR(VLOOKUP($X537,Haushaltssituation!$A:$B,2,1),"")</f>
        <v/>
      </c>
      <c r="AA537" s="35" t="str">
        <f>IFERROR(VLOOKUP($Z537,'TN-Ziele'!$A$2:$B$10,2,0),"")</f>
        <v/>
      </c>
      <c r="AU537" s="28" t="str">
        <f>IFERROR(VLOOKUP($AT537,Verbleib!$A:$B,2,0),"")</f>
        <v/>
      </c>
      <c r="AX537" s="28" t="str">
        <f>IFERROR(VLOOKUP($AW537,Austrittsgründe!$A:$B,2,0),"")</f>
        <v/>
      </c>
      <c r="BA537" s="28" t="str">
        <f>IFERROR(VLOOKUP($AZ537,VerbleibSchulbesuch!$A:$B,2,0),"")</f>
        <v/>
      </c>
      <c r="BC537" s="28" t="str">
        <f>IFERROR(VLOOKUP($BB537,Hochschulqualifizierung!$A$1:$B$5,2,0),"")</f>
        <v/>
      </c>
    </row>
    <row r="538" spans="5:55">
      <c r="E538" s="35" t="str">
        <f>IFERROR(VLOOKUP(D538,Tabelle2!$A$1:$B$27,2,1),"")</f>
        <v/>
      </c>
      <c r="G538" s="36" t="str">
        <f>IFERROR(VLOOKUP($F538,Tabelle2!$F:$G,2,1),"")</f>
        <v/>
      </c>
      <c r="I538" s="37" t="str">
        <f>IFERROR(VLOOKUP(H538,Migration!$A$1:$B$4,2,0),"")</f>
        <v/>
      </c>
      <c r="L538" s="14"/>
      <c r="M538" s="37" t="str">
        <f>IFERROR(VLOOKUP($L538,Bildungsstand!$A:$B,2,0),"")</f>
        <v/>
      </c>
      <c r="O538" s="37" t="str">
        <f>IFERROR(VLOOKUP($N538,Schulbesuch!$A:$B,2,0),"")</f>
        <v/>
      </c>
      <c r="S538" s="37" t="str">
        <f>IFERROR(VLOOKUP($R538,Arbeitslosmeldung!$A:$B,2,1),"")</f>
        <v/>
      </c>
      <c r="U538" s="37" t="str">
        <f>IFERROR(VLOOKUP($T538,Erwerbstätigkeit!$A:$B,2,0),"")</f>
        <v/>
      </c>
      <c r="W538" s="38" t="str">
        <f>IFERROR(VLOOKUP($V538,Leistungsbezug!$A:$B,2,0),"")</f>
        <v/>
      </c>
      <c r="Y538" s="37" t="str">
        <f>IFERROR(VLOOKUP($X538,Haushaltssituation!$A:$B,2,1),"")</f>
        <v/>
      </c>
      <c r="AA538" s="35" t="str">
        <f>IFERROR(VLOOKUP($Z538,'TN-Ziele'!$A$2:$B$10,2,0),"")</f>
        <v/>
      </c>
      <c r="AU538" s="28" t="str">
        <f>IFERROR(VLOOKUP($AT538,Verbleib!$A:$B,2,0),"")</f>
        <v/>
      </c>
      <c r="AX538" s="28" t="str">
        <f>IFERROR(VLOOKUP($AW538,Austrittsgründe!$A:$B,2,0),"")</f>
        <v/>
      </c>
      <c r="BA538" s="28" t="str">
        <f>IFERROR(VLOOKUP($AZ538,VerbleibSchulbesuch!$A:$B,2,0),"")</f>
        <v/>
      </c>
      <c r="BC538" s="28" t="str">
        <f>IFERROR(VLOOKUP($BB538,Hochschulqualifizierung!$A$1:$B$5,2,0),"")</f>
        <v/>
      </c>
    </row>
    <row r="539" spans="5:55">
      <c r="E539" s="35" t="str">
        <f>IFERROR(VLOOKUP(D539,Tabelle2!$A$1:$B$27,2,1),"")</f>
        <v/>
      </c>
      <c r="G539" s="36" t="str">
        <f>IFERROR(VLOOKUP($F539,Tabelle2!$F:$G,2,1),"")</f>
        <v/>
      </c>
      <c r="I539" s="37" t="str">
        <f>IFERROR(VLOOKUP(H539,Migration!$A$1:$B$4,2,0),"")</f>
        <v/>
      </c>
      <c r="L539" s="14"/>
      <c r="M539" s="37" t="str">
        <f>IFERROR(VLOOKUP($L539,Bildungsstand!$A:$B,2,0),"")</f>
        <v/>
      </c>
      <c r="O539" s="37" t="str">
        <f>IFERROR(VLOOKUP($N539,Schulbesuch!$A:$B,2,0),"")</f>
        <v/>
      </c>
      <c r="S539" s="37" t="str">
        <f>IFERROR(VLOOKUP($R539,Arbeitslosmeldung!$A:$B,2,1),"")</f>
        <v/>
      </c>
      <c r="U539" s="37" t="str">
        <f>IFERROR(VLOOKUP($T539,Erwerbstätigkeit!$A:$B,2,0),"")</f>
        <v/>
      </c>
      <c r="W539" s="38" t="str">
        <f>IFERROR(VLOOKUP($V539,Leistungsbezug!$A:$B,2,0),"")</f>
        <v/>
      </c>
      <c r="Y539" s="37" t="str">
        <f>IFERROR(VLOOKUP($X539,Haushaltssituation!$A:$B,2,1),"")</f>
        <v/>
      </c>
      <c r="AA539" s="35" t="str">
        <f>IFERROR(VLOOKUP($Z539,'TN-Ziele'!$A$2:$B$10,2,0),"")</f>
        <v/>
      </c>
      <c r="AU539" s="28" t="str">
        <f>IFERROR(VLOOKUP($AT539,Verbleib!$A:$B,2,0),"")</f>
        <v/>
      </c>
      <c r="AX539" s="28" t="str">
        <f>IFERROR(VLOOKUP($AW539,Austrittsgründe!$A:$B,2,0),"")</f>
        <v/>
      </c>
      <c r="BA539" s="28" t="str">
        <f>IFERROR(VLOOKUP($AZ539,VerbleibSchulbesuch!$A:$B,2,0),"")</f>
        <v/>
      </c>
      <c r="BC539" s="28" t="str">
        <f>IFERROR(VLOOKUP($BB539,Hochschulqualifizierung!$A$1:$B$5,2,0),"")</f>
        <v/>
      </c>
    </row>
    <row r="540" spans="5:55">
      <c r="E540" s="35" t="str">
        <f>IFERROR(VLOOKUP(D540,Tabelle2!$A$1:$B$27,2,1),"")</f>
        <v/>
      </c>
      <c r="G540" s="36" t="str">
        <f>IFERROR(VLOOKUP($F540,Tabelle2!$F:$G,2,1),"")</f>
        <v/>
      </c>
      <c r="I540" s="37" t="str">
        <f>IFERROR(VLOOKUP(H540,Migration!$A$1:$B$4,2,0),"")</f>
        <v/>
      </c>
      <c r="L540" s="14"/>
      <c r="M540" s="37" t="str">
        <f>IFERROR(VLOOKUP($L540,Bildungsstand!$A:$B,2,0),"")</f>
        <v/>
      </c>
      <c r="O540" s="37" t="str">
        <f>IFERROR(VLOOKUP($N540,Schulbesuch!$A:$B,2,0),"")</f>
        <v/>
      </c>
      <c r="S540" s="37" t="str">
        <f>IFERROR(VLOOKUP($R540,Arbeitslosmeldung!$A:$B,2,1),"")</f>
        <v/>
      </c>
      <c r="U540" s="37" t="str">
        <f>IFERROR(VLOOKUP($T540,Erwerbstätigkeit!$A:$B,2,0),"")</f>
        <v/>
      </c>
      <c r="W540" s="38" t="str">
        <f>IFERROR(VLOOKUP($V540,Leistungsbezug!$A:$B,2,0),"")</f>
        <v/>
      </c>
      <c r="Y540" s="37" t="str">
        <f>IFERROR(VLOOKUP($X540,Haushaltssituation!$A:$B,2,1),"")</f>
        <v/>
      </c>
      <c r="AA540" s="35" t="str">
        <f>IFERROR(VLOOKUP($Z540,'TN-Ziele'!$A$2:$B$10,2,0),"")</f>
        <v/>
      </c>
      <c r="AU540" s="28" t="str">
        <f>IFERROR(VLOOKUP($AT540,Verbleib!$A:$B,2,0),"")</f>
        <v/>
      </c>
      <c r="AX540" s="28" t="str">
        <f>IFERROR(VLOOKUP($AW540,Austrittsgründe!$A:$B,2,0),"")</f>
        <v/>
      </c>
      <c r="BA540" s="28" t="str">
        <f>IFERROR(VLOOKUP($AZ540,VerbleibSchulbesuch!$A:$B,2,0),"")</f>
        <v/>
      </c>
      <c r="BC540" s="28" t="str">
        <f>IFERROR(VLOOKUP($BB540,Hochschulqualifizierung!$A$1:$B$5,2,0),"")</f>
        <v/>
      </c>
    </row>
    <row r="541" spans="5:55">
      <c r="E541" s="35" t="str">
        <f>IFERROR(VLOOKUP(D541,Tabelle2!$A$1:$B$27,2,1),"")</f>
        <v/>
      </c>
      <c r="G541" s="36" t="str">
        <f>IFERROR(VLOOKUP($F541,Tabelle2!$F:$G,2,1),"")</f>
        <v/>
      </c>
      <c r="I541" s="37" t="str">
        <f>IFERROR(VLOOKUP(H541,Migration!$A$1:$B$4,2,0),"")</f>
        <v/>
      </c>
      <c r="L541" s="14"/>
      <c r="M541" s="37" t="str">
        <f>IFERROR(VLOOKUP($L541,Bildungsstand!$A:$B,2,0),"")</f>
        <v/>
      </c>
      <c r="O541" s="37" t="str">
        <f>IFERROR(VLOOKUP($N541,Schulbesuch!$A:$B,2,0),"")</f>
        <v/>
      </c>
      <c r="S541" s="37" t="str">
        <f>IFERROR(VLOOKUP($R541,Arbeitslosmeldung!$A:$B,2,1),"")</f>
        <v/>
      </c>
      <c r="U541" s="37" t="str">
        <f>IFERROR(VLOOKUP($T541,Erwerbstätigkeit!$A:$B,2,0),"")</f>
        <v/>
      </c>
      <c r="W541" s="38" t="str">
        <f>IFERROR(VLOOKUP($V541,Leistungsbezug!$A:$B,2,0),"")</f>
        <v/>
      </c>
      <c r="Y541" s="37" t="str">
        <f>IFERROR(VLOOKUP($X541,Haushaltssituation!$A:$B,2,1),"")</f>
        <v/>
      </c>
      <c r="AA541" s="35" t="str">
        <f>IFERROR(VLOOKUP($Z541,'TN-Ziele'!$A$2:$B$10,2,0),"")</f>
        <v/>
      </c>
      <c r="AU541" s="28" t="str">
        <f>IFERROR(VLOOKUP($AT541,Verbleib!$A:$B,2,0),"")</f>
        <v/>
      </c>
      <c r="AX541" s="28" t="str">
        <f>IFERROR(VLOOKUP($AW541,Austrittsgründe!$A:$B,2,0),"")</f>
        <v/>
      </c>
      <c r="BA541" s="28" t="str">
        <f>IFERROR(VLOOKUP($AZ541,VerbleibSchulbesuch!$A:$B,2,0),"")</f>
        <v/>
      </c>
      <c r="BC541" s="28" t="str">
        <f>IFERROR(VLOOKUP($BB541,Hochschulqualifizierung!$A$1:$B$5,2,0),"")</f>
        <v/>
      </c>
    </row>
    <row r="542" spans="5:55">
      <c r="E542" s="35" t="str">
        <f>IFERROR(VLOOKUP(D542,Tabelle2!$A$1:$B$27,2,1),"")</f>
        <v/>
      </c>
      <c r="G542" s="36" t="str">
        <f>IFERROR(VLOOKUP($F542,Tabelle2!$F:$G,2,1),"")</f>
        <v/>
      </c>
      <c r="I542" s="37" t="str">
        <f>IFERROR(VLOOKUP(H542,Migration!$A$1:$B$4,2,0),"")</f>
        <v/>
      </c>
      <c r="L542" s="14"/>
      <c r="M542" s="37" t="str">
        <f>IFERROR(VLOOKUP($L542,Bildungsstand!$A:$B,2,0),"")</f>
        <v/>
      </c>
      <c r="O542" s="37" t="str">
        <f>IFERROR(VLOOKUP($N542,Schulbesuch!$A:$B,2,0),"")</f>
        <v/>
      </c>
      <c r="S542" s="37" t="str">
        <f>IFERROR(VLOOKUP($R542,Arbeitslosmeldung!$A:$B,2,1),"")</f>
        <v/>
      </c>
      <c r="U542" s="37" t="str">
        <f>IFERROR(VLOOKUP($T542,Erwerbstätigkeit!$A:$B,2,0),"")</f>
        <v/>
      </c>
      <c r="W542" s="38" t="str">
        <f>IFERROR(VLOOKUP($V542,Leistungsbezug!$A:$B,2,0),"")</f>
        <v/>
      </c>
      <c r="Y542" s="37" t="str">
        <f>IFERROR(VLOOKUP($X542,Haushaltssituation!$A:$B,2,1),"")</f>
        <v/>
      </c>
      <c r="AA542" s="35" t="str">
        <f>IFERROR(VLOOKUP($Z542,'TN-Ziele'!$A$2:$B$10,2,0),"")</f>
        <v/>
      </c>
      <c r="AU542" s="28" t="str">
        <f>IFERROR(VLOOKUP($AT542,Verbleib!$A:$B,2,0),"")</f>
        <v/>
      </c>
      <c r="AX542" s="28" t="str">
        <f>IFERROR(VLOOKUP($AW542,Austrittsgründe!$A:$B,2,0),"")</f>
        <v/>
      </c>
      <c r="BA542" s="28" t="str">
        <f>IFERROR(VLOOKUP($AZ542,VerbleibSchulbesuch!$A:$B,2,0),"")</f>
        <v/>
      </c>
      <c r="BC542" s="28" t="str">
        <f>IFERROR(VLOOKUP($BB542,Hochschulqualifizierung!$A$1:$B$5,2,0),"")</f>
        <v/>
      </c>
    </row>
    <row r="543" spans="5:55">
      <c r="E543" s="35" t="str">
        <f>IFERROR(VLOOKUP(D543,Tabelle2!$A$1:$B$27,2,1),"")</f>
        <v/>
      </c>
      <c r="G543" s="36" t="str">
        <f>IFERROR(VLOOKUP($F543,Tabelle2!$F:$G,2,1),"")</f>
        <v/>
      </c>
      <c r="I543" s="37" t="str">
        <f>IFERROR(VLOOKUP(H543,Migration!$A$1:$B$4,2,0),"")</f>
        <v/>
      </c>
      <c r="L543" s="14"/>
      <c r="M543" s="37" t="str">
        <f>IFERROR(VLOOKUP($L543,Bildungsstand!$A:$B,2,0),"")</f>
        <v/>
      </c>
      <c r="O543" s="37" t="str">
        <f>IFERROR(VLOOKUP($N543,Schulbesuch!$A:$B,2,0),"")</f>
        <v/>
      </c>
      <c r="S543" s="37" t="str">
        <f>IFERROR(VLOOKUP($R543,Arbeitslosmeldung!$A:$B,2,1),"")</f>
        <v/>
      </c>
      <c r="U543" s="37" t="str">
        <f>IFERROR(VLOOKUP($T543,Erwerbstätigkeit!$A:$B,2,0),"")</f>
        <v/>
      </c>
      <c r="W543" s="38" t="str">
        <f>IFERROR(VLOOKUP($V543,Leistungsbezug!$A:$B,2,0),"")</f>
        <v/>
      </c>
      <c r="Y543" s="37" t="str">
        <f>IFERROR(VLOOKUP($X543,Haushaltssituation!$A:$B,2,1),"")</f>
        <v/>
      </c>
      <c r="AA543" s="35" t="str">
        <f>IFERROR(VLOOKUP($Z543,'TN-Ziele'!$A$2:$B$10,2,0),"")</f>
        <v/>
      </c>
      <c r="AU543" s="28" t="str">
        <f>IFERROR(VLOOKUP($AT543,Verbleib!$A:$B,2,0),"")</f>
        <v/>
      </c>
      <c r="AX543" s="28" t="str">
        <f>IFERROR(VLOOKUP($AW543,Austrittsgründe!$A:$B,2,0),"")</f>
        <v/>
      </c>
      <c r="BA543" s="28" t="str">
        <f>IFERROR(VLOOKUP($AZ543,VerbleibSchulbesuch!$A:$B,2,0),"")</f>
        <v/>
      </c>
      <c r="BC543" s="28" t="str">
        <f>IFERROR(VLOOKUP($BB543,Hochschulqualifizierung!$A$1:$B$5,2,0),"")</f>
        <v/>
      </c>
    </row>
    <row r="544" spans="5:55">
      <c r="E544" s="35" t="str">
        <f>IFERROR(VLOOKUP(D544,Tabelle2!$A$1:$B$27,2,1),"")</f>
        <v/>
      </c>
      <c r="G544" s="36" t="str">
        <f>IFERROR(VLOOKUP($F544,Tabelle2!$F:$G,2,1),"")</f>
        <v/>
      </c>
      <c r="I544" s="37" t="str">
        <f>IFERROR(VLOOKUP(H544,Migration!$A$1:$B$4,2,0),"")</f>
        <v/>
      </c>
      <c r="L544" s="14"/>
      <c r="M544" s="37" t="str">
        <f>IFERROR(VLOOKUP($L544,Bildungsstand!$A:$B,2,0),"")</f>
        <v/>
      </c>
      <c r="O544" s="37" t="str">
        <f>IFERROR(VLOOKUP($N544,Schulbesuch!$A:$B,2,0),"")</f>
        <v/>
      </c>
      <c r="S544" s="37" t="str">
        <f>IFERROR(VLOOKUP($R544,Arbeitslosmeldung!$A:$B,2,1),"")</f>
        <v/>
      </c>
      <c r="U544" s="37" t="str">
        <f>IFERROR(VLOOKUP($T544,Erwerbstätigkeit!$A:$B,2,0),"")</f>
        <v/>
      </c>
      <c r="W544" s="38" t="str">
        <f>IFERROR(VLOOKUP($V544,Leistungsbezug!$A:$B,2,0),"")</f>
        <v/>
      </c>
      <c r="Y544" s="37" t="str">
        <f>IFERROR(VLOOKUP($X544,Haushaltssituation!$A:$B,2,1),"")</f>
        <v/>
      </c>
      <c r="AA544" s="35" t="str">
        <f>IFERROR(VLOOKUP($Z544,'TN-Ziele'!$A$2:$B$10,2,0),"")</f>
        <v/>
      </c>
      <c r="AU544" s="28" t="str">
        <f>IFERROR(VLOOKUP($AT544,Verbleib!$A:$B,2,0),"")</f>
        <v/>
      </c>
      <c r="AX544" s="28" t="str">
        <f>IFERROR(VLOOKUP($AW544,Austrittsgründe!$A:$B,2,0),"")</f>
        <v/>
      </c>
      <c r="BA544" s="28" t="str">
        <f>IFERROR(VLOOKUP($AZ544,VerbleibSchulbesuch!$A:$B,2,0),"")</f>
        <v/>
      </c>
      <c r="BC544" s="28" t="str">
        <f>IFERROR(VLOOKUP($BB544,Hochschulqualifizierung!$A$1:$B$5,2,0),"")</f>
        <v/>
      </c>
    </row>
    <row r="545" spans="5:55">
      <c r="E545" s="35" t="str">
        <f>IFERROR(VLOOKUP(D545,Tabelle2!$A$1:$B$27,2,1),"")</f>
        <v/>
      </c>
      <c r="G545" s="36" t="str">
        <f>IFERROR(VLOOKUP($F545,Tabelle2!$F:$G,2,1),"")</f>
        <v/>
      </c>
      <c r="I545" s="37" t="str">
        <f>IFERROR(VLOOKUP(H545,Migration!$A$1:$B$4,2,0),"")</f>
        <v/>
      </c>
      <c r="L545" s="14"/>
      <c r="M545" s="37" t="str">
        <f>IFERROR(VLOOKUP($L545,Bildungsstand!$A:$B,2,0),"")</f>
        <v/>
      </c>
      <c r="O545" s="37" t="str">
        <f>IFERROR(VLOOKUP($N545,Schulbesuch!$A:$B,2,0),"")</f>
        <v/>
      </c>
      <c r="S545" s="37" t="str">
        <f>IFERROR(VLOOKUP($R545,Arbeitslosmeldung!$A:$B,2,1),"")</f>
        <v/>
      </c>
      <c r="U545" s="37" t="str">
        <f>IFERROR(VLOOKUP($T545,Erwerbstätigkeit!$A:$B,2,0),"")</f>
        <v/>
      </c>
      <c r="W545" s="38" t="str">
        <f>IFERROR(VLOOKUP($V545,Leistungsbezug!$A:$B,2,0),"")</f>
        <v/>
      </c>
      <c r="Y545" s="37" t="str">
        <f>IFERROR(VLOOKUP($X545,Haushaltssituation!$A:$B,2,1),"")</f>
        <v/>
      </c>
      <c r="AA545" s="35" t="str">
        <f>IFERROR(VLOOKUP($Z545,'TN-Ziele'!$A$2:$B$10,2,0),"")</f>
        <v/>
      </c>
      <c r="AU545" s="28" t="str">
        <f>IFERROR(VLOOKUP($AT545,Verbleib!$A:$B,2,0),"")</f>
        <v/>
      </c>
      <c r="AX545" s="28" t="str">
        <f>IFERROR(VLOOKUP($AW545,Austrittsgründe!$A:$B,2,0),"")</f>
        <v/>
      </c>
      <c r="BA545" s="28" t="str">
        <f>IFERROR(VLOOKUP($AZ545,VerbleibSchulbesuch!$A:$B,2,0),"")</f>
        <v/>
      </c>
      <c r="BC545" s="28" t="str">
        <f>IFERROR(VLOOKUP($BB545,Hochschulqualifizierung!$A$1:$B$5,2,0),"")</f>
        <v/>
      </c>
    </row>
    <row r="546" spans="5:55">
      <c r="E546" s="35" t="str">
        <f>IFERROR(VLOOKUP(D546,Tabelle2!$A$1:$B$27,2,1),"")</f>
        <v/>
      </c>
      <c r="G546" s="36" t="str">
        <f>IFERROR(VLOOKUP($F546,Tabelle2!$F:$G,2,1),"")</f>
        <v/>
      </c>
      <c r="I546" s="37" t="str">
        <f>IFERROR(VLOOKUP(H546,Migration!$A$1:$B$4,2,0),"")</f>
        <v/>
      </c>
      <c r="L546" s="14"/>
      <c r="M546" s="37" t="str">
        <f>IFERROR(VLOOKUP($L546,Bildungsstand!$A:$B,2,0),"")</f>
        <v/>
      </c>
      <c r="O546" s="37" t="str">
        <f>IFERROR(VLOOKUP($N546,Schulbesuch!$A:$B,2,0),"")</f>
        <v/>
      </c>
      <c r="S546" s="37" t="str">
        <f>IFERROR(VLOOKUP($R546,Arbeitslosmeldung!$A:$B,2,1),"")</f>
        <v/>
      </c>
      <c r="U546" s="37" t="str">
        <f>IFERROR(VLOOKUP($T546,Erwerbstätigkeit!$A:$B,2,0),"")</f>
        <v/>
      </c>
      <c r="W546" s="38" t="str">
        <f>IFERROR(VLOOKUP($V546,Leistungsbezug!$A:$B,2,0),"")</f>
        <v/>
      </c>
      <c r="Y546" s="37" t="str">
        <f>IFERROR(VLOOKUP($X546,Haushaltssituation!$A:$B,2,1),"")</f>
        <v/>
      </c>
      <c r="AA546" s="35" t="str">
        <f>IFERROR(VLOOKUP($Z546,'TN-Ziele'!$A$2:$B$10,2,0),"")</f>
        <v/>
      </c>
      <c r="AU546" s="28" t="str">
        <f>IFERROR(VLOOKUP($AT546,Verbleib!$A:$B,2,0),"")</f>
        <v/>
      </c>
      <c r="AX546" s="28" t="str">
        <f>IFERROR(VLOOKUP($AW546,Austrittsgründe!$A:$B,2,0),"")</f>
        <v/>
      </c>
      <c r="BA546" s="28" t="str">
        <f>IFERROR(VLOOKUP($AZ546,VerbleibSchulbesuch!$A:$B,2,0),"")</f>
        <v/>
      </c>
      <c r="BC546" s="28" t="str">
        <f>IFERROR(VLOOKUP($BB546,Hochschulqualifizierung!$A$1:$B$5,2,0),"")</f>
        <v/>
      </c>
    </row>
    <row r="547" spans="5:55">
      <c r="E547" s="35" t="str">
        <f>IFERROR(VLOOKUP(D547,Tabelle2!$A$1:$B$27,2,1),"")</f>
        <v/>
      </c>
      <c r="G547" s="36" t="str">
        <f>IFERROR(VLOOKUP($F547,Tabelle2!$F:$G,2,1),"")</f>
        <v/>
      </c>
      <c r="I547" s="37" t="str">
        <f>IFERROR(VLOOKUP(H547,Migration!$A$1:$B$4,2,0),"")</f>
        <v/>
      </c>
      <c r="L547" s="14"/>
      <c r="M547" s="37" t="str">
        <f>IFERROR(VLOOKUP($L547,Bildungsstand!$A:$B,2,0),"")</f>
        <v/>
      </c>
      <c r="O547" s="37" t="str">
        <f>IFERROR(VLOOKUP($N547,Schulbesuch!$A:$B,2,0),"")</f>
        <v/>
      </c>
      <c r="S547" s="37" t="str">
        <f>IFERROR(VLOOKUP($R547,Arbeitslosmeldung!$A:$B,2,1),"")</f>
        <v/>
      </c>
      <c r="U547" s="37" t="str">
        <f>IFERROR(VLOOKUP($T547,Erwerbstätigkeit!$A:$B,2,0),"")</f>
        <v/>
      </c>
      <c r="W547" s="38" t="str">
        <f>IFERROR(VLOOKUP($V547,Leistungsbezug!$A:$B,2,0),"")</f>
        <v/>
      </c>
      <c r="Y547" s="37" t="str">
        <f>IFERROR(VLOOKUP($X547,Haushaltssituation!$A:$B,2,1),"")</f>
        <v/>
      </c>
      <c r="AA547" s="35" t="str">
        <f>IFERROR(VLOOKUP($Z547,'TN-Ziele'!$A$2:$B$10,2,0),"")</f>
        <v/>
      </c>
      <c r="AU547" s="28" t="str">
        <f>IFERROR(VLOOKUP($AT547,Verbleib!$A:$B,2,0),"")</f>
        <v/>
      </c>
      <c r="AX547" s="28" t="str">
        <f>IFERROR(VLOOKUP($AW547,Austrittsgründe!$A:$B,2,0),"")</f>
        <v/>
      </c>
      <c r="BA547" s="28" t="str">
        <f>IFERROR(VLOOKUP($AZ547,VerbleibSchulbesuch!$A:$B,2,0),"")</f>
        <v/>
      </c>
      <c r="BC547" s="28" t="str">
        <f>IFERROR(VLOOKUP($BB547,Hochschulqualifizierung!$A$1:$B$5,2,0),"")</f>
        <v/>
      </c>
    </row>
    <row r="548" spans="5:55">
      <c r="E548" s="35" t="str">
        <f>IFERROR(VLOOKUP(D548,Tabelle2!$A$1:$B$27,2,1),"")</f>
        <v/>
      </c>
      <c r="G548" s="36" t="str">
        <f>IFERROR(VLOOKUP($F548,Tabelle2!$F:$G,2,1),"")</f>
        <v/>
      </c>
      <c r="I548" s="37" t="str">
        <f>IFERROR(VLOOKUP(H548,Migration!$A$1:$B$4,2,0),"")</f>
        <v/>
      </c>
      <c r="L548" s="14"/>
      <c r="M548" s="37" t="str">
        <f>IFERROR(VLOOKUP($L548,Bildungsstand!$A:$B,2,0),"")</f>
        <v/>
      </c>
      <c r="O548" s="37" t="str">
        <f>IFERROR(VLOOKUP($N548,Schulbesuch!$A:$B,2,0),"")</f>
        <v/>
      </c>
      <c r="S548" s="37" t="str">
        <f>IFERROR(VLOOKUP($R548,Arbeitslosmeldung!$A:$B,2,1),"")</f>
        <v/>
      </c>
      <c r="U548" s="37" t="str">
        <f>IFERROR(VLOOKUP($T548,Erwerbstätigkeit!$A:$B,2,0),"")</f>
        <v/>
      </c>
      <c r="W548" s="38" t="str">
        <f>IFERROR(VLOOKUP($V548,Leistungsbezug!$A:$B,2,0),"")</f>
        <v/>
      </c>
      <c r="Y548" s="37" t="str">
        <f>IFERROR(VLOOKUP($X548,Haushaltssituation!$A:$B,2,1),"")</f>
        <v/>
      </c>
      <c r="AA548" s="35" t="str">
        <f>IFERROR(VLOOKUP($Z548,'TN-Ziele'!$A$2:$B$10,2,0),"")</f>
        <v/>
      </c>
      <c r="AU548" s="28" t="str">
        <f>IFERROR(VLOOKUP($AT548,Verbleib!$A:$B,2,0),"")</f>
        <v/>
      </c>
      <c r="AX548" s="28" t="str">
        <f>IFERROR(VLOOKUP($AW548,Austrittsgründe!$A:$B,2,0),"")</f>
        <v/>
      </c>
      <c r="BA548" s="28" t="str">
        <f>IFERROR(VLOOKUP($AZ548,VerbleibSchulbesuch!$A:$B,2,0),"")</f>
        <v/>
      </c>
      <c r="BC548" s="28" t="str">
        <f>IFERROR(VLOOKUP($BB548,Hochschulqualifizierung!$A$1:$B$5,2,0),"")</f>
        <v/>
      </c>
    </row>
    <row r="549" spans="5:55">
      <c r="E549" s="35" t="str">
        <f>IFERROR(VLOOKUP(D549,Tabelle2!$A$1:$B$27,2,1),"")</f>
        <v/>
      </c>
      <c r="G549" s="36" t="str">
        <f>IFERROR(VLOOKUP($F549,Tabelle2!$F:$G,2,1),"")</f>
        <v/>
      </c>
      <c r="I549" s="37" t="str">
        <f>IFERROR(VLOOKUP(H549,Migration!$A$1:$B$4,2,0),"")</f>
        <v/>
      </c>
      <c r="L549" s="14"/>
      <c r="M549" s="37" t="str">
        <f>IFERROR(VLOOKUP($L549,Bildungsstand!$A:$B,2,0),"")</f>
        <v/>
      </c>
      <c r="O549" s="37" t="str">
        <f>IFERROR(VLOOKUP($N549,Schulbesuch!$A:$B,2,0),"")</f>
        <v/>
      </c>
      <c r="S549" s="37" t="str">
        <f>IFERROR(VLOOKUP($R549,Arbeitslosmeldung!$A:$B,2,1),"")</f>
        <v/>
      </c>
      <c r="U549" s="37" t="str">
        <f>IFERROR(VLOOKUP($T549,Erwerbstätigkeit!$A:$B,2,0),"")</f>
        <v/>
      </c>
      <c r="W549" s="38" t="str">
        <f>IFERROR(VLOOKUP($V549,Leistungsbezug!$A:$B,2,0),"")</f>
        <v/>
      </c>
      <c r="Y549" s="37" t="str">
        <f>IFERROR(VLOOKUP($X549,Haushaltssituation!$A:$B,2,1),"")</f>
        <v/>
      </c>
      <c r="AA549" s="35" t="str">
        <f>IFERROR(VLOOKUP($Z549,'TN-Ziele'!$A$2:$B$10,2,0),"")</f>
        <v/>
      </c>
      <c r="AU549" s="28" t="str">
        <f>IFERROR(VLOOKUP($AT549,Verbleib!$A:$B,2,0),"")</f>
        <v/>
      </c>
      <c r="AX549" s="28" t="str">
        <f>IFERROR(VLOOKUP($AW549,Austrittsgründe!$A:$B,2,0),"")</f>
        <v/>
      </c>
      <c r="BA549" s="28" t="str">
        <f>IFERROR(VLOOKUP($AZ549,VerbleibSchulbesuch!$A:$B,2,0),"")</f>
        <v/>
      </c>
      <c r="BC549" s="28" t="str">
        <f>IFERROR(VLOOKUP($BB549,Hochschulqualifizierung!$A$1:$B$5,2,0),"")</f>
        <v/>
      </c>
    </row>
    <row r="550" spans="5:55">
      <c r="E550" s="35" t="str">
        <f>IFERROR(VLOOKUP(D550,Tabelle2!$A$1:$B$27,2,1),"")</f>
        <v/>
      </c>
      <c r="G550" s="36" t="str">
        <f>IFERROR(VLOOKUP($F550,Tabelle2!$F:$G,2,1),"")</f>
        <v/>
      </c>
      <c r="I550" s="37" t="str">
        <f>IFERROR(VLOOKUP(H550,Migration!$A$1:$B$4,2,0),"")</f>
        <v/>
      </c>
      <c r="L550" s="14"/>
      <c r="M550" s="37" t="str">
        <f>IFERROR(VLOOKUP($L550,Bildungsstand!$A:$B,2,0),"")</f>
        <v/>
      </c>
      <c r="O550" s="37" t="str">
        <f>IFERROR(VLOOKUP($N550,Schulbesuch!$A:$B,2,0),"")</f>
        <v/>
      </c>
      <c r="S550" s="37" t="str">
        <f>IFERROR(VLOOKUP($R550,Arbeitslosmeldung!$A:$B,2,1),"")</f>
        <v/>
      </c>
      <c r="U550" s="37" t="str">
        <f>IFERROR(VLOOKUP($T550,Erwerbstätigkeit!$A:$B,2,0),"")</f>
        <v/>
      </c>
      <c r="W550" s="38" t="str">
        <f>IFERROR(VLOOKUP($V550,Leistungsbezug!$A:$B,2,0),"")</f>
        <v/>
      </c>
      <c r="Y550" s="37" t="str">
        <f>IFERROR(VLOOKUP($X550,Haushaltssituation!$A:$B,2,1),"")</f>
        <v/>
      </c>
      <c r="AA550" s="35" t="str">
        <f>IFERROR(VLOOKUP($Z550,'TN-Ziele'!$A$2:$B$10,2,0),"")</f>
        <v/>
      </c>
      <c r="AU550" s="28" t="str">
        <f>IFERROR(VLOOKUP($AT550,Verbleib!$A:$B,2,0),"")</f>
        <v/>
      </c>
      <c r="AX550" s="28" t="str">
        <f>IFERROR(VLOOKUP($AW550,Austrittsgründe!$A:$B,2,0),"")</f>
        <v/>
      </c>
      <c r="BA550" s="28" t="str">
        <f>IFERROR(VLOOKUP($AZ550,VerbleibSchulbesuch!$A:$B,2,0),"")</f>
        <v/>
      </c>
      <c r="BC550" s="28" t="str">
        <f>IFERROR(VLOOKUP($BB550,Hochschulqualifizierung!$A$1:$B$5,2,0),"")</f>
        <v/>
      </c>
    </row>
    <row r="551" spans="5:55">
      <c r="E551" s="35" t="str">
        <f>IFERROR(VLOOKUP(D551,Tabelle2!$A$1:$B$27,2,1),"")</f>
        <v/>
      </c>
      <c r="G551" s="36" t="str">
        <f>IFERROR(VLOOKUP($F551,Tabelle2!$F:$G,2,1),"")</f>
        <v/>
      </c>
      <c r="I551" s="37" t="str">
        <f>IFERROR(VLOOKUP(H551,Migration!$A$1:$B$4,2,0),"")</f>
        <v/>
      </c>
      <c r="L551" s="14"/>
      <c r="M551" s="37" t="str">
        <f>IFERROR(VLOOKUP($L551,Bildungsstand!$A:$B,2,0),"")</f>
        <v/>
      </c>
      <c r="O551" s="37" t="str">
        <f>IFERROR(VLOOKUP($N551,Schulbesuch!$A:$B,2,0),"")</f>
        <v/>
      </c>
      <c r="S551" s="37" t="str">
        <f>IFERROR(VLOOKUP($R551,Arbeitslosmeldung!$A:$B,2,1),"")</f>
        <v/>
      </c>
      <c r="U551" s="37" t="str">
        <f>IFERROR(VLOOKUP($T551,Erwerbstätigkeit!$A:$B,2,0),"")</f>
        <v/>
      </c>
      <c r="W551" s="38" t="str">
        <f>IFERROR(VLOOKUP($V551,Leistungsbezug!$A:$B,2,0),"")</f>
        <v/>
      </c>
      <c r="Y551" s="37" t="str">
        <f>IFERROR(VLOOKUP($X551,Haushaltssituation!$A:$B,2,1),"")</f>
        <v/>
      </c>
      <c r="AA551" s="35" t="str">
        <f>IFERROR(VLOOKUP($Z551,'TN-Ziele'!$A$2:$B$10,2,0),"")</f>
        <v/>
      </c>
      <c r="AU551" s="28" t="str">
        <f>IFERROR(VLOOKUP($AT551,Verbleib!$A:$B,2,0),"")</f>
        <v/>
      </c>
      <c r="AX551" s="28" t="str">
        <f>IFERROR(VLOOKUP($AW551,Austrittsgründe!$A:$B,2,0),"")</f>
        <v/>
      </c>
      <c r="BA551" s="28" t="str">
        <f>IFERROR(VLOOKUP($AZ551,VerbleibSchulbesuch!$A:$B,2,0),"")</f>
        <v/>
      </c>
      <c r="BC551" s="28" t="str">
        <f>IFERROR(VLOOKUP($BB551,Hochschulqualifizierung!$A$1:$B$5,2,0),"")</f>
        <v/>
      </c>
    </row>
    <row r="552" spans="5:55">
      <c r="E552" s="35" t="str">
        <f>IFERROR(VLOOKUP(D552,Tabelle2!$A$1:$B$27,2,1),"")</f>
        <v/>
      </c>
      <c r="G552" s="36" t="str">
        <f>IFERROR(VLOOKUP($F552,Tabelle2!$F:$G,2,1),"")</f>
        <v/>
      </c>
      <c r="I552" s="37" t="str">
        <f>IFERROR(VLOOKUP(H552,Migration!$A$1:$B$4,2,0),"")</f>
        <v/>
      </c>
      <c r="L552" s="14"/>
      <c r="M552" s="37" t="str">
        <f>IFERROR(VLOOKUP($L552,Bildungsstand!$A:$B,2,0),"")</f>
        <v/>
      </c>
      <c r="O552" s="37" t="str">
        <f>IFERROR(VLOOKUP($N552,Schulbesuch!$A:$B,2,0),"")</f>
        <v/>
      </c>
      <c r="S552" s="37" t="str">
        <f>IFERROR(VLOOKUP($R552,Arbeitslosmeldung!$A:$B,2,1),"")</f>
        <v/>
      </c>
      <c r="U552" s="37" t="str">
        <f>IFERROR(VLOOKUP($T552,Erwerbstätigkeit!$A:$B,2,0),"")</f>
        <v/>
      </c>
      <c r="W552" s="38" t="str">
        <f>IFERROR(VLOOKUP($V552,Leistungsbezug!$A:$B,2,0),"")</f>
        <v/>
      </c>
      <c r="Y552" s="37" t="str">
        <f>IFERROR(VLOOKUP($X552,Haushaltssituation!$A:$B,2,1),"")</f>
        <v/>
      </c>
      <c r="AA552" s="35" t="str">
        <f>IFERROR(VLOOKUP($Z552,'TN-Ziele'!$A$2:$B$10,2,0),"")</f>
        <v/>
      </c>
      <c r="AU552" s="28" t="str">
        <f>IFERROR(VLOOKUP($AT552,Verbleib!$A:$B,2,0),"")</f>
        <v/>
      </c>
      <c r="AX552" s="28" t="str">
        <f>IFERROR(VLOOKUP($AW552,Austrittsgründe!$A:$B,2,0),"")</f>
        <v/>
      </c>
      <c r="BA552" s="28" t="str">
        <f>IFERROR(VLOOKUP($AZ552,VerbleibSchulbesuch!$A:$B,2,0),"")</f>
        <v/>
      </c>
      <c r="BC552" s="28" t="str">
        <f>IFERROR(VLOOKUP($BB552,Hochschulqualifizierung!$A$1:$B$5,2,0),"")</f>
        <v/>
      </c>
    </row>
    <row r="553" spans="5:55">
      <c r="E553" s="35" t="str">
        <f>IFERROR(VLOOKUP(D553,Tabelle2!$A$1:$B$27,2,1),"")</f>
        <v/>
      </c>
      <c r="G553" s="36" t="str">
        <f>IFERROR(VLOOKUP($F553,Tabelle2!$F:$G,2,1),"")</f>
        <v/>
      </c>
      <c r="I553" s="37" t="str">
        <f>IFERROR(VLOOKUP(H553,Migration!$A$1:$B$4,2,0),"")</f>
        <v/>
      </c>
      <c r="L553" s="14"/>
      <c r="M553" s="37" t="str">
        <f>IFERROR(VLOOKUP($L553,Bildungsstand!$A:$B,2,0),"")</f>
        <v/>
      </c>
      <c r="O553" s="37" t="str">
        <f>IFERROR(VLOOKUP($N553,Schulbesuch!$A:$B,2,0),"")</f>
        <v/>
      </c>
      <c r="S553" s="37" t="str">
        <f>IFERROR(VLOOKUP($R553,Arbeitslosmeldung!$A:$B,2,1),"")</f>
        <v/>
      </c>
      <c r="U553" s="37" t="str">
        <f>IFERROR(VLOOKUP($T553,Erwerbstätigkeit!$A:$B,2,0),"")</f>
        <v/>
      </c>
      <c r="W553" s="38" t="str">
        <f>IFERROR(VLOOKUP($V553,Leistungsbezug!$A:$B,2,0),"")</f>
        <v/>
      </c>
      <c r="Y553" s="37" t="str">
        <f>IFERROR(VLOOKUP($X553,Haushaltssituation!$A:$B,2,1),"")</f>
        <v/>
      </c>
      <c r="AA553" s="35" t="str">
        <f>IFERROR(VLOOKUP($Z553,'TN-Ziele'!$A$2:$B$10,2,0),"")</f>
        <v/>
      </c>
      <c r="AU553" s="28" t="str">
        <f>IFERROR(VLOOKUP($AT553,Verbleib!$A:$B,2,0),"")</f>
        <v/>
      </c>
      <c r="AX553" s="28" t="str">
        <f>IFERROR(VLOOKUP($AW553,Austrittsgründe!$A:$B,2,0),"")</f>
        <v/>
      </c>
      <c r="BA553" s="28" t="str">
        <f>IFERROR(VLOOKUP($AZ553,VerbleibSchulbesuch!$A:$B,2,0),"")</f>
        <v/>
      </c>
      <c r="BC553" s="28" t="str">
        <f>IFERROR(VLOOKUP($BB553,Hochschulqualifizierung!$A$1:$B$5,2,0),"")</f>
        <v/>
      </c>
    </row>
    <row r="554" spans="5:55">
      <c r="E554" s="35" t="str">
        <f>IFERROR(VLOOKUP(D554,Tabelle2!$A$1:$B$27,2,1),"")</f>
        <v/>
      </c>
      <c r="G554" s="36" t="str">
        <f>IFERROR(VLOOKUP($F554,Tabelle2!$F:$G,2,1),"")</f>
        <v/>
      </c>
      <c r="I554" s="37" t="str">
        <f>IFERROR(VLOOKUP(H554,Migration!$A$1:$B$4,2,0),"")</f>
        <v/>
      </c>
      <c r="L554" s="14"/>
      <c r="M554" s="37" t="str">
        <f>IFERROR(VLOOKUP($L554,Bildungsstand!$A:$B,2,0),"")</f>
        <v/>
      </c>
      <c r="O554" s="37" t="str">
        <f>IFERROR(VLOOKUP($N554,Schulbesuch!$A:$B,2,0),"")</f>
        <v/>
      </c>
      <c r="S554" s="37" t="str">
        <f>IFERROR(VLOOKUP($R554,Arbeitslosmeldung!$A:$B,2,1),"")</f>
        <v/>
      </c>
      <c r="U554" s="37" t="str">
        <f>IFERROR(VLOOKUP($T554,Erwerbstätigkeit!$A:$B,2,0),"")</f>
        <v/>
      </c>
      <c r="W554" s="38" t="str">
        <f>IFERROR(VLOOKUP($V554,Leistungsbezug!$A:$B,2,0),"")</f>
        <v/>
      </c>
      <c r="Y554" s="37" t="str">
        <f>IFERROR(VLOOKUP($X554,Haushaltssituation!$A:$B,2,1),"")</f>
        <v/>
      </c>
      <c r="AA554" s="35" t="str">
        <f>IFERROR(VLOOKUP($Z554,'TN-Ziele'!$A$2:$B$10,2,0),"")</f>
        <v/>
      </c>
      <c r="AU554" s="28" t="str">
        <f>IFERROR(VLOOKUP($AT554,Verbleib!$A:$B,2,0),"")</f>
        <v/>
      </c>
      <c r="AX554" s="28" t="str">
        <f>IFERROR(VLOOKUP($AW554,Austrittsgründe!$A:$B,2,0),"")</f>
        <v/>
      </c>
      <c r="BA554" s="28" t="str">
        <f>IFERROR(VLOOKUP($AZ554,VerbleibSchulbesuch!$A:$B,2,0),"")</f>
        <v/>
      </c>
      <c r="BC554" s="28" t="str">
        <f>IFERROR(VLOOKUP($BB554,Hochschulqualifizierung!$A$1:$B$5,2,0),"")</f>
        <v/>
      </c>
    </row>
    <row r="555" spans="5:55">
      <c r="E555" s="35" t="str">
        <f>IFERROR(VLOOKUP(D555,Tabelle2!$A$1:$B$27,2,1),"")</f>
        <v/>
      </c>
      <c r="G555" s="36" t="str">
        <f>IFERROR(VLOOKUP($F555,Tabelle2!$F:$G,2,1),"")</f>
        <v/>
      </c>
      <c r="I555" s="37" t="str">
        <f>IFERROR(VLOOKUP(H555,Migration!$A$1:$B$4,2,0),"")</f>
        <v/>
      </c>
      <c r="L555" s="14"/>
      <c r="M555" s="37" t="str">
        <f>IFERROR(VLOOKUP($L555,Bildungsstand!$A:$B,2,0),"")</f>
        <v/>
      </c>
      <c r="O555" s="37" t="str">
        <f>IFERROR(VLOOKUP($N555,Schulbesuch!$A:$B,2,0),"")</f>
        <v/>
      </c>
      <c r="S555" s="37" t="str">
        <f>IFERROR(VLOOKUP($R555,Arbeitslosmeldung!$A:$B,2,1),"")</f>
        <v/>
      </c>
      <c r="U555" s="37" t="str">
        <f>IFERROR(VLOOKUP($T555,Erwerbstätigkeit!$A:$B,2,0),"")</f>
        <v/>
      </c>
      <c r="W555" s="38" t="str">
        <f>IFERROR(VLOOKUP($V555,Leistungsbezug!$A:$B,2,0),"")</f>
        <v/>
      </c>
      <c r="Y555" s="37" t="str">
        <f>IFERROR(VLOOKUP($X555,Haushaltssituation!$A:$B,2,1),"")</f>
        <v/>
      </c>
      <c r="AA555" s="35" t="str">
        <f>IFERROR(VLOOKUP($Z555,'TN-Ziele'!$A$2:$B$10,2,0),"")</f>
        <v/>
      </c>
      <c r="AU555" s="28" t="str">
        <f>IFERROR(VLOOKUP($AT555,Verbleib!$A:$B,2,0),"")</f>
        <v/>
      </c>
      <c r="AX555" s="28" t="str">
        <f>IFERROR(VLOOKUP($AW555,Austrittsgründe!$A:$B,2,0),"")</f>
        <v/>
      </c>
      <c r="BA555" s="28" t="str">
        <f>IFERROR(VLOOKUP($AZ555,VerbleibSchulbesuch!$A:$B,2,0),"")</f>
        <v/>
      </c>
      <c r="BC555" s="28" t="str">
        <f>IFERROR(VLOOKUP($BB555,Hochschulqualifizierung!$A$1:$B$5,2,0),"")</f>
        <v/>
      </c>
    </row>
    <row r="556" spans="5:55">
      <c r="E556" s="35" t="str">
        <f>IFERROR(VLOOKUP(D556,Tabelle2!$A$1:$B$27,2,1),"")</f>
        <v/>
      </c>
      <c r="G556" s="36" t="str">
        <f>IFERROR(VLOOKUP($F556,Tabelle2!$F:$G,2,1),"")</f>
        <v/>
      </c>
      <c r="I556" s="37" t="str">
        <f>IFERROR(VLOOKUP(H556,Migration!$A$1:$B$4,2,0),"")</f>
        <v/>
      </c>
      <c r="L556" s="14"/>
      <c r="M556" s="37" t="str">
        <f>IFERROR(VLOOKUP($L556,Bildungsstand!$A:$B,2,0),"")</f>
        <v/>
      </c>
      <c r="O556" s="37" t="str">
        <f>IFERROR(VLOOKUP($N556,Schulbesuch!$A:$B,2,0),"")</f>
        <v/>
      </c>
      <c r="S556" s="37" t="str">
        <f>IFERROR(VLOOKUP($R556,Arbeitslosmeldung!$A:$B,2,1),"")</f>
        <v/>
      </c>
      <c r="U556" s="37" t="str">
        <f>IFERROR(VLOOKUP($T556,Erwerbstätigkeit!$A:$B,2,0),"")</f>
        <v/>
      </c>
      <c r="W556" s="38" t="str">
        <f>IFERROR(VLOOKUP($V556,Leistungsbezug!$A:$B,2,0),"")</f>
        <v/>
      </c>
      <c r="Y556" s="37" t="str">
        <f>IFERROR(VLOOKUP($X556,Haushaltssituation!$A:$B,2,1),"")</f>
        <v/>
      </c>
      <c r="AA556" s="35" t="str">
        <f>IFERROR(VLOOKUP($Z556,'TN-Ziele'!$A$2:$B$10,2,0),"")</f>
        <v/>
      </c>
      <c r="AU556" s="28" t="str">
        <f>IFERROR(VLOOKUP($AT556,Verbleib!$A:$B,2,0),"")</f>
        <v/>
      </c>
      <c r="AX556" s="28" t="str">
        <f>IFERROR(VLOOKUP($AW556,Austrittsgründe!$A:$B,2,0),"")</f>
        <v/>
      </c>
      <c r="BA556" s="28" t="str">
        <f>IFERROR(VLOOKUP($AZ556,VerbleibSchulbesuch!$A:$B,2,0),"")</f>
        <v/>
      </c>
      <c r="BC556" s="28" t="str">
        <f>IFERROR(VLOOKUP($BB556,Hochschulqualifizierung!$A$1:$B$5,2,0),"")</f>
        <v/>
      </c>
    </row>
    <row r="557" spans="5:55">
      <c r="E557" s="35" t="str">
        <f>IFERROR(VLOOKUP(D557,Tabelle2!$A$1:$B$27,2,1),"")</f>
        <v/>
      </c>
      <c r="G557" s="36" t="str">
        <f>IFERROR(VLOOKUP($F557,Tabelle2!$F:$G,2,1),"")</f>
        <v/>
      </c>
      <c r="I557" s="37" t="str">
        <f>IFERROR(VLOOKUP(H557,Migration!$A$1:$B$4,2,0),"")</f>
        <v/>
      </c>
      <c r="L557" s="14"/>
      <c r="M557" s="37" t="str">
        <f>IFERROR(VLOOKUP($L557,Bildungsstand!$A:$B,2,0),"")</f>
        <v/>
      </c>
      <c r="O557" s="37" t="str">
        <f>IFERROR(VLOOKUP($N557,Schulbesuch!$A:$B,2,0),"")</f>
        <v/>
      </c>
      <c r="S557" s="37" t="str">
        <f>IFERROR(VLOOKUP($R557,Arbeitslosmeldung!$A:$B,2,1),"")</f>
        <v/>
      </c>
      <c r="U557" s="37" t="str">
        <f>IFERROR(VLOOKUP($T557,Erwerbstätigkeit!$A:$B,2,0),"")</f>
        <v/>
      </c>
      <c r="W557" s="38" t="str">
        <f>IFERROR(VLOOKUP($V557,Leistungsbezug!$A:$B,2,0),"")</f>
        <v/>
      </c>
      <c r="Y557" s="37" t="str">
        <f>IFERROR(VLOOKUP($X557,Haushaltssituation!$A:$B,2,1),"")</f>
        <v/>
      </c>
      <c r="AA557" s="35" t="str">
        <f>IFERROR(VLOOKUP($Z557,'TN-Ziele'!$A$2:$B$10,2,0),"")</f>
        <v/>
      </c>
      <c r="AU557" s="28" t="str">
        <f>IFERROR(VLOOKUP($AT557,Verbleib!$A:$B,2,0),"")</f>
        <v/>
      </c>
      <c r="AX557" s="28" t="str">
        <f>IFERROR(VLOOKUP($AW557,Austrittsgründe!$A:$B,2,0),"")</f>
        <v/>
      </c>
      <c r="BA557" s="28" t="str">
        <f>IFERROR(VLOOKUP($AZ557,VerbleibSchulbesuch!$A:$B,2,0),"")</f>
        <v/>
      </c>
      <c r="BC557" s="28" t="str">
        <f>IFERROR(VLOOKUP($BB557,Hochschulqualifizierung!$A$1:$B$5,2,0),"")</f>
        <v/>
      </c>
    </row>
    <row r="558" spans="5:55">
      <c r="E558" s="35" t="str">
        <f>IFERROR(VLOOKUP(D558,Tabelle2!$A$1:$B$27,2,1),"")</f>
        <v/>
      </c>
      <c r="G558" s="36" t="str">
        <f>IFERROR(VLOOKUP($F558,Tabelle2!$F:$G,2,1),"")</f>
        <v/>
      </c>
      <c r="I558" s="37" t="str">
        <f>IFERROR(VLOOKUP(H558,Migration!$A$1:$B$4,2,0),"")</f>
        <v/>
      </c>
      <c r="L558" s="14"/>
      <c r="M558" s="37" t="str">
        <f>IFERROR(VLOOKUP($L558,Bildungsstand!$A:$B,2,0),"")</f>
        <v/>
      </c>
      <c r="O558" s="37" t="str">
        <f>IFERROR(VLOOKUP($N558,Schulbesuch!$A:$B,2,0),"")</f>
        <v/>
      </c>
      <c r="S558" s="37" t="str">
        <f>IFERROR(VLOOKUP($R558,Arbeitslosmeldung!$A:$B,2,1),"")</f>
        <v/>
      </c>
      <c r="U558" s="37" t="str">
        <f>IFERROR(VLOOKUP($T558,Erwerbstätigkeit!$A:$B,2,0),"")</f>
        <v/>
      </c>
      <c r="W558" s="38" t="str">
        <f>IFERROR(VLOOKUP($V558,Leistungsbezug!$A:$B,2,0),"")</f>
        <v/>
      </c>
      <c r="Y558" s="37" t="str">
        <f>IFERROR(VLOOKUP($X558,Haushaltssituation!$A:$B,2,1),"")</f>
        <v/>
      </c>
      <c r="AA558" s="35" t="str">
        <f>IFERROR(VLOOKUP($Z558,'TN-Ziele'!$A$2:$B$10,2,0),"")</f>
        <v/>
      </c>
      <c r="AU558" s="28" t="str">
        <f>IFERROR(VLOOKUP($AT558,Verbleib!$A:$B,2,0),"")</f>
        <v/>
      </c>
      <c r="AX558" s="28" t="str">
        <f>IFERROR(VLOOKUP($AW558,Austrittsgründe!$A:$B,2,0),"")</f>
        <v/>
      </c>
      <c r="BA558" s="28" t="str">
        <f>IFERROR(VLOOKUP($AZ558,VerbleibSchulbesuch!$A:$B,2,0),"")</f>
        <v/>
      </c>
      <c r="BC558" s="28" t="str">
        <f>IFERROR(VLOOKUP($BB558,Hochschulqualifizierung!$A$1:$B$5,2,0),"")</f>
        <v/>
      </c>
    </row>
    <row r="559" spans="5:55">
      <c r="E559" s="35" t="str">
        <f>IFERROR(VLOOKUP(D559,Tabelle2!$A$1:$B$27,2,1),"")</f>
        <v/>
      </c>
      <c r="G559" s="36" t="str">
        <f>IFERROR(VLOOKUP($F559,Tabelle2!$F:$G,2,1),"")</f>
        <v/>
      </c>
      <c r="I559" s="37" t="str">
        <f>IFERROR(VLOOKUP(H559,Migration!$A$1:$B$4,2,0),"")</f>
        <v/>
      </c>
      <c r="L559" s="14"/>
      <c r="M559" s="37" t="str">
        <f>IFERROR(VLOOKUP($L559,Bildungsstand!$A:$B,2,0),"")</f>
        <v/>
      </c>
      <c r="O559" s="37" t="str">
        <f>IFERROR(VLOOKUP($N559,Schulbesuch!$A:$B,2,0),"")</f>
        <v/>
      </c>
      <c r="S559" s="37" t="str">
        <f>IFERROR(VLOOKUP($R559,Arbeitslosmeldung!$A:$B,2,1),"")</f>
        <v/>
      </c>
      <c r="U559" s="37" t="str">
        <f>IFERROR(VLOOKUP($T559,Erwerbstätigkeit!$A:$B,2,0),"")</f>
        <v/>
      </c>
      <c r="W559" s="38" t="str">
        <f>IFERROR(VLOOKUP($V559,Leistungsbezug!$A:$B,2,0),"")</f>
        <v/>
      </c>
      <c r="Y559" s="37" t="str">
        <f>IFERROR(VLOOKUP($X559,Haushaltssituation!$A:$B,2,1),"")</f>
        <v/>
      </c>
      <c r="AA559" s="35" t="str">
        <f>IFERROR(VLOOKUP($Z559,'TN-Ziele'!$A$2:$B$10,2,0),"")</f>
        <v/>
      </c>
      <c r="AU559" s="28" t="str">
        <f>IFERROR(VLOOKUP($AT559,Verbleib!$A:$B,2,0),"")</f>
        <v/>
      </c>
      <c r="AX559" s="28" t="str">
        <f>IFERROR(VLOOKUP($AW559,Austrittsgründe!$A:$B,2,0),"")</f>
        <v/>
      </c>
      <c r="BA559" s="28" t="str">
        <f>IFERROR(VLOOKUP($AZ559,VerbleibSchulbesuch!$A:$B,2,0),"")</f>
        <v/>
      </c>
      <c r="BC559" s="28" t="str">
        <f>IFERROR(VLOOKUP($BB559,Hochschulqualifizierung!$A$1:$B$5,2,0),"")</f>
        <v/>
      </c>
    </row>
    <row r="560" spans="5:55">
      <c r="E560" s="35" t="str">
        <f>IFERROR(VLOOKUP(D560,Tabelle2!$A$1:$B$27,2,1),"")</f>
        <v/>
      </c>
      <c r="G560" s="36" t="str">
        <f>IFERROR(VLOOKUP($F560,Tabelle2!$F:$G,2,1),"")</f>
        <v/>
      </c>
      <c r="I560" s="37" t="str">
        <f>IFERROR(VLOOKUP(H560,Migration!$A$1:$B$4,2,0),"")</f>
        <v/>
      </c>
      <c r="L560" s="14"/>
      <c r="M560" s="37" t="str">
        <f>IFERROR(VLOOKUP($L560,Bildungsstand!$A:$B,2,0),"")</f>
        <v/>
      </c>
      <c r="O560" s="37" t="str">
        <f>IFERROR(VLOOKUP($N560,Schulbesuch!$A:$B,2,0),"")</f>
        <v/>
      </c>
      <c r="S560" s="37" t="str">
        <f>IFERROR(VLOOKUP($R560,Arbeitslosmeldung!$A:$B,2,1),"")</f>
        <v/>
      </c>
      <c r="U560" s="37" t="str">
        <f>IFERROR(VLOOKUP($T560,Erwerbstätigkeit!$A:$B,2,0),"")</f>
        <v/>
      </c>
      <c r="W560" s="38" t="str">
        <f>IFERROR(VLOOKUP($V560,Leistungsbezug!$A:$B,2,0),"")</f>
        <v/>
      </c>
      <c r="Y560" s="37" t="str">
        <f>IFERROR(VLOOKUP($X560,Haushaltssituation!$A:$B,2,1),"")</f>
        <v/>
      </c>
      <c r="AA560" s="35" t="str">
        <f>IFERROR(VLOOKUP($Z560,'TN-Ziele'!$A$2:$B$10,2,0),"")</f>
        <v/>
      </c>
      <c r="AU560" s="28" t="str">
        <f>IFERROR(VLOOKUP($AT560,Verbleib!$A:$B,2,0),"")</f>
        <v/>
      </c>
      <c r="AX560" s="28" t="str">
        <f>IFERROR(VLOOKUP($AW560,Austrittsgründe!$A:$B,2,0),"")</f>
        <v/>
      </c>
      <c r="BA560" s="28" t="str">
        <f>IFERROR(VLOOKUP($AZ560,VerbleibSchulbesuch!$A:$B,2,0),"")</f>
        <v/>
      </c>
      <c r="BC560" s="28" t="str">
        <f>IFERROR(VLOOKUP($BB560,Hochschulqualifizierung!$A$1:$B$5,2,0),"")</f>
        <v/>
      </c>
    </row>
    <row r="561" spans="5:55">
      <c r="E561" s="35" t="str">
        <f>IFERROR(VLOOKUP(D561,Tabelle2!$A$1:$B$27,2,1),"")</f>
        <v/>
      </c>
      <c r="G561" s="36" t="str">
        <f>IFERROR(VLOOKUP($F561,Tabelle2!$F:$G,2,1),"")</f>
        <v/>
      </c>
      <c r="I561" s="37" t="str">
        <f>IFERROR(VLOOKUP(H561,Migration!$A$1:$B$4,2,0),"")</f>
        <v/>
      </c>
      <c r="L561" s="14"/>
      <c r="M561" s="37" t="str">
        <f>IFERROR(VLOOKUP($L561,Bildungsstand!$A:$B,2,0),"")</f>
        <v/>
      </c>
      <c r="O561" s="37" t="str">
        <f>IFERROR(VLOOKUP($N561,Schulbesuch!$A:$B,2,0),"")</f>
        <v/>
      </c>
      <c r="S561" s="37" t="str">
        <f>IFERROR(VLOOKUP($R561,Arbeitslosmeldung!$A:$B,2,1),"")</f>
        <v/>
      </c>
      <c r="U561" s="37" t="str">
        <f>IFERROR(VLOOKUP($T561,Erwerbstätigkeit!$A:$B,2,0),"")</f>
        <v/>
      </c>
      <c r="W561" s="38" t="str">
        <f>IFERROR(VLOOKUP($V561,Leistungsbezug!$A:$B,2,0),"")</f>
        <v/>
      </c>
      <c r="Y561" s="37" t="str">
        <f>IFERROR(VLOOKUP($X561,Haushaltssituation!$A:$B,2,1),"")</f>
        <v/>
      </c>
      <c r="AA561" s="35" t="str">
        <f>IFERROR(VLOOKUP($Z561,'TN-Ziele'!$A$2:$B$10,2,0),"")</f>
        <v/>
      </c>
      <c r="AU561" s="28" t="str">
        <f>IFERROR(VLOOKUP($AT561,Verbleib!$A:$B,2,0),"")</f>
        <v/>
      </c>
      <c r="AX561" s="28" t="str">
        <f>IFERROR(VLOOKUP($AW561,Austrittsgründe!$A:$B,2,0),"")</f>
        <v/>
      </c>
      <c r="BA561" s="28" t="str">
        <f>IFERROR(VLOOKUP($AZ561,VerbleibSchulbesuch!$A:$B,2,0),"")</f>
        <v/>
      </c>
      <c r="BC561" s="28" t="str">
        <f>IFERROR(VLOOKUP($BB561,Hochschulqualifizierung!$A$1:$B$5,2,0),"")</f>
        <v/>
      </c>
    </row>
    <row r="562" spans="5:55">
      <c r="E562" s="35" t="str">
        <f>IFERROR(VLOOKUP(D562,Tabelle2!$A$1:$B$27,2,1),"")</f>
        <v/>
      </c>
      <c r="G562" s="36" t="str">
        <f>IFERROR(VLOOKUP($F562,Tabelle2!$F:$G,2,1),"")</f>
        <v/>
      </c>
      <c r="I562" s="37" t="str">
        <f>IFERROR(VLOOKUP(H562,Migration!$A$1:$B$4,2,0),"")</f>
        <v/>
      </c>
      <c r="L562" s="14"/>
      <c r="M562" s="37" t="str">
        <f>IFERROR(VLOOKUP($L562,Bildungsstand!$A:$B,2,0),"")</f>
        <v/>
      </c>
      <c r="O562" s="37" t="str">
        <f>IFERROR(VLOOKUP($N562,Schulbesuch!$A:$B,2,0),"")</f>
        <v/>
      </c>
      <c r="S562" s="37" t="str">
        <f>IFERROR(VLOOKUP($R562,Arbeitslosmeldung!$A:$B,2,1),"")</f>
        <v/>
      </c>
      <c r="U562" s="37" t="str">
        <f>IFERROR(VLOOKUP($T562,Erwerbstätigkeit!$A:$B,2,0),"")</f>
        <v/>
      </c>
      <c r="W562" s="38" t="str">
        <f>IFERROR(VLOOKUP($V562,Leistungsbezug!$A:$B,2,0),"")</f>
        <v/>
      </c>
      <c r="Y562" s="37" t="str">
        <f>IFERROR(VLOOKUP($X562,Haushaltssituation!$A:$B,2,1),"")</f>
        <v/>
      </c>
      <c r="AA562" s="35" t="str">
        <f>IFERROR(VLOOKUP($Z562,'TN-Ziele'!$A$2:$B$10,2,0),"")</f>
        <v/>
      </c>
      <c r="AU562" s="28" t="str">
        <f>IFERROR(VLOOKUP($AT562,Verbleib!$A:$B,2,0),"")</f>
        <v/>
      </c>
      <c r="AX562" s="28" t="str">
        <f>IFERROR(VLOOKUP($AW562,Austrittsgründe!$A:$B,2,0),"")</f>
        <v/>
      </c>
      <c r="BA562" s="28" t="str">
        <f>IFERROR(VLOOKUP($AZ562,VerbleibSchulbesuch!$A:$B,2,0),"")</f>
        <v/>
      </c>
      <c r="BC562" s="28" t="str">
        <f>IFERROR(VLOOKUP($BB562,Hochschulqualifizierung!$A$1:$B$5,2,0),"")</f>
        <v/>
      </c>
    </row>
    <row r="563" spans="5:55">
      <c r="E563" s="35" t="str">
        <f>IFERROR(VLOOKUP(D563,Tabelle2!$A$1:$B$27,2,1),"")</f>
        <v/>
      </c>
      <c r="G563" s="36" t="str">
        <f>IFERROR(VLOOKUP($F563,Tabelle2!$F:$G,2,1),"")</f>
        <v/>
      </c>
      <c r="I563" s="37" t="str">
        <f>IFERROR(VLOOKUP(H563,Migration!$A$1:$B$4,2,0),"")</f>
        <v/>
      </c>
      <c r="L563" s="14"/>
      <c r="M563" s="37" t="str">
        <f>IFERROR(VLOOKUP($L563,Bildungsstand!$A:$B,2,0),"")</f>
        <v/>
      </c>
      <c r="O563" s="37" t="str">
        <f>IFERROR(VLOOKUP($N563,Schulbesuch!$A:$B,2,0),"")</f>
        <v/>
      </c>
      <c r="S563" s="37" t="str">
        <f>IFERROR(VLOOKUP($R563,Arbeitslosmeldung!$A:$B,2,1),"")</f>
        <v/>
      </c>
      <c r="U563" s="37" t="str">
        <f>IFERROR(VLOOKUP($T563,Erwerbstätigkeit!$A:$B,2,0),"")</f>
        <v/>
      </c>
      <c r="W563" s="38" t="str">
        <f>IFERROR(VLOOKUP($V563,Leistungsbezug!$A:$B,2,0),"")</f>
        <v/>
      </c>
      <c r="Y563" s="37" t="str">
        <f>IFERROR(VLOOKUP($X563,Haushaltssituation!$A:$B,2,1),"")</f>
        <v/>
      </c>
      <c r="AA563" s="35" t="str">
        <f>IFERROR(VLOOKUP($Z563,'TN-Ziele'!$A$2:$B$10,2,0),"")</f>
        <v/>
      </c>
      <c r="AU563" s="28" t="str">
        <f>IFERROR(VLOOKUP($AT563,Verbleib!$A:$B,2,0),"")</f>
        <v/>
      </c>
      <c r="AX563" s="28" t="str">
        <f>IFERROR(VLOOKUP($AW563,Austrittsgründe!$A:$B,2,0),"")</f>
        <v/>
      </c>
      <c r="BA563" s="28" t="str">
        <f>IFERROR(VLOOKUP($AZ563,VerbleibSchulbesuch!$A:$B,2,0),"")</f>
        <v/>
      </c>
      <c r="BC563" s="28" t="str">
        <f>IFERROR(VLOOKUP($BB563,Hochschulqualifizierung!$A$1:$B$5,2,0),"")</f>
        <v/>
      </c>
    </row>
    <row r="564" spans="5:55">
      <c r="E564" s="35" t="str">
        <f>IFERROR(VLOOKUP(D564,Tabelle2!$A$1:$B$27,2,1),"")</f>
        <v/>
      </c>
      <c r="G564" s="36" t="str">
        <f>IFERROR(VLOOKUP($F564,Tabelle2!$F:$G,2,1),"")</f>
        <v/>
      </c>
      <c r="I564" s="37" t="str">
        <f>IFERROR(VLOOKUP(H564,Migration!$A$1:$B$4,2,0),"")</f>
        <v/>
      </c>
      <c r="L564" s="14"/>
      <c r="M564" s="37" t="str">
        <f>IFERROR(VLOOKUP($L564,Bildungsstand!$A:$B,2,0),"")</f>
        <v/>
      </c>
      <c r="O564" s="37" t="str">
        <f>IFERROR(VLOOKUP($N564,Schulbesuch!$A:$B,2,0),"")</f>
        <v/>
      </c>
      <c r="S564" s="37" t="str">
        <f>IFERROR(VLOOKUP($R564,Arbeitslosmeldung!$A:$B,2,1),"")</f>
        <v/>
      </c>
      <c r="U564" s="37" t="str">
        <f>IFERROR(VLOOKUP($T564,Erwerbstätigkeit!$A:$B,2,0),"")</f>
        <v/>
      </c>
      <c r="W564" s="38" t="str">
        <f>IFERROR(VLOOKUP($V564,Leistungsbezug!$A:$B,2,0),"")</f>
        <v/>
      </c>
      <c r="Y564" s="37" t="str">
        <f>IFERROR(VLOOKUP($X564,Haushaltssituation!$A:$B,2,1),"")</f>
        <v/>
      </c>
      <c r="AA564" s="35" t="str">
        <f>IFERROR(VLOOKUP($Z564,'TN-Ziele'!$A$2:$B$10,2,0),"")</f>
        <v/>
      </c>
      <c r="AU564" s="28" t="str">
        <f>IFERROR(VLOOKUP($AT564,Verbleib!$A:$B,2,0),"")</f>
        <v/>
      </c>
      <c r="AX564" s="28" t="str">
        <f>IFERROR(VLOOKUP($AW564,Austrittsgründe!$A:$B,2,0),"")</f>
        <v/>
      </c>
      <c r="BA564" s="28" t="str">
        <f>IFERROR(VLOOKUP($AZ564,VerbleibSchulbesuch!$A:$B,2,0),"")</f>
        <v/>
      </c>
      <c r="BC564" s="28" t="str">
        <f>IFERROR(VLOOKUP($BB564,Hochschulqualifizierung!$A$1:$B$5,2,0),"")</f>
        <v/>
      </c>
    </row>
    <row r="565" spans="5:55">
      <c r="E565" s="35" t="str">
        <f>IFERROR(VLOOKUP(D565,Tabelle2!$A$1:$B$27,2,1),"")</f>
        <v/>
      </c>
      <c r="G565" s="36" t="str">
        <f>IFERROR(VLOOKUP($F565,Tabelle2!$F:$G,2,1),"")</f>
        <v/>
      </c>
      <c r="I565" s="37" t="str">
        <f>IFERROR(VLOOKUP(H565,Migration!$A$1:$B$4,2,0),"")</f>
        <v/>
      </c>
      <c r="L565" s="14"/>
      <c r="M565" s="37" t="str">
        <f>IFERROR(VLOOKUP($L565,Bildungsstand!$A:$B,2,0),"")</f>
        <v/>
      </c>
      <c r="O565" s="37" t="str">
        <f>IFERROR(VLOOKUP($N565,Schulbesuch!$A:$B,2,0),"")</f>
        <v/>
      </c>
      <c r="S565" s="37" t="str">
        <f>IFERROR(VLOOKUP($R565,Arbeitslosmeldung!$A:$B,2,1),"")</f>
        <v/>
      </c>
      <c r="U565" s="37" t="str">
        <f>IFERROR(VLOOKUP($T565,Erwerbstätigkeit!$A:$B,2,0),"")</f>
        <v/>
      </c>
      <c r="W565" s="38" t="str">
        <f>IFERROR(VLOOKUP($V565,Leistungsbezug!$A:$B,2,0),"")</f>
        <v/>
      </c>
      <c r="Y565" s="37" t="str">
        <f>IFERROR(VLOOKUP($X565,Haushaltssituation!$A:$B,2,1),"")</f>
        <v/>
      </c>
      <c r="AA565" s="35" t="str">
        <f>IFERROR(VLOOKUP($Z565,'TN-Ziele'!$A$2:$B$10,2,0),"")</f>
        <v/>
      </c>
      <c r="AU565" s="28" t="str">
        <f>IFERROR(VLOOKUP($AT565,Verbleib!$A:$B,2,0),"")</f>
        <v/>
      </c>
      <c r="AX565" s="28" t="str">
        <f>IFERROR(VLOOKUP($AW565,Austrittsgründe!$A:$B,2,0),"")</f>
        <v/>
      </c>
      <c r="BA565" s="28" t="str">
        <f>IFERROR(VLOOKUP($AZ565,VerbleibSchulbesuch!$A:$B,2,0),"")</f>
        <v/>
      </c>
      <c r="BC565" s="28" t="str">
        <f>IFERROR(VLOOKUP($BB565,Hochschulqualifizierung!$A$1:$B$5,2,0),"")</f>
        <v/>
      </c>
    </row>
    <row r="566" spans="5:55">
      <c r="E566" s="35" t="str">
        <f>IFERROR(VLOOKUP(D566,Tabelle2!$A$1:$B$27,2,1),"")</f>
        <v/>
      </c>
      <c r="G566" s="36" t="str">
        <f>IFERROR(VLOOKUP($F566,Tabelle2!$F:$G,2,1),"")</f>
        <v/>
      </c>
      <c r="I566" s="37" t="str">
        <f>IFERROR(VLOOKUP(H566,Migration!$A$1:$B$4,2,0),"")</f>
        <v/>
      </c>
      <c r="L566" s="14"/>
      <c r="M566" s="37" t="str">
        <f>IFERROR(VLOOKUP($L566,Bildungsstand!$A:$B,2,0),"")</f>
        <v/>
      </c>
      <c r="O566" s="37" t="str">
        <f>IFERROR(VLOOKUP($N566,Schulbesuch!$A:$B,2,0),"")</f>
        <v/>
      </c>
      <c r="S566" s="37" t="str">
        <f>IFERROR(VLOOKUP($R566,Arbeitslosmeldung!$A:$B,2,1),"")</f>
        <v/>
      </c>
      <c r="U566" s="37" t="str">
        <f>IFERROR(VLOOKUP($T566,Erwerbstätigkeit!$A:$B,2,0),"")</f>
        <v/>
      </c>
      <c r="W566" s="38" t="str">
        <f>IFERROR(VLOOKUP($V566,Leistungsbezug!$A:$B,2,0),"")</f>
        <v/>
      </c>
      <c r="Y566" s="37" t="str">
        <f>IFERROR(VLOOKUP($X566,Haushaltssituation!$A:$B,2,1),"")</f>
        <v/>
      </c>
      <c r="AA566" s="35" t="str">
        <f>IFERROR(VLOOKUP($Z566,'TN-Ziele'!$A$2:$B$10,2,0),"")</f>
        <v/>
      </c>
      <c r="AU566" s="28" t="str">
        <f>IFERROR(VLOOKUP($AT566,Verbleib!$A:$B,2,0),"")</f>
        <v/>
      </c>
      <c r="AX566" s="28" t="str">
        <f>IFERROR(VLOOKUP($AW566,Austrittsgründe!$A:$B,2,0),"")</f>
        <v/>
      </c>
      <c r="BA566" s="28" t="str">
        <f>IFERROR(VLOOKUP($AZ566,VerbleibSchulbesuch!$A:$B,2,0),"")</f>
        <v/>
      </c>
      <c r="BC566" s="28" t="str">
        <f>IFERROR(VLOOKUP($BB566,Hochschulqualifizierung!$A$1:$B$5,2,0),"")</f>
        <v/>
      </c>
    </row>
    <row r="567" spans="5:55">
      <c r="E567" s="35" t="str">
        <f>IFERROR(VLOOKUP(D567,Tabelle2!$A$1:$B$27,2,1),"")</f>
        <v/>
      </c>
      <c r="G567" s="36" t="str">
        <f>IFERROR(VLOOKUP($F567,Tabelle2!$F:$G,2,1),"")</f>
        <v/>
      </c>
      <c r="I567" s="37" t="str">
        <f>IFERROR(VLOOKUP(H567,Migration!$A$1:$B$4,2,0),"")</f>
        <v/>
      </c>
      <c r="L567" s="14"/>
      <c r="M567" s="37" t="str">
        <f>IFERROR(VLOOKUP($L567,Bildungsstand!$A:$B,2,0),"")</f>
        <v/>
      </c>
      <c r="O567" s="37" t="str">
        <f>IFERROR(VLOOKUP($N567,Schulbesuch!$A:$B,2,0),"")</f>
        <v/>
      </c>
      <c r="S567" s="37" t="str">
        <f>IFERROR(VLOOKUP($R567,Arbeitslosmeldung!$A:$B,2,1),"")</f>
        <v/>
      </c>
      <c r="U567" s="37" t="str">
        <f>IFERROR(VLOOKUP($T567,Erwerbstätigkeit!$A:$B,2,0),"")</f>
        <v/>
      </c>
      <c r="W567" s="38" t="str">
        <f>IFERROR(VLOOKUP($V567,Leistungsbezug!$A:$B,2,0),"")</f>
        <v/>
      </c>
      <c r="Y567" s="37" t="str">
        <f>IFERROR(VLOOKUP($X567,Haushaltssituation!$A:$B,2,1),"")</f>
        <v/>
      </c>
      <c r="AA567" s="35" t="str">
        <f>IFERROR(VLOOKUP($Z567,'TN-Ziele'!$A$2:$B$10,2,0),"")</f>
        <v/>
      </c>
      <c r="AU567" s="28" t="str">
        <f>IFERROR(VLOOKUP($AT567,Verbleib!$A:$B,2,0),"")</f>
        <v/>
      </c>
      <c r="AX567" s="28" t="str">
        <f>IFERROR(VLOOKUP($AW567,Austrittsgründe!$A:$B,2,0),"")</f>
        <v/>
      </c>
      <c r="BA567" s="28" t="str">
        <f>IFERROR(VLOOKUP($AZ567,VerbleibSchulbesuch!$A:$B,2,0),"")</f>
        <v/>
      </c>
      <c r="BC567" s="28" t="str">
        <f>IFERROR(VLOOKUP($BB567,Hochschulqualifizierung!$A$1:$B$5,2,0),"")</f>
        <v/>
      </c>
    </row>
    <row r="568" spans="5:55">
      <c r="E568" s="35" t="str">
        <f>IFERROR(VLOOKUP(D568,Tabelle2!$A$1:$B$27,2,1),"")</f>
        <v/>
      </c>
      <c r="G568" s="36" t="str">
        <f>IFERROR(VLOOKUP($F568,Tabelle2!$F:$G,2,1),"")</f>
        <v/>
      </c>
      <c r="I568" s="37" t="str">
        <f>IFERROR(VLOOKUP(H568,Migration!$A$1:$B$4,2,0),"")</f>
        <v/>
      </c>
      <c r="L568" s="14"/>
      <c r="M568" s="37" t="str">
        <f>IFERROR(VLOOKUP($L568,Bildungsstand!$A:$B,2,0),"")</f>
        <v/>
      </c>
      <c r="O568" s="37" t="str">
        <f>IFERROR(VLOOKUP($N568,Schulbesuch!$A:$B,2,0),"")</f>
        <v/>
      </c>
      <c r="S568" s="37" t="str">
        <f>IFERROR(VLOOKUP($R568,Arbeitslosmeldung!$A:$B,2,1),"")</f>
        <v/>
      </c>
      <c r="U568" s="37" t="str">
        <f>IFERROR(VLOOKUP($T568,Erwerbstätigkeit!$A:$B,2,0),"")</f>
        <v/>
      </c>
      <c r="W568" s="38" t="str">
        <f>IFERROR(VLOOKUP($V568,Leistungsbezug!$A:$B,2,0),"")</f>
        <v/>
      </c>
      <c r="Y568" s="37" t="str">
        <f>IFERROR(VLOOKUP($X568,Haushaltssituation!$A:$B,2,1),"")</f>
        <v/>
      </c>
      <c r="AA568" s="35" t="str">
        <f>IFERROR(VLOOKUP($Z568,'TN-Ziele'!$A$2:$B$10,2,0),"")</f>
        <v/>
      </c>
      <c r="AU568" s="28" t="str">
        <f>IFERROR(VLOOKUP($AT568,Verbleib!$A:$B,2,0),"")</f>
        <v/>
      </c>
      <c r="AX568" s="28" t="str">
        <f>IFERROR(VLOOKUP($AW568,Austrittsgründe!$A:$B,2,0),"")</f>
        <v/>
      </c>
      <c r="BA568" s="28" t="str">
        <f>IFERROR(VLOOKUP($AZ568,VerbleibSchulbesuch!$A:$B,2,0),"")</f>
        <v/>
      </c>
      <c r="BC568" s="28" t="str">
        <f>IFERROR(VLOOKUP($BB568,Hochschulqualifizierung!$A$1:$B$5,2,0),"")</f>
        <v/>
      </c>
    </row>
    <row r="569" spans="5:55">
      <c r="E569" s="35" t="str">
        <f>IFERROR(VLOOKUP(D569,Tabelle2!$A$1:$B$27,2,1),"")</f>
        <v/>
      </c>
      <c r="G569" s="36" t="str">
        <f>IFERROR(VLOOKUP($F569,Tabelle2!$F:$G,2,1),"")</f>
        <v/>
      </c>
      <c r="I569" s="37" t="str">
        <f>IFERROR(VLOOKUP(H569,Migration!$A$1:$B$4,2,0),"")</f>
        <v/>
      </c>
      <c r="L569" s="14"/>
      <c r="M569" s="37" t="str">
        <f>IFERROR(VLOOKUP($L569,Bildungsstand!$A:$B,2,0),"")</f>
        <v/>
      </c>
      <c r="O569" s="37" t="str">
        <f>IFERROR(VLOOKUP($N569,Schulbesuch!$A:$B,2,0),"")</f>
        <v/>
      </c>
      <c r="S569" s="37" t="str">
        <f>IFERROR(VLOOKUP($R569,Arbeitslosmeldung!$A:$B,2,1),"")</f>
        <v/>
      </c>
      <c r="U569" s="37" t="str">
        <f>IFERROR(VLOOKUP($T569,Erwerbstätigkeit!$A:$B,2,0),"")</f>
        <v/>
      </c>
      <c r="W569" s="38" t="str">
        <f>IFERROR(VLOOKUP($V569,Leistungsbezug!$A:$B,2,0),"")</f>
        <v/>
      </c>
      <c r="Y569" s="37" t="str">
        <f>IFERROR(VLOOKUP($X569,Haushaltssituation!$A:$B,2,1),"")</f>
        <v/>
      </c>
      <c r="AA569" s="35" t="str">
        <f>IFERROR(VLOOKUP($Z569,'TN-Ziele'!$A$2:$B$10,2,0),"")</f>
        <v/>
      </c>
      <c r="AU569" s="28" t="str">
        <f>IFERROR(VLOOKUP($AT569,Verbleib!$A:$B,2,0),"")</f>
        <v/>
      </c>
      <c r="AX569" s="28" t="str">
        <f>IFERROR(VLOOKUP($AW569,Austrittsgründe!$A:$B,2,0),"")</f>
        <v/>
      </c>
      <c r="BA569" s="28" t="str">
        <f>IFERROR(VLOOKUP($AZ569,VerbleibSchulbesuch!$A:$B,2,0),"")</f>
        <v/>
      </c>
      <c r="BC569" s="28" t="str">
        <f>IFERROR(VLOOKUP($BB569,Hochschulqualifizierung!$A$1:$B$5,2,0),"")</f>
        <v/>
      </c>
    </row>
    <row r="570" spans="5:55">
      <c r="E570" s="35" t="str">
        <f>IFERROR(VLOOKUP(D570,Tabelle2!$A$1:$B$27,2,1),"")</f>
        <v/>
      </c>
      <c r="G570" s="36" t="str">
        <f>IFERROR(VLOOKUP($F570,Tabelle2!$F:$G,2,1),"")</f>
        <v/>
      </c>
      <c r="I570" s="37" t="str">
        <f>IFERROR(VLOOKUP(H570,Migration!$A$1:$B$4,2,0),"")</f>
        <v/>
      </c>
      <c r="L570" s="14"/>
      <c r="M570" s="37" t="str">
        <f>IFERROR(VLOOKUP($L570,Bildungsstand!$A:$B,2,0),"")</f>
        <v/>
      </c>
      <c r="O570" s="37" t="str">
        <f>IFERROR(VLOOKUP($N570,Schulbesuch!$A:$B,2,0),"")</f>
        <v/>
      </c>
      <c r="S570" s="37" t="str">
        <f>IFERROR(VLOOKUP($R570,Arbeitslosmeldung!$A:$B,2,1),"")</f>
        <v/>
      </c>
      <c r="U570" s="37" t="str">
        <f>IFERROR(VLOOKUP($T570,Erwerbstätigkeit!$A:$B,2,0),"")</f>
        <v/>
      </c>
      <c r="W570" s="38" t="str">
        <f>IFERROR(VLOOKUP($V570,Leistungsbezug!$A:$B,2,0),"")</f>
        <v/>
      </c>
      <c r="Y570" s="37" t="str">
        <f>IFERROR(VLOOKUP($X570,Haushaltssituation!$A:$B,2,1),"")</f>
        <v/>
      </c>
      <c r="AA570" s="35" t="str">
        <f>IFERROR(VLOOKUP($Z570,'TN-Ziele'!$A$2:$B$10,2,0),"")</f>
        <v/>
      </c>
      <c r="AU570" s="28" t="str">
        <f>IFERROR(VLOOKUP($AT570,Verbleib!$A:$B,2,0),"")</f>
        <v/>
      </c>
      <c r="AX570" s="28" t="str">
        <f>IFERROR(VLOOKUP($AW570,Austrittsgründe!$A:$B,2,0),"")</f>
        <v/>
      </c>
      <c r="BA570" s="28" t="str">
        <f>IFERROR(VLOOKUP($AZ570,VerbleibSchulbesuch!$A:$B,2,0),"")</f>
        <v/>
      </c>
      <c r="BC570" s="28" t="str">
        <f>IFERROR(VLOOKUP($BB570,Hochschulqualifizierung!$A$1:$B$5,2,0),"")</f>
        <v/>
      </c>
    </row>
    <row r="571" spans="5:55">
      <c r="E571" s="35" t="str">
        <f>IFERROR(VLOOKUP(D571,Tabelle2!$A$1:$B$27,2,1),"")</f>
        <v/>
      </c>
      <c r="G571" s="36" t="str">
        <f>IFERROR(VLOOKUP($F571,Tabelle2!$F:$G,2,1),"")</f>
        <v/>
      </c>
      <c r="I571" s="37" t="str">
        <f>IFERROR(VLOOKUP(H571,Migration!$A$1:$B$4,2,0),"")</f>
        <v/>
      </c>
      <c r="L571" s="14"/>
      <c r="M571" s="37" t="str">
        <f>IFERROR(VLOOKUP($L571,Bildungsstand!$A:$B,2,0),"")</f>
        <v/>
      </c>
      <c r="O571" s="37" t="str">
        <f>IFERROR(VLOOKUP($N571,Schulbesuch!$A:$B,2,0),"")</f>
        <v/>
      </c>
      <c r="S571" s="37" t="str">
        <f>IFERROR(VLOOKUP($R571,Arbeitslosmeldung!$A:$B,2,1),"")</f>
        <v/>
      </c>
      <c r="U571" s="37" t="str">
        <f>IFERROR(VLOOKUP($T571,Erwerbstätigkeit!$A:$B,2,0),"")</f>
        <v/>
      </c>
      <c r="W571" s="38" t="str">
        <f>IFERROR(VLOOKUP($V571,Leistungsbezug!$A:$B,2,0),"")</f>
        <v/>
      </c>
      <c r="Y571" s="37" t="str">
        <f>IFERROR(VLOOKUP($X571,Haushaltssituation!$A:$B,2,1),"")</f>
        <v/>
      </c>
      <c r="AA571" s="35" t="str">
        <f>IFERROR(VLOOKUP($Z571,'TN-Ziele'!$A$2:$B$10,2,0),"")</f>
        <v/>
      </c>
      <c r="AU571" s="28" t="str">
        <f>IFERROR(VLOOKUP($AT571,Verbleib!$A:$B,2,0),"")</f>
        <v/>
      </c>
      <c r="AX571" s="28" t="str">
        <f>IFERROR(VLOOKUP($AW571,Austrittsgründe!$A:$B,2,0),"")</f>
        <v/>
      </c>
      <c r="BA571" s="28" t="str">
        <f>IFERROR(VLOOKUP($AZ571,VerbleibSchulbesuch!$A:$B,2,0),"")</f>
        <v/>
      </c>
      <c r="BC571" s="28" t="str">
        <f>IFERROR(VLOOKUP($BB571,Hochschulqualifizierung!$A$1:$B$5,2,0),"")</f>
        <v/>
      </c>
    </row>
    <row r="572" spans="5:55">
      <c r="E572" s="35" t="str">
        <f>IFERROR(VLOOKUP(D572,Tabelle2!$A$1:$B$27,2,1),"")</f>
        <v/>
      </c>
      <c r="G572" s="36" t="str">
        <f>IFERROR(VLOOKUP($F572,Tabelle2!$F:$G,2,1),"")</f>
        <v/>
      </c>
      <c r="I572" s="37" t="str">
        <f>IFERROR(VLOOKUP(H572,Migration!$A$1:$B$4,2,0),"")</f>
        <v/>
      </c>
      <c r="L572" s="14"/>
      <c r="M572" s="37" t="str">
        <f>IFERROR(VLOOKUP($L572,Bildungsstand!$A:$B,2,0),"")</f>
        <v/>
      </c>
      <c r="O572" s="37" t="str">
        <f>IFERROR(VLOOKUP($N572,Schulbesuch!$A:$B,2,0),"")</f>
        <v/>
      </c>
      <c r="S572" s="37" t="str">
        <f>IFERROR(VLOOKUP($R572,Arbeitslosmeldung!$A:$B,2,1),"")</f>
        <v/>
      </c>
      <c r="U572" s="37" t="str">
        <f>IFERROR(VLOOKUP($T572,Erwerbstätigkeit!$A:$B,2,0),"")</f>
        <v/>
      </c>
      <c r="W572" s="38" t="str">
        <f>IFERROR(VLOOKUP($V572,Leistungsbezug!$A:$B,2,0),"")</f>
        <v/>
      </c>
      <c r="Y572" s="37" t="str">
        <f>IFERROR(VLOOKUP($X572,Haushaltssituation!$A:$B,2,1),"")</f>
        <v/>
      </c>
      <c r="AA572" s="35" t="str">
        <f>IFERROR(VLOOKUP($Z572,'TN-Ziele'!$A$2:$B$10,2,0),"")</f>
        <v/>
      </c>
      <c r="AU572" s="28" t="str">
        <f>IFERROR(VLOOKUP($AT572,Verbleib!$A:$B,2,0),"")</f>
        <v/>
      </c>
      <c r="AX572" s="28" t="str">
        <f>IFERROR(VLOOKUP($AW572,Austrittsgründe!$A:$B,2,0),"")</f>
        <v/>
      </c>
      <c r="BA572" s="28" t="str">
        <f>IFERROR(VLOOKUP($AZ572,VerbleibSchulbesuch!$A:$B,2,0),"")</f>
        <v/>
      </c>
      <c r="BC572" s="28" t="str">
        <f>IFERROR(VLOOKUP($BB572,Hochschulqualifizierung!$A$1:$B$5,2,0),"")</f>
        <v/>
      </c>
    </row>
    <row r="573" spans="5:55">
      <c r="E573" s="35" t="str">
        <f>IFERROR(VLOOKUP(D573,Tabelle2!$A$1:$B$27,2,1),"")</f>
        <v/>
      </c>
      <c r="G573" s="36" t="str">
        <f>IFERROR(VLOOKUP($F573,Tabelle2!$F:$G,2,1),"")</f>
        <v/>
      </c>
      <c r="I573" s="37" t="str">
        <f>IFERROR(VLOOKUP(H573,Migration!$A$1:$B$4,2,0),"")</f>
        <v/>
      </c>
      <c r="L573" s="14"/>
      <c r="M573" s="37" t="str">
        <f>IFERROR(VLOOKUP($L573,Bildungsstand!$A:$B,2,0),"")</f>
        <v/>
      </c>
      <c r="O573" s="37" t="str">
        <f>IFERROR(VLOOKUP($N573,Schulbesuch!$A:$B,2,0),"")</f>
        <v/>
      </c>
      <c r="S573" s="37" t="str">
        <f>IFERROR(VLOOKUP($R573,Arbeitslosmeldung!$A:$B,2,1),"")</f>
        <v/>
      </c>
      <c r="U573" s="37" t="str">
        <f>IFERROR(VLOOKUP($T573,Erwerbstätigkeit!$A:$B,2,0),"")</f>
        <v/>
      </c>
      <c r="W573" s="38" t="str">
        <f>IFERROR(VLOOKUP($V573,Leistungsbezug!$A:$B,2,0),"")</f>
        <v/>
      </c>
      <c r="Y573" s="37" t="str">
        <f>IFERROR(VLOOKUP($X573,Haushaltssituation!$A:$B,2,1),"")</f>
        <v/>
      </c>
      <c r="AA573" s="35" t="str">
        <f>IFERROR(VLOOKUP($Z573,'TN-Ziele'!$A$2:$B$10,2,0),"")</f>
        <v/>
      </c>
      <c r="AU573" s="28" t="str">
        <f>IFERROR(VLOOKUP($AT573,Verbleib!$A:$B,2,0),"")</f>
        <v/>
      </c>
      <c r="AX573" s="28" t="str">
        <f>IFERROR(VLOOKUP($AW573,Austrittsgründe!$A:$B,2,0),"")</f>
        <v/>
      </c>
      <c r="BA573" s="28" t="str">
        <f>IFERROR(VLOOKUP($AZ573,VerbleibSchulbesuch!$A:$B,2,0),"")</f>
        <v/>
      </c>
      <c r="BC573" s="28" t="str">
        <f>IFERROR(VLOOKUP($BB573,Hochschulqualifizierung!$A$1:$B$5,2,0),"")</f>
        <v/>
      </c>
    </row>
    <row r="574" spans="5:55">
      <c r="E574" s="35" t="str">
        <f>IFERROR(VLOOKUP(D574,Tabelle2!$A$1:$B$27,2,1),"")</f>
        <v/>
      </c>
      <c r="G574" s="36" t="str">
        <f>IFERROR(VLOOKUP($F574,Tabelle2!$F:$G,2,1),"")</f>
        <v/>
      </c>
      <c r="I574" s="37" t="str">
        <f>IFERROR(VLOOKUP(H574,Migration!$A$1:$B$4,2,0),"")</f>
        <v/>
      </c>
      <c r="L574" s="14"/>
      <c r="M574" s="37" t="str">
        <f>IFERROR(VLOOKUP($L574,Bildungsstand!$A:$B,2,0),"")</f>
        <v/>
      </c>
      <c r="O574" s="37" t="str">
        <f>IFERROR(VLOOKUP($N574,Schulbesuch!$A:$B,2,0),"")</f>
        <v/>
      </c>
      <c r="S574" s="37" t="str">
        <f>IFERROR(VLOOKUP($R574,Arbeitslosmeldung!$A:$B,2,1),"")</f>
        <v/>
      </c>
      <c r="U574" s="37" t="str">
        <f>IFERROR(VLOOKUP($T574,Erwerbstätigkeit!$A:$B,2,0),"")</f>
        <v/>
      </c>
      <c r="W574" s="38" t="str">
        <f>IFERROR(VLOOKUP($V574,Leistungsbezug!$A:$B,2,0),"")</f>
        <v/>
      </c>
      <c r="Y574" s="37" t="str">
        <f>IFERROR(VLOOKUP($X574,Haushaltssituation!$A:$B,2,1),"")</f>
        <v/>
      </c>
      <c r="AA574" s="35" t="str">
        <f>IFERROR(VLOOKUP($Z574,'TN-Ziele'!$A$2:$B$10,2,0),"")</f>
        <v/>
      </c>
      <c r="AU574" s="28" t="str">
        <f>IFERROR(VLOOKUP($AT574,Verbleib!$A:$B,2,0),"")</f>
        <v/>
      </c>
      <c r="AX574" s="28" t="str">
        <f>IFERROR(VLOOKUP($AW574,Austrittsgründe!$A:$B,2,0),"")</f>
        <v/>
      </c>
      <c r="BA574" s="28" t="str">
        <f>IFERROR(VLOOKUP($AZ574,VerbleibSchulbesuch!$A:$B,2,0),"")</f>
        <v/>
      </c>
      <c r="BC574" s="28" t="str">
        <f>IFERROR(VLOOKUP($BB574,Hochschulqualifizierung!$A$1:$B$5,2,0),"")</f>
        <v/>
      </c>
    </row>
    <row r="575" spans="5:55">
      <c r="E575" s="35" t="str">
        <f>IFERROR(VLOOKUP(D575,Tabelle2!$A$1:$B$27,2,1),"")</f>
        <v/>
      </c>
      <c r="G575" s="36" t="str">
        <f>IFERROR(VLOOKUP($F575,Tabelle2!$F:$G,2,1),"")</f>
        <v/>
      </c>
      <c r="I575" s="37" t="str">
        <f>IFERROR(VLOOKUP(H575,Migration!$A$1:$B$4,2,0),"")</f>
        <v/>
      </c>
      <c r="L575" s="14"/>
      <c r="M575" s="37" t="str">
        <f>IFERROR(VLOOKUP($L575,Bildungsstand!$A:$B,2,0),"")</f>
        <v/>
      </c>
      <c r="O575" s="37" t="str">
        <f>IFERROR(VLOOKUP($N575,Schulbesuch!$A:$B,2,0),"")</f>
        <v/>
      </c>
      <c r="S575" s="37" t="str">
        <f>IFERROR(VLOOKUP($R575,Arbeitslosmeldung!$A:$B,2,1),"")</f>
        <v/>
      </c>
      <c r="U575" s="37" t="str">
        <f>IFERROR(VLOOKUP($T575,Erwerbstätigkeit!$A:$B,2,0),"")</f>
        <v/>
      </c>
      <c r="W575" s="38" t="str">
        <f>IFERROR(VLOOKUP($V575,Leistungsbezug!$A:$B,2,0),"")</f>
        <v/>
      </c>
      <c r="Y575" s="37" t="str">
        <f>IFERROR(VLOOKUP($X575,Haushaltssituation!$A:$B,2,1),"")</f>
        <v/>
      </c>
      <c r="AA575" s="35" t="str">
        <f>IFERROR(VLOOKUP($Z575,'TN-Ziele'!$A$2:$B$10,2,0),"")</f>
        <v/>
      </c>
      <c r="AU575" s="28" t="str">
        <f>IFERROR(VLOOKUP($AT575,Verbleib!$A:$B,2,0),"")</f>
        <v/>
      </c>
      <c r="AX575" s="28" t="str">
        <f>IFERROR(VLOOKUP($AW575,Austrittsgründe!$A:$B,2,0),"")</f>
        <v/>
      </c>
      <c r="BA575" s="28" t="str">
        <f>IFERROR(VLOOKUP($AZ575,VerbleibSchulbesuch!$A:$B,2,0),"")</f>
        <v/>
      </c>
      <c r="BC575" s="28" t="str">
        <f>IFERROR(VLOOKUP($BB575,Hochschulqualifizierung!$A$1:$B$5,2,0),"")</f>
        <v/>
      </c>
    </row>
    <row r="576" spans="5:55">
      <c r="E576" s="35" t="str">
        <f>IFERROR(VLOOKUP(D576,Tabelle2!$A$1:$B$27,2,1),"")</f>
        <v/>
      </c>
      <c r="G576" s="36" t="str">
        <f>IFERROR(VLOOKUP($F576,Tabelle2!$F:$G,2,1),"")</f>
        <v/>
      </c>
      <c r="I576" s="37" t="str">
        <f>IFERROR(VLOOKUP(H576,Migration!$A$1:$B$4,2,0),"")</f>
        <v/>
      </c>
      <c r="L576" s="14"/>
      <c r="M576" s="37" t="str">
        <f>IFERROR(VLOOKUP($L576,Bildungsstand!$A:$B,2,0),"")</f>
        <v/>
      </c>
      <c r="O576" s="37" t="str">
        <f>IFERROR(VLOOKUP($N576,Schulbesuch!$A:$B,2,0),"")</f>
        <v/>
      </c>
      <c r="S576" s="37" t="str">
        <f>IFERROR(VLOOKUP($R576,Arbeitslosmeldung!$A:$B,2,1),"")</f>
        <v/>
      </c>
      <c r="U576" s="37" t="str">
        <f>IFERROR(VLOOKUP($T576,Erwerbstätigkeit!$A:$B,2,0),"")</f>
        <v/>
      </c>
      <c r="W576" s="38" t="str">
        <f>IFERROR(VLOOKUP($V576,Leistungsbezug!$A:$B,2,0),"")</f>
        <v/>
      </c>
      <c r="Y576" s="37" t="str">
        <f>IFERROR(VLOOKUP($X576,Haushaltssituation!$A:$B,2,1),"")</f>
        <v/>
      </c>
      <c r="AA576" s="35" t="str">
        <f>IFERROR(VLOOKUP($Z576,'TN-Ziele'!$A$2:$B$10,2,0),"")</f>
        <v/>
      </c>
      <c r="AU576" s="28" t="str">
        <f>IFERROR(VLOOKUP($AT576,Verbleib!$A:$B,2,0),"")</f>
        <v/>
      </c>
      <c r="AX576" s="28" t="str">
        <f>IFERROR(VLOOKUP($AW576,Austrittsgründe!$A:$B,2,0),"")</f>
        <v/>
      </c>
      <c r="BA576" s="28" t="str">
        <f>IFERROR(VLOOKUP($AZ576,VerbleibSchulbesuch!$A:$B,2,0),"")</f>
        <v/>
      </c>
      <c r="BC576" s="28" t="str">
        <f>IFERROR(VLOOKUP($BB576,Hochschulqualifizierung!$A$1:$B$5,2,0),"")</f>
        <v/>
      </c>
    </row>
    <row r="577" spans="5:55">
      <c r="E577" s="35" t="str">
        <f>IFERROR(VLOOKUP(D577,Tabelle2!$A$1:$B$27,2,1),"")</f>
        <v/>
      </c>
      <c r="G577" s="36" t="str">
        <f>IFERROR(VLOOKUP($F577,Tabelle2!$F:$G,2,1),"")</f>
        <v/>
      </c>
      <c r="I577" s="37" t="str">
        <f>IFERROR(VLOOKUP(H577,Migration!$A$1:$B$4,2,0),"")</f>
        <v/>
      </c>
      <c r="L577" s="14"/>
      <c r="M577" s="37" t="str">
        <f>IFERROR(VLOOKUP($L577,Bildungsstand!$A:$B,2,0),"")</f>
        <v/>
      </c>
      <c r="O577" s="37" t="str">
        <f>IFERROR(VLOOKUP($N577,Schulbesuch!$A:$B,2,0),"")</f>
        <v/>
      </c>
      <c r="S577" s="37" t="str">
        <f>IFERROR(VLOOKUP($R577,Arbeitslosmeldung!$A:$B,2,1),"")</f>
        <v/>
      </c>
      <c r="U577" s="37" t="str">
        <f>IFERROR(VLOOKUP($T577,Erwerbstätigkeit!$A:$B,2,0),"")</f>
        <v/>
      </c>
      <c r="W577" s="38" t="str">
        <f>IFERROR(VLOOKUP($V577,Leistungsbezug!$A:$B,2,0),"")</f>
        <v/>
      </c>
      <c r="Y577" s="37" t="str">
        <f>IFERROR(VLOOKUP($X577,Haushaltssituation!$A:$B,2,1),"")</f>
        <v/>
      </c>
      <c r="AA577" s="35" t="str">
        <f>IFERROR(VLOOKUP($Z577,'TN-Ziele'!$A$2:$B$10,2,0),"")</f>
        <v/>
      </c>
      <c r="AU577" s="28" t="str">
        <f>IFERROR(VLOOKUP($AT577,Verbleib!$A:$B,2,0),"")</f>
        <v/>
      </c>
      <c r="AX577" s="28" t="str">
        <f>IFERROR(VLOOKUP($AW577,Austrittsgründe!$A:$B,2,0),"")</f>
        <v/>
      </c>
      <c r="BA577" s="28" t="str">
        <f>IFERROR(VLOOKUP($AZ577,VerbleibSchulbesuch!$A:$B,2,0),"")</f>
        <v/>
      </c>
      <c r="BC577" s="28" t="str">
        <f>IFERROR(VLOOKUP($BB577,Hochschulqualifizierung!$A$1:$B$5,2,0),"")</f>
        <v/>
      </c>
    </row>
    <row r="578" spans="5:55">
      <c r="E578" s="35" t="str">
        <f>IFERROR(VLOOKUP(D578,Tabelle2!$A$1:$B$27,2,1),"")</f>
        <v/>
      </c>
      <c r="G578" s="36" t="str">
        <f>IFERROR(VLOOKUP($F578,Tabelle2!$F:$G,2,1),"")</f>
        <v/>
      </c>
      <c r="I578" s="37" t="str">
        <f>IFERROR(VLOOKUP(H578,Migration!$A$1:$B$4,2,0),"")</f>
        <v/>
      </c>
      <c r="L578" s="14"/>
      <c r="M578" s="37" t="str">
        <f>IFERROR(VLOOKUP($L578,Bildungsstand!$A:$B,2,0),"")</f>
        <v/>
      </c>
      <c r="O578" s="37" t="str">
        <f>IFERROR(VLOOKUP($N578,Schulbesuch!$A:$B,2,0),"")</f>
        <v/>
      </c>
      <c r="S578" s="37" t="str">
        <f>IFERROR(VLOOKUP($R578,Arbeitslosmeldung!$A:$B,2,1),"")</f>
        <v/>
      </c>
      <c r="U578" s="37" t="str">
        <f>IFERROR(VLOOKUP($T578,Erwerbstätigkeit!$A:$B,2,0),"")</f>
        <v/>
      </c>
      <c r="W578" s="38" t="str">
        <f>IFERROR(VLOOKUP($V578,Leistungsbezug!$A:$B,2,0),"")</f>
        <v/>
      </c>
      <c r="Y578" s="37" t="str">
        <f>IFERROR(VLOOKUP($X578,Haushaltssituation!$A:$B,2,1),"")</f>
        <v/>
      </c>
      <c r="AA578" s="35" t="str">
        <f>IFERROR(VLOOKUP($Z578,'TN-Ziele'!$A$2:$B$10,2,0),"")</f>
        <v/>
      </c>
      <c r="AU578" s="28" t="str">
        <f>IFERROR(VLOOKUP($AT578,Verbleib!$A:$B,2,0),"")</f>
        <v/>
      </c>
      <c r="AX578" s="28" t="str">
        <f>IFERROR(VLOOKUP($AW578,Austrittsgründe!$A:$B,2,0),"")</f>
        <v/>
      </c>
      <c r="BA578" s="28" t="str">
        <f>IFERROR(VLOOKUP($AZ578,VerbleibSchulbesuch!$A:$B,2,0),"")</f>
        <v/>
      </c>
      <c r="BC578" s="28" t="str">
        <f>IFERROR(VLOOKUP($BB578,Hochschulqualifizierung!$A$1:$B$5,2,0),"")</f>
        <v/>
      </c>
    </row>
    <row r="579" spans="5:55">
      <c r="E579" s="35" t="str">
        <f>IFERROR(VLOOKUP(D579,Tabelle2!$A$1:$B$27,2,1),"")</f>
        <v/>
      </c>
      <c r="G579" s="36" t="str">
        <f>IFERROR(VLOOKUP($F579,Tabelle2!$F:$G,2,1),"")</f>
        <v/>
      </c>
      <c r="I579" s="37" t="str">
        <f>IFERROR(VLOOKUP(H579,Migration!$A$1:$B$4,2,0),"")</f>
        <v/>
      </c>
      <c r="L579" s="14"/>
      <c r="M579" s="37" t="str">
        <f>IFERROR(VLOOKUP($L579,Bildungsstand!$A:$B,2,0),"")</f>
        <v/>
      </c>
      <c r="O579" s="37" t="str">
        <f>IFERROR(VLOOKUP($N579,Schulbesuch!$A:$B,2,0),"")</f>
        <v/>
      </c>
      <c r="S579" s="37" t="str">
        <f>IFERROR(VLOOKUP($R579,Arbeitslosmeldung!$A:$B,2,1),"")</f>
        <v/>
      </c>
      <c r="U579" s="37" t="str">
        <f>IFERROR(VLOOKUP($T579,Erwerbstätigkeit!$A:$B,2,0),"")</f>
        <v/>
      </c>
      <c r="W579" s="38" t="str">
        <f>IFERROR(VLOOKUP($V579,Leistungsbezug!$A:$B,2,0),"")</f>
        <v/>
      </c>
      <c r="Y579" s="37" t="str">
        <f>IFERROR(VLOOKUP($X579,Haushaltssituation!$A:$B,2,1),"")</f>
        <v/>
      </c>
      <c r="AA579" s="35" t="str">
        <f>IFERROR(VLOOKUP($Z579,'TN-Ziele'!$A$2:$B$10,2,0),"")</f>
        <v/>
      </c>
      <c r="AU579" s="28" t="str">
        <f>IFERROR(VLOOKUP($AT579,Verbleib!$A:$B,2,0),"")</f>
        <v/>
      </c>
      <c r="AX579" s="28" t="str">
        <f>IFERROR(VLOOKUP($AW579,Austrittsgründe!$A:$B,2,0),"")</f>
        <v/>
      </c>
      <c r="BA579" s="28" t="str">
        <f>IFERROR(VLOOKUP($AZ579,VerbleibSchulbesuch!$A:$B,2,0),"")</f>
        <v/>
      </c>
      <c r="BC579" s="28" t="str">
        <f>IFERROR(VLOOKUP($BB579,Hochschulqualifizierung!$A$1:$B$5,2,0),"")</f>
        <v/>
      </c>
    </row>
    <row r="580" spans="5:55">
      <c r="E580" s="35" t="str">
        <f>IFERROR(VLOOKUP(D580,Tabelle2!$A$1:$B$27,2,1),"")</f>
        <v/>
      </c>
      <c r="G580" s="36" t="str">
        <f>IFERROR(VLOOKUP($F580,Tabelle2!$F:$G,2,1),"")</f>
        <v/>
      </c>
      <c r="I580" s="37" t="str">
        <f>IFERROR(VLOOKUP(H580,Migration!$A$1:$B$4,2,0),"")</f>
        <v/>
      </c>
      <c r="L580" s="14"/>
      <c r="M580" s="37" t="str">
        <f>IFERROR(VLOOKUP($L580,Bildungsstand!$A:$B,2,0),"")</f>
        <v/>
      </c>
      <c r="O580" s="37" t="str">
        <f>IFERROR(VLOOKUP($N580,Schulbesuch!$A:$B,2,0),"")</f>
        <v/>
      </c>
      <c r="S580" s="37" t="str">
        <f>IFERROR(VLOOKUP($R580,Arbeitslosmeldung!$A:$B,2,1),"")</f>
        <v/>
      </c>
      <c r="U580" s="37" t="str">
        <f>IFERROR(VLOOKUP($T580,Erwerbstätigkeit!$A:$B,2,0),"")</f>
        <v/>
      </c>
      <c r="W580" s="38" t="str">
        <f>IFERROR(VLOOKUP($V580,Leistungsbezug!$A:$B,2,0),"")</f>
        <v/>
      </c>
      <c r="Y580" s="37" t="str">
        <f>IFERROR(VLOOKUP($X580,Haushaltssituation!$A:$B,2,1),"")</f>
        <v/>
      </c>
      <c r="AA580" s="35" t="str">
        <f>IFERROR(VLOOKUP($Z580,'TN-Ziele'!$A$2:$B$10,2,0),"")</f>
        <v/>
      </c>
      <c r="AU580" s="28" t="str">
        <f>IFERROR(VLOOKUP($AT580,Verbleib!$A:$B,2,0),"")</f>
        <v/>
      </c>
      <c r="AX580" s="28" t="str">
        <f>IFERROR(VLOOKUP($AW580,Austrittsgründe!$A:$B,2,0),"")</f>
        <v/>
      </c>
      <c r="BA580" s="28" t="str">
        <f>IFERROR(VLOOKUP($AZ580,VerbleibSchulbesuch!$A:$B,2,0),"")</f>
        <v/>
      </c>
      <c r="BC580" s="28" t="str">
        <f>IFERROR(VLOOKUP($BB580,Hochschulqualifizierung!$A$1:$B$5,2,0),"")</f>
        <v/>
      </c>
    </row>
    <row r="581" spans="5:55">
      <c r="E581" s="35" t="str">
        <f>IFERROR(VLOOKUP(D581,Tabelle2!$A$1:$B$27,2,1),"")</f>
        <v/>
      </c>
      <c r="G581" s="36" t="str">
        <f>IFERROR(VLOOKUP($F581,Tabelle2!$F:$G,2,1),"")</f>
        <v/>
      </c>
      <c r="I581" s="37" t="str">
        <f>IFERROR(VLOOKUP(H581,Migration!$A$1:$B$4,2,0),"")</f>
        <v/>
      </c>
      <c r="L581" s="14"/>
      <c r="M581" s="37" t="str">
        <f>IFERROR(VLOOKUP($L581,Bildungsstand!$A:$B,2,0),"")</f>
        <v/>
      </c>
      <c r="O581" s="37" t="str">
        <f>IFERROR(VLOOKUP($N581,Schulbesuch!$A:$B,2,0),"")</f>
        <v/>
      </c>
      <c r="S581" s="37" t="str">
        <f>IFERROR(VLOOKUP($R581,Arbeitslosmeldung!$A:$B,2,1),"")</f>
        <v/>
      </c>
      <c r="U581" s="37" t="str">
        <f>IFERROR(VLOOKUP($T581,Erwerbstätigkeit!$A:$B,2,0),"")</f>
        <v/>
      </c>
      <c r="W581" s="38" t="str">
        <f>IFERROR(VLOOKUP($V581,Leistungsbezug!$A:$B,2,0),"")</f>
        <v/>
      </c>
      <c r="Y581" s="37" t="str">
        <f>IFERROR(VLOOKUP($X581,Haushaltssituation!$A:$B,2,1),"")</f>
        <v/>
      </c>
      <c r="AA581" s="35" t="str">
        <f>IFERROR(VLOOKUP($Z581,'TN-Ziele'!$A$2:$B$10,2,0),"")</f>
        <v/>
      </c>
      <c r="AU581" s="28" t="str">
        <f>IFERROR(VLOOKUP($AT581,Verbleib!$A:$B,2,0),"")</f>
        <v/>
      </c>
      <c r="AX581" s="28" t="str">
        <f>IFERROR(VLOOKUP($AW581,Austrittsgründe!$A:$B,2,0),"")</f>
        <v/>
      </c>
      <c r="BA581" s="28" t="str">
        <f>IFERROR(VLOOKUP($AZ581,VerbleibSchulbesuch!$A:$B,2,0),"")</f>
        <v/>
      </c>
      <c r="BC581" s="28" t="str">
        <f>IFERROR(VLOOKUP($BB581,Hochschulqualifizierung!$A$1:$B$5,2,0),"")</f>
        <v/>
      </c>
    </row>
    <row r="582" spans="5:55">
      <c r="E582" s="35" t="str">
        <f>IFERROR(VLOOKUP(D582,Tabelle2!$A$1:$B$27,2,1),"")</f>
        <v/>
      </c>
      <c r="G582" s="36" t="str">
        <f>IFERROR(VLOOKUP($F582,Tabelle2!$F:$G,2,1),"")</f>
        <v/>
      </c>
      <c r="I582" s="37" t="str">
        <f>IFERROR(VLOOKUP(H582,Migration!$A$1:$B$4,2,0),"")</f>
        <v/>
      </c>
      <c r="L582" s="14"/>
      <c r="M582" s="37" t="str">
        <f>IFERROR(VLOOKUP($L582,Bildungsstand!$A:$B,2,0),"")</f>
        <v/>
      </c>
      <c r="O582" s="37" t="str">
        <f>IFERROR(VLOOKUP($N582,Schulbesuch!$A:$B,2,0),"")</f>
        <v/>
      </c>
      <c r="S582" s="37" t="str">
        <f>IFERROR(VLOOKUP($R582,Arbeitslosmeldung!$A:$B,2,1),"")</f>
        <v/>
      </c>
      <c r="U582" s="37" t="str">
        <f>IFERROR(VLOOKUP($T582,Erwerbstätigkeit!$A:$B,2,0),"")</f>
        <v/>
      </c>
      <c r="W582" s="38" t="str">
        <f>IFERROR(VLOOKUP($V582,Leistungsbezug!$A:$B,2,0),"")</f>
        <v/>
      </c>
      <c r="Y582" s="37" t="str">
        <f>IFERROR(VLOOKUP($X582,Haushaltssituation!$A:$B,2,1),"")</f>
        <v/>
      </c>
      <c r="AA582" s="35" t="str">
        <f>IFERROR(VLOOKUP($Z582,'TN-Ziele'!$A$2:$B$10,2,0),"")</f>
        <v/>
      </c>
      <c r="AU582" s="28" t="str">
        <f>IFERROR(VLOOKUP($AT582,Verbleib!$A:$B,2,0),"")</f>
        <v/>
      </c>
      <c r="AX582" s="28" t="str">
        <f>IFERROR(VLOOKUP($AW582,Austrittsgründe!$A:$B,2,0),"")</f>
        <v/>
      </c>
      <c r="BA582" s="28" t="str">
        <f>IFERROR(VLOOKUP($AZ582,VerbleibSchulbesuch!$A:$B,2,0),"")</f>
        <v/>
      </c>
      <c r="BC582" s="28" t="str">
        <f>IFERROR(VLOOKUP($BB582,Hochschulqualifizierung!$A$1:$B$5,2,0),"")</f>
        <v/>
      </c>
    </row>
    <row r="583" spans="5:55">
      <c r="E583" s="35" t="str">
        <f>IFERROR(VLOOKUP(D583,Tabelle2!$A$1:$B$27,2,1),"")</f>
        <v/>
      </c>
      <c r="G583" s="36" t="str">
        <f>IFERROR(VLOOKUP($F583,Tabelle2!$F:$G,2,1),"")</f>
        <v/>
      </c>
      <c r="I583" s="37" t="str">
        <f>IFERROR(VLOOKUP(H583,Migration!$A$1:$B$4,2,0),"")</f>
        <v/>
      </c>
      <c r="L583" s="14"/>
      <c r="M583" s="37" t="str">
        <f>IFERROR(VLOOKUP($L583,Bildungsstand!$A:$B,2,0),"")</f>
        <v/>
      </c>
      <c r="O583" s="37" t="str">
        <f>IFERROR(VLOOKUP($N583,Schulbesuch!$A:$B,2,0),"")</f>
        <v/>
      </c>
      <c r="S583" s="37" t="str">
        <f>IFERROR(VLOOKUP($R583,Arbeitslosmeldung!$A:$B,2,1),"")</f>
        <v/>
      </c>
      <c r="U583" s="37" t="str">
        <f>IFERROR(VLOOKUP($T583,Erwerbstätigkeit!$A:$B,2,0),"")</f>
        <v/>
      </c>
      <c r="W583" s="38" t="str">
        <f>IFERROR(VLOOKUP($V583,Leistungsbezug!$A:$B,2,0),"")</f>
        <v/>
      </c>
      <c r="Y583" s="37" t="str">
        <f>IFERROR(VLOOKUP($X583,Haushaltssituation!$A:$B,2,1),"")</f>
        <v/>
      </c>
      <c r="AA583" s="35" t="str">
        <f>IFERROR(VLOOKUP($Z583,'TN-Ziele'!$A$2:$B$10,2,0),"")</f>
        <v/>
      </c>
      <c r="AU583" s="28" t="str">
        <f>IFERROR(VLOOKUP($AT583,Verbleib!$A:$B,2,0),"")</f>
        <v/>
      </c>
      <c r="AX583" s="28" t="str">
        <f>IFERROR(VLOOKUP($AW583,Austrittsgründe!$A:$B,2,0),"")</f>
        <v/>
      </c>
      <c r="BA583" s="28" t="str">
        <f>IFERROR(VLOOKUP($AZ583,VerbleibSchulbesuch!$A:$B,2,0),"")</f>
        <v/>
      </c>
      <c r="BC583" s="28" t="str">
        <f>IFERROR(VLOOKUP($BB583,Hochschulqualifizierung!$A$1:$B$5,2,0),"")</f>
        <v/>
      </c>
    </row>
    <row r="584" spans="5:55">
      <c r="E584" s="35" t="str">
        <f>IFERROR(VLOOKUP(D584,Tabelle2!$A$1:$B$27,2,1),"")</f>
        <v/>
      </c>
      <c r="G584" s="36" t="str">
        <f>IFERROR(VLOOKUP($F584,Tabelle2!$F:$G,2,1),"")</f>
        <v/>
      </c>
      <c r="I584" s="37" t="str">
        <f>IFERROR(VLOOKUP(H584,Migration!$A$1:$B$4,2,0),"")</f>
        <v/>
      </c>
      <c r="L584" s="14"/>
      <c r="M584" s="37" t="str">
        <f>IFERROR(VLOOKUP($L584,Bildungsstand!$A:$B,2,0),"")</f>
        <v/>
      </c>
      <c r="O584" s="37" t="str">
        <f>IFERROR(VLOOKUP($N584,Schulbesuch!$A:$B,2,0),"")</f>
        <v/>
      </c>
      <c r="S584" s="37" t="str">
        <f>IFERROR(VLOOKUP($R584,Arbeitslosmeldung!$A:$B,2,1),"")</f>
        <v/>
      </c>
      <c r="U584" s="37" t="str">
        <f>IFERROR(VLOOKUP($T584,Erwerbstätigkeit!$A:$B,2,0),"")</f>
        <v/>
      </c>
      <c r="W584" s="38" t="str">
        <f>IFERROR(VLOOKUP($V584,Leistungsbezug!$A:$B,2,0),"")</f>
        <v/>
      </c>
      <c r="Y584" s="37" t="str">
        <f>IFERROR(VLOOKUP($X584,Haushaltssituation!$A:$B,2,1),"")</f>
        <v/>
      </c>
      <c r="AA584" s="35" t="str">
        <f>IFERROR(VLOOKUP($Z584,'TN-Ziele'!$A$2:$B$10,2,0),"")</f>
        <v/>
      </c>
      <c r="AU584" s="28" t="str">
        <f>IFERROR(VLOOKUP($AT584,Verbleib!$A:$B,2,0),"")</f>
        <v/>
      </c>
      <c r="AX584" s="28" t="str">
        <f>IFERROR(VLOOKUP($AW584,Austrittsgründe!$A:$B,2,0),"")</f>
        <v/>
      </c>
      <c r="BA584" s="28" t="str">
        <f>IFERROR(VLOOKUP($AZ584,VerbleibSchulbesuch!$A:$B,2,0),"")</f>
        <v/>
      </c>
      <c r="BC584" s="28" t="str">
        <f>IFERROR(VLOOKUP($BB584,Hochschulqualifizierung!$A$1:$B$5,2,0),"")</f>
        <v/>
      </c>
    </row>
    <row r="585" spans="5:55">
      <c r="E585" s="35" t="str">
        <f>IFERROR(VLOOKUP(D585,Tabelle2!$A$1:$B$27,2,1),"")</f>
        <v/>
      </c>
      <c r="G585" s="36" t="str">
        <f>IFERROR(VLOOKUP($F585,Tabelle2!$F:$G,2,1),"")</f>
        <v/>
      </c>
      <c r="I585" s="37" t="str">
        <f>IFERROR(VLOOKUP(H585,Migration!$A$1:$B$4,2,0),"")</f>
        <v/>
      </c>
      <c r="L585" s="14"/>
      <c r="M585" s="37" t="str">
        <f>IFERROR(VLOOKUP($L585,Bildungsstand!$A:$B,2,0),"")</f>
        <v/>
      </c>
      <c r="O585" s="37" t="str">
        <f>IFERROR(VLOOKUP($N585,Schulbesuch!$A:$B,2,0),"")</f>
        <v/>
      </c>
      <c r="S585" s="37" t="str">
        <f>IFERROR(VLOOKUP($R585,Arbeitslosmeldung!$A:$B,2,1),"")</f>
        <v/>
      </c>
      <c r="U585" s="37" t="str">
        <f>IFERROR(VLOOKUP($T585,Erwerbstätigkeit!$A:$B,2,0),"")</f>
        <v/>
      </c>
      <c r="W585" s="38" t="str">
        <f>IFERROR(VLOOKUP($V585,Leistungsbezug!$A:$B,2,0),"")</f>
        <v/>
      </c>
      <c r="Y585" s="37" t="str">
        <f>IFERROR(VLOOKUP($X585,Haushaltssituation!$A:$B,2,1),"")</f>
        <v/>
      </c>
      <c r="AA585" s="35" t="str">
        <f>IFERROR(VLOOKUP($Z585,'TN-Ziele'!$A$2:$B$10,2,0),"")</f>
        <v/>
      </c>
      <c r="AU585" s="28" t="str">
        <f>IFERROR(VLOOKUP($AT585,Verbleib!$A:$B,2,0),"")</f>
        <v/>
      </c>
      <c r="AX585" s="28" t="str">
        <f>IFERROR(VLOOKUP($AW585,Austrittsgründe!$A:$B,2,0),"")</f>
        <v/>
      </c>
      <c r="BA585" s="28" t="str">
        <f>IFERROR(VLOOKUP($AZ585,VerbleibSchulbesuch!$A:$B,2,0),"")</f>
        <v/>
      </c>
      <c r="BC585" s="28" t="str">
        <f>IFERROR(VLOOKUP($BB585,Hochschulqualifizierung!$A$1:$B$5,2,0),"")</f>
        <v/>
      </c>
    </row>
    <row r="586" spans="5:55">
      <c r="E586" s="35" t="str">
        <f>IFERROR(VLOOKUP(D586,Tabelle2!$A$1:$B$27,2,1),"")</f>
        <v/>
      </c>
      <c r="G586" s="36" t="str">
        <f>IFERROR(VLOOKUP($F586,Tabelle2!$F:$G,2,1),"")</f>
        <v/>
      </c>
      <c r="I586" s="37" t="str">
        <f>IFERROR(VLOOKUP(H586,Migration!$A$1:$B$4,2,0),"")</f>
        <v/>
      </c>
      <c r="L586" s="14"/>
      <c r="M586" s="37" t="str">
        <f>IFERROR(VLOOKUP($L586,Bildungsstand!$A:$B,2,0),"")</f>
        <v/>
      </c>
      <c r="O586" s="37" t="str">
        <f>IFERROR(VLOOKUP($N586,Schulbesuch!$A:$B,2,0),"")</f>
        <v/>
      </c>
      <c r="S586" s="37" t="str">
        <f>IFERROR(VLOOKUP($R586,Arbeitslosmeldung!$A:$B,2,1),"")</f>
        <v/>
      </c>
      <c r="U586" s="37" t="str">
        <f>IFERROR(VLOOKUP($T586,Erwerbstätigkeit!$A:$B,2,0),"")</f>
        <v/>
      </c>
      <c r="W586" s="38" t="str">
        <f>IFERROR(VLOOKUP($V586,Leistungsbezug!$A:$B,2,0),"")</f>
        <v/>
      </c>
      <c r="Y586" s="37" t="str">
        <f>IFERROR(VLOOKUP($X586,Haushaltssituation!$A:$B,2,1),"")</f>
        <v/>
      </c>
      <c r="AA586" s="35" t="str">
        <f>IFERROR(VLOOKUP($Z586,'TN-Ziele'!$A$2:$B$10,2,0),"")</f>
        <v/>
      </c>
      <c r="AU586" s="28" t="str">
        <f>IFERROR(VLOOKUP($AT586,Verbleib!$A:$B,2,0),"")</f>
        <v/>
      </c>
      <c r="AX586" s="28" t="str">
        <f>IFERROR(VLOOKUP($AW586,Austrittsgründe!$A:$B,2,0),"")</f>
        <v/>
      </c>
      <c r="BA586" s="28" t="str">
        <f>IFERROR(VLOOKUP($AZ586,VerbleibSchulbesuch!$A:$B,2,0),"")</f>
        <v/>
      </c>
      <c r="BC586" s="28" t="str">
        <f>IFERROR(VLOOKUP($BB586,Hochschulqualifizierung!$A$1:$B$5,2,0),"")</f>
        <v/>
      </c>
    </row>
    <row r="587" spans="5:55">
      <c r="E587" s="35" t="str">
        <f>IFERROR(VLOOKUP(D587,Tabelle2!$A$1:$B$27,2,1),"")</f>
        <v/>
      </c>
      <c r="G587" s="36" t="str">
        <f>IFERROR(VLOOKUP($F587,Tabelle2!$F:$G,2,1),"")</f>
        <v/>
      </c>
      <c r="I587" s="37" t="str">
        <f>IFERROR(VLOOKUP(H587,Migration!$A$1:$B$4,2,0),"")</f>
        <v/>
      </c>
      <c r="L587" s="14"/>
      <c r="M587" s="37" t="str">
        <f>IFERROR(VLOOKUP($L587,Bildungsstand!$A:$B,2,0),"")</f>
        <v/>
      </c>
      <c r="O587" s="37" t="str">
        <f>IFERROR(VLOOKUP($N587,Schulbesuch!$A:$B,2,0),"")</f>
        <v/>
      </c>
      <c r="S587" s="37" t="str">
        <f>IFERROR(VLOOKUP($R587,Arbeitslosmeldung!$A:$B,2,1),"")</f>
        <v/>
      </c>
      <c r="U587" s="37" t="str">
        <f>IFERROR(VLOOKUP($T587,Erwerbstätigkeit!$A:$B,2,0),"")</f>
        <v/>
      </c>
      <c r="W587" s="38" t="str">
        <f>IFERROR(VLOOKUP($V587,Leistungsbezug!$A:$B,2,0),"")</f>
        <v/>
      </c>
      <c r="Y587" s="37" t="str">
        <f>IFERROR(VLOOKUP($X587,Haushaltssituation!$A:$B,2,1),"")</f>
        <v/>
      </c>
      <c r="AA587" s="35" t="str">
        <f>IFERROR(VLOOKUP($Z587,'TN-Ziele'!$A$2:$B$10,2,0),"")</f>
        <v/>
      </c>
      <c r="AU587" s="28" t="str">
        <f>IFERROR(VLOOKUP($AT587,Verbleib!$A:$B,2,0),"")</f>
        <v/>
      </c>
      <c r="AX587" s="28" t="str">
        <f>IFERROR(VLOOKUP($AW587,Austrittsgründe!$A:$B,2,0),"")</f>
        <v/>
      </c>
      <c r="BA587" s="28" t="str">
        <f>IFERROR(VLOOKUP($AZ587,VerbleibSchulbesuch!$A:$B,2,0),"")</f>
        <v/>
      </c>
      <c r="BC587" s="28" t="str">
        <f>IFERROR(VLOOKUP($BB587,Hochschulqualifizierung!$A$1:$B$5,2,0),"")</f>
        <v/>
      </c>
    </row>
    <row r="588" spans="5:55">
      <c r="E588" s="35" t="str">
        <f>IFERROR(VLOOKUP(D588,Tabelle2!$A$1:$B$27,2,1),"")</f>
        <v/>
      </c>
      <c r="G588" s="36" t="str">
        <f>IFERROR(VLOOKUP($F588,Tabelle2!$F:$G,2,1),"")</f>
        <v/>
      </c>
      <c r="I588" s="37" t="str">
        <f>IFERROR(VLOOKUP(H588,Migration!$A$1:$B$4,2,0),"")</f>
        <v/>
      </c>
      <c r="L588" s="14"/>
      <c r="M588" s="37" t="str">
        <f>IFERROR(VLOOKUP($L588,Bildungsstand!$A:$B,2,0),"")</f>
        <v/>
      </c>
      <c r="O588" s="37" t="str">
        <f>IFERROR(VLOOKUP($N588,Schulbesuch!$A:$B,2,0),"")</f>
        <v/>
      </c>
      <c r="S588" s="37" t="str">
        <f>IFERROR(VLOOKUP($R588,Arbeitslosmeldung!$A:$B,2,1),"")</f>
        <v/>
      </c>
      <c r="U588" s="37" t="str">
        <f>IFERROR(VLOOKUP($T588,Erwerbstätigkeit!$A:$B,2,0),"")</f>
        <v/>
      </c>
      <c r="W588" s="38" t="str">
        <f>IFERROR(VLOOKUP($V588,Leistungsbezug!$A:$B,2,0),"")</f>
        <v/>
      </c>
      <c r="Y588" s="37" t="str">
        <f>IFERROR(VLOOKUP($X588,Haushaltssituation!$A:$B,2,1),"")</f>
        <v/>
      </c>
      <c r="AA588" s="35" t="str">
        <f>IFERROR(VLOOKUP($Z588,'TN-Ziele'!$A$2:$B$10,2,0),"")</f>
        <v/>
      </c>
      <c r="AU588" s="28" t="str">
        <f>IFERROR(VLOOKUP($AT588,Verbleib!$A:$B,2,0),"")</f>
        <v/>
      </c>
      <c r="AX588" s="28" t="str">
        <f>IFERROR(VLOOKUP($AW588,Austrittsgründe!$A:$B,2,0),"")</f>
        <v/>
      </c>
      <c r="BA588" s="28" t="str">
        <f>IFERROR(VLOOKUP($AZ588,VerbleibSchulbesuch!$A:$B,2,0),"")</f>
        <v/>
      </c>
      <c r="BC588" s="28" t="str">
        <f>IFERROR(VLOOKUP($BB588,Hochschulqualifizierung!$A$1:$B$5,2,0),"")</f>
        <v/>
      </c>
    </row>
    <row r="589" spans="5:55">
      <c r="E589" s="35" t="str">
        <f>IFERROR(VLOOKUP(D589,Tabelle2!$A$1:$B$27,2,1),"")</f>
        <v/>
      </c>
      <c r="G589" s="36" t="str">
        <f>IFERROR(VLOOKUP($F589,Tabelle2!$F:$G,2,1),"")</f>
        <v/>
      </c>
      <c r="I589" s="37" t="str">
        <f>IFERROR(VLOOKUP(H589,Migration!$A$1:$B$4,2,0),"")</f>
        <v/>
      </c>
      <c r="L589" s="14"/>
      <c r="M589" s="37" t="str">
        <f>IFERROR(VLOOKUP($L589,Bildungsstand!$A:$B,2,0),"")</f>
        <v/>
      </c>
      <c r="O589" s="37" t="str">
        <f>IFERROR(VLOOKUP($N589,Schulbesuch!$A:$B,2,0),"")</f>
        <v/>
      </c>
      <c r="S589" s="37" t="str">
        <f>IFERROR(VLOOKUP($R589,Arbeitslosmeldung!$A:$B,2,1),"")</f>
        <v/>
      </c>
      <c r="U589" s="37" t="str">
        <f>IFERROR(VLOOKUP($T589,Erwerbstätigkeit!$A:$B,2,0),"")</f>
        <v/>
      </c>
      <c r="W589" s="38" t="str">
        <f>IFERROR(VLOOKUP($V589,Leistungsbezug!$A:$B,2,0),"")</f>
        <v/>
      </c>
      <c r="Y589" s="37" t="str">
        <f>IFERROR(VLOOKUP($X589,Haushaltssituation!$A:$B,2,1),"")</f>
        <v/>
      </c>
      <c r="AA589" s="35" t="str">
        <f>IFERROR(VLOOKUP($Z589,'TN-Ziele'!$A$2:$B$10,2,0),"")</f>
        <v/>
      </c>
      <c r="AU589" s="28" t="str">
        <f>IFERROR(VLOOKUP($AT589,Verbleib!$A:$B,2,0),"")</f>
        <v/>
      </c>
      <c r="AX589" s="28" t="str">
        <f>IFERROR(VLOOKUP($AW589,Austrittsgründe!$A:$B,2,0),"")</f>
        <v/>
      </c>
      <c r="BA589" s="28" t="str">
        <f>IFERROR(VLOOKUP($AZ589,VerbleibSchulbesuch!$A:$B,2,0),"")</f>
        <v/>
      </c>
      <c r="BC589" s="28" t="str">
        <f>IFERROR(VLOOKUP($BB589,Hochschulqualifizierung!$A$1:$B$5,2,0),"")</f>
        <v/>
      </c>
    </row>
    <row r="590" spans="5:55">
      <c r="E590" s="35" t="str">
        <f>IFERROR(VLOOKUP(D590,Tabelle2!$A$1:$B$27,2,1),"")</f>
        <v/>
      </c>
      <c r="G590" s="36" t="str">
        <f>IFERROR(VLOOKUP($F590,Tabelle2!$F:$G,2,1),"")</f>
        <v/>
      </c>
      <c r="I590" s="37" t="str">
        <f>IFERROR(VLOOKUP(H590,Migration!$A$1:$B$4,2,0),"")</f>
        <v/>
      </c>
      <c r="L590" s="14"/>
      <c r="M590" s="37" t="str">
        <f>IFERROR(VLOOKUP($L590,Bildungsstand!$A:$B,2,0),"")</f>
        <v/>
      </c>
      <c r="O590" s="37" t="str">
        <f>IFERROR(VLOOKUP($N590,Schulbesuch!$A:$B,2,0),"")</f>
        <v/>
      </c>
      <c r="S590" s="37" t="str">
        <f>IFERROR(VLOOKUP($R590,Arbeitslosmeldung!$A:$B,2,1),"")</f>
        <v/>
      </c>
      <c r="U590" s="37" t="str">
        <f>IFERROR(VLOOKUP($T590,Erwerbstätigkeit!$A:$B,2,0),"")</f>
        <v/>
      </c>
      <c r="W590" s="38" t="str">
        <f>IFERROR(VLOOKUP($V590,Leistungsbezug!$A:$B,2,0),"")</f>
        <v/>
      </c>
      <c r="Y590" s="37" t="str">
        <f>IFERROR(VLOOKUP($X590,Haushaltssituation!$A:$B,2,1),"")</f>
        <v/>
      </c>
      <c r="AA590" s="35" t="str">
        <f>IFERROR(VLOOKUP($Z590,'TN-Ziele'!$A$2:$B$10,2,0),"")</f>
        <v/>
      </c>
      <c r="AU590" s="28" t="str">
        <f>IFERROR(VLOOKUP($AT590,Verbleib!$A:$B,2,0),"")</f>
        <v/>
      </c>
      <c r="AX590" s="28" t="str">
        <f>IFERROR(VLOOKUP($AW590,Austrittsgründe!$A:$B,2,0),"")</f>
        <v/>
      </c>
      <c r="BA590" s="28" t="str">
        <f>IFERROR(VLOOKUP($AZ590,VerbleibSchulbesuch!$A:$B,2,0),"")</f>
        <v/>
      </c>
      <c r="BC590" s="28" t="str">
        <f>IFERROR(VLOOKUP($BB590,Hochschulqualifizierung!$A$1:$B$5,2,0),"")</f>
        <v/>
      </c>
    </row>
    <row r="591" spans="5:55">
      <c r="E591" s="35" t="str">
        <f>IFERROR(VLOOKUP(D591,Tabelle2!$A$1:$B$27,2,1),"")</f>
        <v/>
      </c>
      <c r="G591" s="36" t="str">
        <f>IFERROR(VLOOKUP($F591,Tabelle2!$F:$G,2,1),"")</f>
        <v/>
      </c>
      <c r="I591" s="37" t="str">
        <f>IFERROR(VLOOKUP(H591,Migration!$A$1:$B$4,2,0),"")</f>
        <v/>
      </c>
      <c r="L591" s="14"/>
      <c r="M591" s="37" t="str">
        <f>IFERROR(VLOOKUP($L591,Bildungsstand!$A:$B,2,0),"")</f>
        <v/>
      </c>
      <c r="O591" s="37" t="str">
        <f>IFERROR(VLOOKUP($N591,Schulbesuch!$A:$B,2,0),"")</f>
        <v/>
      </c>
      <c r="S591" s="37" t="str">
        <f>IFERROR(VLOOKUP($R591,Arbeitslosmeldung!$A:$B,2,1),"")</f>
        <v/>
      </c>
      <c r="U591" s="37" t="str">
        <f>IFERROR(VLOOKUP($T591,Erwerbstätigkeit!$A:$B,2,0),"")</f>
        <v/>
      </c>
      <c r="W591" s="38" t="str">
        <f>IFERROR(VLOOKUP($V591,Leistungsbezug!$A:$B,2,0),"")</f>
        <v/>
      </c>
      <c r="Y591" s="37" t="str">
        <f>IFERROR(VLOOKUP($X591,Haushaltssituation!$A:$B,2,1),"")</f>
        <v/>
      </c>
      <c r="AA591" s="35" t="str">
        <f>IFERROR(VLOOKUP($Z591,'TN-Ziele'!$A$2:$B$10,2,0),"")</f>
        <v/>
      </c>
      <c r="AU591" s="28" t="str">
        <f>IFERROR(VLOOKUP($AT591,Verbleib!$A:$B,2,0),"")</f>
        <v/>
      </c>
      <c r="AX591" s="28" t="str">
        <f>IFERROR(VLOOKUP($AW591,Austrittsgründe!$A:$B,2,0),"")</f>
        <v/>
      </c>
      <c r="BA591" s="28" t="str">
        <f>IFERROR(VLOOKUP($AZ591,VerbleibSchulbesuch!$A:$B,2,0),"")</f>
        <v/>
      </c>
      <c r="BC591" s="28" t="str">
        <f>IFERROR(VLOOKUP($BB591,Hochschulqualifizierung!$A$1:$B$5,2,0),"")</f>
        <v/>
      </c>
    </row>
    <row r="592" spans="5:55">
      <c r="E592" s="35" t="str">
        <f>IFERROR(VLOOKUP(D592,Tabelle2!$A$1:$B$27,2,1),"")</f>
        <v/>
      </c>
      <c r="G592" s="36" t="str">
        <f>IFERROR(VLOOKUP($F592,Tabelle2!$F:$G,2,1),"")</f>
        <v/>
      </c>
      <c r="I592" s="37" t="str">
        <f>IFERROR(VLOOKUP(H592,Migration!$A$1:$B$4,2,0),"")</f>
        <v/>
      </c>
      <c r="L592" s="14"/>
      <c r="M592" s="37" t="str">
        <f>IFERROR(VLOOKUP($L592,Bildungsstand!$A:$B,2,0),"")</f>
        <v/>
      </c>
      <c r="O592" s="37" t="str">
        <f>IFERROR(VLOOKUP($N592,Schulbesuch!$A:$B,2,0),"")</f>
        <v/>
      </c>
      <c r="S592" s="37" t="str">
        <f>IFERROR(VLOOKUP($R592,Arbeitslosmeldung!$A:$B,2,1),"")</f>
        <v/>
      </c>
      <c r="U592" s="37" t="str">
        <f>IFERROR(VLOOKUP($T592,Erwerbstätigkeit!$A:$B,2,0),"")</f>
        <v/>
      </c>
      <c r="W592" s="38" t="str">
        <f>IFERROR(VLOOKUP($V592,Leistungsbezug!$A:$B,2,0),"")</f>
        <v/>
      </c>
      <c r="Y592" s="37" t="str">
        <f>IFERROR(VLOOKUP($X592,Haushaltssituation!$A:$B,2,1),"")</f>
        <v/>
      </c>
      <c r="AA592" s="35" t="str">
        <f>IFERROR(VLOOKUP($Z592,'TN-Ziele'!$A$2:$B$10,2,0),"")</f>
        <v/>
      </c>
      <c r="AU592" s="28" t="str">
        <f>IFERROR(VLOOKUP($AT592,Verbleib!$A:$B,2,0),"")</f>
        <v/>
      </c>
      <c r="AX592" s="28" t="str">
        <f>IFERROR(VLOOKUP($AW592,Austrittsgründe!$A:$B,2,0),"")</f>
        <v/>
      </c>
      <c r="BA592" s="28" t="str">
        <f>IFERROR(VLOOKUP($AZ592,VerbleibSchulbesuch!$A:$B,2,0),"")</f>
        <v/>
      </c>
      <c r="BC592" s="28" t="str">
        <f>IFERROR(VLOOKUP($BB592,Hochschulqualifizierung!$A$1:$B$5,2,0),"")</f>
        <v/>
      </c>
    </row>
    <row r="593" spans="5:55">
      <c r="E593" s="35" t="str">
        <f>IFERROR(VLOOKUP(D593,Tabelle2!$A$1:$B$27,2,1),"")</f>
        <v/>
      </c>
      <c r="G593" s="36" t="str">
        <f>IFERROR(VLOOKUP($F593,Tabelle2!$F:$G,2,1),"")</f>
        <v/>
      </c>
      <c r="I593" s="37" t="str">
        <f>IFERROR(VLOOKUP(H593,Migration!$A$1:$B$4,2,0),"")</f>
        <v/>
      </c>
      <c r="L593" s="14"/>
      <c r="M593" s="37" t="str">
        <f>IFERROR(VLOOKUP($L593,Bildungsstand!$A:$B,2,0),"")</f>
        <v/>
      </c>
      <c r="O593" s="37" t="str">
        <f>IFERROR(VLOOKUP($N593,Schulbesuch!$A:$B,2,0),"")</f>
        <v/>
      </c>
      <c r="S593" s="37" t="str">
        <f>IFERROR(VLOOKUP($R593,Arbeitslosmeldung!$A:$B,2,1),"")</f>
        <v/>
      </c>
      <c r="U593" s="37" t="str">
        <f>IFERROR(VLOOKUP($T593,Erwerbstätigkeit!$A:$B,2,0),"")</f>
        <v/>
      </c>
      <c r="W593" s="38" t="str">
        <f>IFERROR(VLOOKUP($V593,Leistungsbezug!$A:$B,2,0),"")</f>
        <v/>
      </c>
      <c r="Y593" s="37" t="str">
        <f>IFERROR(VLOOKUP($X593,Haushaltssituation!$A:$B,2,1),"")</f>
        <v/>
      </c>
      <c r="AA593" s="35" t="str">
        <f>IFERROR(VLOOKUP($Z593,'TN-Ziele'!$A$2:$B$10,2,0),"")</f>
        <v/>
      </c>
      <c r="AU593" s="28" t="str">
        <f>IFERROR(VLOOKUP($AT593,Verbleib!$A:$B,2,0),"")</f>
        <v/>
      </c>
      <c r="AX593" s="28" t="str">
        <f>IFERROR(VLOOKUP($AW593,Austrittsgründe!$A:$B,2,0),"")</f>
        <v/>
      </c>
      <c r="BA593" s="28" t="str">
        <f>IFERROR(VLOOKUP($AZ593,VerbleibSchulbesuch!$A:$B,2,0),"")</f>
        <v/>
      </c>
      <c r="BC593" s="28" t="str">
        <f>IFERROR(VLOOKUP($BB593,Hochschulqualifizierung!$A$1:$B$5,2,0),"")</f>
        <v/>
      </c>
    </row>
    <row r="594" spans="5:55">
      <c r="E594" s="35" t="str">
        <f>IFERROR(VLOOKUP(D594,Tabelle2!$A$1:$B$27,2,1),"")</f>
        <v/>
      </c>
      <c r="G594" s="36" t="str">
        <f>IFERROR(VLOOKUP($F594,Tabelle2!$F:$G,2,1),"")</f>
        <v/>
      </c>
      <c r="I594" s="37" t="str">
        <f>IFERROR(VLOOKUP(H594,Migration!$A$1:$B$4,2,0),"")</f>
        <v/>
      </c>
      <c r="L594" s="14"/>
      <c r="M594" s="37" t="str">
        <f>IFERROR(VLOOKUP($L594,Bildungsstand!$A:$B,2,0),"")</f>
        <v/>
      </c>
      <c r="O594" s="37" t="str">
        <f>IFERROR(VLOOKUP($N594,Schulbesuch!$A:$B,2,0),"")</f>
        <v/>
      </c>
      <c r="S594" s="37" t="str">
        <f>IFERROR(VLOOKUP($R594,Arbeitslosmeldung!$A:$B,2,1),"")</f>
        <v/>
      </c>
      <c r="U594" s="37" t="str">
        <f>IFERROR(VLOOKUP($T594,Erwerbstätigkeit!$A:$B,2,0),"")</f>
        <v/>
      </c>
      <c r="W594" s="38" t="str">
        <f>IFERROR(VLOOKUP($V594,Leistungsbezug!$A:$B,2,0),"")</f>
        <v/>
      </c>
      <c r="Y594" s="37" t="str">
        <f>IFERROR(VLOOKUP($X594,Haushaltssituation!$A:$B,2,1),"")</f>
        <v/>
      </c>
      <c r="AA594" s="35" t="str">
        <f>IFERROR(VLOOKUP($Z594,'TN-Ziele'!$A$2:$B$10,2,0),"")</f>
        <v/>
      </c>
      <c r="AU594" s="28" t="str">
        <f>IFERROR(VLOOKUP($AT594,Verbleib!$A:$B,2,0),"")</f>
        <v/>
      </c>
      <c r="AX594" s="28" t="str">
        <f>IFERROR(VLOOKUP($AW594,Austrittsgründe!$A:$B,2,0),"")</f>
        <v/>
      </c>
      <c r="BA594" s="28" t="str">
        <f>IFERROR(VLOOKUP($AZ594,VerbleibSchulbesuch!$A:$B,2,0),"")</f>
        <v/>
      </c>
      <c r="BC594" s="28" t="str">
        <f>IFERROR(VLOOKUP($BB594,Hochschulqualifizierung!$A$1:$B$5,2,0),"")</f>
        <v/>
      </c>
    </row>
    <row r="595" spans="5:55">
      <c r="E595" s="35" t="str">
        <f>IFERROR(VLOOKUP(D595,Tabelle2!$A$1:$B$27,2,1),"")</f>
        <v/>
      </c>
      <c r="G595" s="36" t="str">
        <f>IFERROR(VLOOKUP($F595,Tabelle2!$F:$G,2,1),"")</f>
        <v/>
      </c>
      <c r="I595" s="37" t="str">
        <f>IFERROR(VLOOKUP(H595,Migration!$A$1:$B$4,2,0),"")</f>
        <v/>
      </c>
      <c r="L595" s="14"/>
      <c r="M595" s="37" t="str">
        <f>IFERROR(VLOOKUP($L595,Bildungsstand!$A:$B,2,0),"")</f>
        <v/>
      </c>
      <c r="O595" s="37" t="str">
        <f>IFERROR(VLOOKUP($N595,Schulbesuch!$A:$B,2,0),"")</f>
        <v/>
      </c>
      <c r="S595" s="37" t="str">
        <f>IFERROR(VLOOKUP($R595,Arbeitslosmeldung!$A:$B,2,1),"")</f>
        <v/>
      </c>
      <c r="U595" s="37" t="str">
        <f>IFERROR(VLOOKUP($T595,Erwerbstätigkeit!$A:$B,2,0),"")</f>
        <v/>
      </c>
      <c r="W595" s="38" t="str">
        <f>IFERROR(VLOOKUP($V595,Leistungsbezug!$A:$B,2,0),"")</f>
        <v/>
      </c>
      <c r="Y595" s="37" t="str">
        <f>IFERROR(VLOOKUP($X595,Haushaltssituation!$A:$B,2,1),"")</f>
        <v/>
      </c>
      <c r="AA595" s="35" t="str">
        <f>IFERROR(VLOOKUP($Z595,'TN-Ziele'!$A$2:$B$10,2,0),"")</f>
        <v/>
      </c>
      <c r="AU595" s="28" t="str">
        <f>IFERROR(VLOOKUP($AT595,Verbleib!$A:$B,2,0),"")</f>
        <v/>
      </c>
      <c r="AX595" s="28" t="str">
        <f>IFERROR(VLOOKUP($AW595,Austrittsgründe!$A:$B,2,0),"")</f>
        <v/>
      </c>
      <c r="BA595" s="28" t="str">
        <f>IFERROR(VLOOKUP($AZ595,VerbleibSchulbesuch!$A:$B,2,0),"")</f>
        <v/>
      </c>
      <c r="BC595" s="28" t="str">
        <f>IFERROR(VLOOKUP($BB595,Hochschulqualifizierung!$A$1:$B$5,2,0),"")</f>
        <v/>
      </c>
    </row>
    <row r="596" spans="5:55">
      <c r="E596" s="35" t="str">
        <f>IFERROR(VLOOKUP(D596,Tabelle2!$A$1:$B$27,2,1),"")</f>
        <v/>
      </c>
      <c r="G596" s="36" t="str">
        <f>IFERROR(VLOOKUP($F596,Tabelle2!$F:$G,2,1),"")</f>
        <v/>
      </c>
      <c r="I596" s="37" t="str">
        <f>IFERROR(VLOOKUP(H596,Migration!$A$1:$B$4,2,0),"")</f>
        <v/>
      </c>
      <c r="L596" s="14"/>
      <c r="M596" s="37" t="str">
        <f>IFERROR(VLOOKUP($L596,Bildungsstand!$A:$B,2,0),"")</f>
        <v/>
      </c>
      <c r="O596" s="37" t="str">
        <f>IFERROR(VLOOKUP($N596,Schulbesuch!$A:$B,2,0),"")</f>
        <v/>
      </c>
      <c r="S596" s="37" t="str">
        <f>IFERROR(VLOOKUP($R596,Arbeitslosmeldung!$A:$B,2,1),"")</f>
        <v/>
      </c>
      <c r="U596" s="37" t="str">
        <f>IFERROR(VLOOKUP($T596,Erwerbstätigkeit!$A:$B,2,0),"")</f>
        <v/>
      </c>
      <c r="W596" s="38" t="str">
        <f>IFERROR(VLOOKUP($V596,Leistungsbezug!$A:$B,2,0),"")</f>
        <v/>
      </c>
      <c r="Y596" s="37" t="str">
        <f>IFERROR(VLOOKUP($X596,Haushaltssituation!$A:$B,2,1),"")</f>
        <v/>
      </c>
      <c r="AA596" s="35" t="str">
        <f>IFERROR(VLOOKUP($Z596,'TN-Ziele'!$A$2:$B$10,2,0),"")</f>
        <v/>
      </c>
      <c r="AU596" s="28" t="str">
        <f>IFERROR(VLOOKUP($AT596,Verbleib!$A:$B,2,0),"")</f>
        <v/>
      </c>
      <c r="AX596" s="28" t="str">
        <f>IFERROR(VLOOKUP($AW596,Austrittsgründe!$A:$B,2,0),"")</f>
        <v/>
      </c>
      <c r="BA596" s="28" t="str">
        <f>IFERROR(VLOOKUP($AZ596,VerbleibSchulbesuch!$A:$B,2,0),"")</f>
        <v/>
      </c>
      <c r="BC596" s="28" t="str">
        <f>IFERROR(VLOOKUP($BB596,Hochschulqualifizierung!$A$1:$B$5,2,0),"")</f>
        <v/>
      </c>
    </row>
    <row r="597" spans="5:55">
      <c r="E597" s="35" t="str">
        <f>IFERROR(VLOOKUP(D597,Tabelle2!$A$1:$B$27,2,1),"")</f>
        <v/>
      </c>
      <c r="G597" s="36" t="str">
        <f>IFERROR(VLOOKUP($F597,Tabelle2!$F:$G,2,1),"")</f>
        <v/>
      </c>
      <c r="I597" s="37" t="str">
        <f>IFERROR(VLOOKUP(H597,Migration!$A$1:$B$4,2,0),"")</f>
        <v/>
      </c>
      <c r="L597" s="14"/>
      <c r="M597" s="37" t="str">
        <f>IFERROR(VLOOKUP($L597,Bildungsstand!$A:$B,2,0),"")</f>
        <v/>
      </c>
      <c r="O597" s="37" t="str">
        <f>IFERROR(VLOOKUP($N597,Schulbesuch!$A:$B,2,0),"")</f>
        <v/>
      </c>
      <c r="S597" s="37" t="str">
        <f>IFERROR(VLOOKUP($R597,Arbeitslosmeldung!$A:$B,2,1),"")</f>
        <v/>
      </c>
      <c r="U597" s="37" t="str">
        <f>IFERROR(VLOOKUP($T597,Erwerbstätigkeit!$A:$B,2,0),"")</f>
        <v/>
      </c>
      <c r="W597" s="38" t="str">
        <f>IFERROR(VLOOKUP($V597,Leistungsbezug!$A:$B,2,0),"")</f>
        <v/>
      </c>
      <c r="Y597" s="37" t="str">
        <f>IFERROR(VLOOKUP($X597,Haushaltssituation!$A:$B,2,1),"")</f>
        <v/>
      </c>
      <c r="AA597" s="35" t="str">
        <f>IFERROR(VLOOKUP($Z597,'TN-Ziele'!$A$2:$B$10,2,0),"")</f>
        <v/>
      </c>
      <c r="AU597" s="28" t="str">
        <f>IFERROR(VLOOKUP($AT597,Verbleib!$A:$B,2,0),"")</f>
        <v/>
      </c>
      <c r="AX597" s="28" t="str">
        <f>IFERROR(VLOOKUP($AW597,Austrittsgründe!$A:$B,2,0),"")</f>
        <v/>
      </c>
      <c r="BA597" s="28" t="str">
        <f>IFERROR(VLOOKUP($AZ597,VerbleibSchulbesuch!$A:$B,2,0),"")</f>
        <v/>
      </c>
      <c r="BC597" s="28" t="str">
        <f>IFERROR(VLOOKUP($BB597,Hochschulqualifizierung!$A$1:$B$5,2,0),"")</f>
        <v/>
      </c>
    </row>
    <row r="598" spans="5:55">
      <c r="E598" s="35" t="str">
        <f>IFERROR(VLOOKUP(D598,Tabelle2!$A$1:$B$27,2,1),"")</f>
        <v/>
      </c>
      <c r="G598" s="36" t="str">
        <f>IFERROR(VLOOKUP($F598,Tabelle2!$F:$G,2,1),"")</f>
        <v/>
      </c>
      <c r="I598" s="37" t="str">
        <f>IFERROR(VLOOKUP(H598,Migration!$A$1:$B$4,2,0),"")</f>
        <v/>
      </c>
      <c r="L598" s="14"/>
      <c r="M598" s="37" t="str">
        <f>IFERROR(VLOOKUP($L598,Bildungsstand!$A:$B,2,0),"")</f>
        <v/>
      </c>
      <c r="O598" s="37" t="str">
        <f>IFERROR(VLOOKUP($N598,Schulbesuch!$A:$B,2,0),"")</f>
        <v/>
      </c>
      <c r="S598" s="37" t="str">
        <f>IFERROR(VLOOKUP($R598,Arbeitslosmeldung!$A:$B,2,1),"")</f>
        <v/>
      </c>
      <c r="U598" s="37" t="str">
        <f>IFERROR(VLOOKUP($T598,Erwerbstätigkeit!$A:$B,2,0),"")</f>
        <v/>
      </c>
      <c r="W598" s="38" t="str">
        <f>IFERROR(VLOOKUP($V598,Leistungsbezug!$A:$B,2,0),"")</f>
        <v/>
      </c>
      <c r="Y598" s="37" t="str">
        <f>IFERROR(VLOOKUP($X598,Haushaltssituation!$A:$B,2,1),"")</f>
        <v/>
      </c>
      <c r="AA598" s="35" t="str">
        <f>IFERROR(VLOOKUP($Z598,'TN-Ziele'!$A$2:$B$10,2,0),"")</f>
        <v/>
      </c>
      <c r="AU598" s="28" t="str">
        <f>IFERROR(VLOOKUP($AT598,Verbleib!$A:$B,2,0),"")</f>
        <v/>
      </c>
      <c r="AX598" s="28" t="str">
        <f>IFERROR(VLOOKUP($AW598,Austrittsgründe!$A:$B,2,0),"")</f>
        <v/>
      </c>
      <c r="BA598" s="28" t="str">
        <f>IFERROR(VLOOKUP($AZ598,VerbleibSchulbesuch!$A:$B,2,0),"")</f>
        <v/>
      </c>
      <c r="BC598" s="28" t="str">
        <f>IFERROR(VLOOKUP($BB598,Hochschulqualifizierung!$A$1:$B$5,2,0),"")</f>
        <v/>
      </c>
    </row>
    <row r="599" spans="5:55">
      <c r="E599" s="35" t="str">
        <f>IFERROR(VLOOKUP(D599,Tabelle2!$A$1:$B$27,2,1),"")</f>
        <v/>
      </c>
      <c r="G599" s="36" t="str">
        <f>IFERROR(VLOOKUP($F599,Tabelle2!$F:$G,2,1),"")</f>
        <v/>
      </c>
      <c r="I599" s="37" t="str">
        <f>IFERROR(VLOOKUP(H599,Migration!$A$1:$B$4,2,0),"")</f>
        <v/>
      </c>
      <c r="L599" s="14"/>
      <c r="M599" s="37" t="str">
        <f>IFERROR(VLOOKUP($L599,Bildungsstand!$A:$B,2,0),"")</f>
        <v/>
      </c>
      <c r="O599" s="37" t="str">
        <f>IFERROR(VLOOKUP($N599,Schulbesuch!$A:$B,2,0),"")</f>
        <v/>
      </c>
      <c r="S599" s="37" t="str">
        <f>IFERROR(VLOOKUP($R599,Arbeitslosmeldung!$A:$B,2,1),"")</f>
        <v/>
      </c>
      <c r="U599" s="37" t="str">
        <f>IFERROR(VLOOKUP($T599,Erwerbstätigkeit!$A:$B,2,0),"")</f>
        <v/>
      </c>
      <c r="W599" s="38" t="str">
        <f>IFERROR(VLOOKUP($V599,Leistungsbezug!$A:$B,2,0),"")</f>
        <v/>
      </c>
      <c r="Y599" s="37" t="str">
        <f>IFERROR(VLOOKUP($X599,Haushaltssituation!$A:$B,2,1),"")</f>
        <v/>
      </c>
      <c r="AA599" s="35" t="str">
        <f>IFERROR(VLOOKUP($Z599,'TN-Ziele'!$A$2:$B$10,2,0),"")</f>
        <v/>
      </c>
      <c r="AU599" s="28" t="str">
        <f>IFERROR(VLOOKUP($AT599,Verbleib!$A:$B,2,0),"")</f>
        <v/>
      </c>
      <c r="AX599" s="28" t="str">
        <f>IFERROR(VLOOKUP($AW599,Austrittsgründe!$A:$B,2,0),"")</f>
        <v/>
      </c>
      <c r="BA599" s="28" t="str">
        <f>IFERROR(VLOOKUP($AZ599,VerbleibSchulbesuch!$A:$B,2,0),"")</f>
        <v/>
      </c>
      <c r="BC599" s="28" t="str">
        <f>IFERROR(VLOOKUP($BB599,Hochschulqualifizierung!$A$1:$B$5,2,0),"")</f>
        <v/>
      </c>
    </row>
    <row r="600" spans="5:55">
      <c r="E600" s="35" t="str">
        <f>IFERROR(VLOOKUP(D600,Tabelle2!$A$1:$B$27,2,1),"")</f>
        <v/>
      </c>
      <c r="G600" s="36" t="str">
        <f>IFERROR(VLOOKUP($F600,Tabelle2!$F:$G,2,1),"")</f>
        <v/>
      </c>
      <c r="I600" s="37" t="str">
        <f>IFERROR(VLOOKUP(H600,Migration!$A$1:$B$4,2,0),"")</f>
        <v/>
      </c>
      <c r="L600" s="14"/>
      <c r="M600" s="37" t="str">
        <f>IFERROR(VLOOKUP($L600,Bildungsstand!$A:$B,2,0),"")</f>
        <v/>
      </c>
      <c r="O600" s="37" t="str">
        <f>IFERROR(VLOOKUP($N600,Schulbesuch!$A:$B,2,0),"")</f>
        <v/>
      </c>
      <c r="S600" s="37" t="str">
        <f>IFERROR(VLOOKUP($R600,Arbeitslosmeldung!$A:$B,2,1),"")</f>
        <v/>
      </c>
      <c r="U600" s="37" t="str">
        <f>IFERROR(VLOOKUP($T600,Erwerbstätigkeit!$A:$B,2,0),"")</f>
        <v/>
      </c>
      <c r="W600" s="38" t="str">
        <f>IFERROR(VLOOKUP($V600,Leistungsbezug!$A:$B,2,0),"")</f>
        <v/>
      </c>
      <c r="Y600" s="37" t="str">
        <f>IFERROR(VLOOKUP($X600,Haushaltssituation!$A:$B,2,1),"")</f>
        <v/>
      </c>
      <c r="AA600" s="35" t="str">
        <f>IFERROR(VLOOKUP($Z600,'TN-Ziele'!$A$2:$B$10,2,0),"")</f>
        <v/>
      </c>
      <c r="AU600" s="28" t="str">
        <f>IFERROR(VLOOKUP($AT600,Verbleib!$A:$B,2,0),"")</f>
        <v/>
      </c>
      <c r="AX600" s="28" t="str">
        <f>IFERROR(VLOOKUP($AW600,Austrittsgründe!$A:$B,2,0),"")</f>
        <v/>
      </c>
      <c r="BA600" s="28" t="str">
        <f>IFERROR(VLOOKUP($AZ600,VerbleibSchulbesuch!$A:$B,2,0),"")</f>
        <v/>
      </c>
      <c r="BC600" s="28" t="str">
        <f>IFERROR(VLOOKUP($BB600,Hochschulqualifizierung!$A$1:$B$5,2,0),"")</f>
        <v/>
      </c>
    </row>
    <row r="601" spans="5:55">
      <c r="E601" s="35" t="str">
        <f>IFERROR(VLOOKUP(D601,Tabelle2!$A$1:$B$27,2,1),"")</f>
        <v/>
      </c>
      <c r="G601" s="36" t="str">
        <f>IFERROR(VLOOKUP($F601,Tabelle2!$F:$G,2,1),"")</f>
        <v/>
      </c>
      <c r="I601" s="37" t="str">
        <f>IFERROR(VLOOKUP(H601,Migration!$A$1:$B$4,2,0),"")</f>
        <v/>
      </c>
      <c r="L601" s="14"/>
      <c r="M601" s="37" t="str">
        <f>IFERROR(VLOOKUP($L601,Bildungsstand!$A:$B,2,0),"")</f>
        <v/>
      </c>
      <c r="O601" s="37" t="str">
        <f>IFERROR(VLOOKUP($N601,Schulbesuch!$A:$B,2,0),"")</f>
        <v/>
      </c>
      <c r="S601" s="37" t="str">
        <f>IFERROR(VLOOKUP($R601,Arbeitslosmeldung!$A:$B,2,1),"")</f>
        <v/>
      </c>
      <c r="U601" s="37" t="str">
        <f>IFERROR(VLOOKUP($T601,Erwerbstätigkeit!$A:$B,2,0),"")</f>
        <v/>
      </c>
      <c r="W601" s="38" t="str">
        <f>IFERROR(VLOOKUP($V601,Leistungsbezug!$A:$B,2,0),"")</f>
        <v/>
      </c>
      <c r="Y601" s="37" t="str">
        <f>IFERROR(VLOOKUP($X601,Haushaltssituation!$A:$B,2,1),"")</f>
        <v/>
      </c>
      <c r="AA601" s="35" t="str">
        <f>IFERROR(VLOOKUP($Z601,'TN-Ziele'!$A$2:$B$10,2,0),"")</f>
        <v/>
      </c>
      <c r="AU601" s="28" t="str">
        <f>IFERROR(VLOOKUP($AT601,Verbleib!$A:$B,2,0),"")</f>
        <v/>
      </c>
      <c r="AX601" s="28" t="str">
        <f>IFERROR(VLOOKUP($AW601,Austrittsgründe!$A:$B,2,0),"")</f>
        <v/>
      </c>
      <c r="BA601" s="28" t="str">
        <f>IFERROR(VLOOKUP($AZ601,VerbleibSchulbesuch!$A:$B,2,0),"")</f>
        <v/>
      </c>
      <c r="BC601" s="28" t="str">
        <f>IFERROR(VLOOKUP($BB601,Hochschulqualifizierung!$A$1:$B$5,2,0),"")</f>
        <v/>
      </c>
    </row>
    <row r="602" spans="5:55">
      <c r="E602" s="35" t="str">
        <f>IFERROR(VLOOKUP(D602,Tabelle2!$A$1:$B$27,2,1),"")</f>
        <v/>
      </c>
      <c r="G602" s="36" t="str">
        <f>IFERROR(VLOOKUP($F602,Tabelle2!$F:$G,2,1),"")</f>
        <v/>
      </c>
      <c r="I602" s="37" t="str">
        <f>IFERROR(VLOOKUP(H602,Migration!$A$1:$B$4,2,0),"")</f>
        <v/>
      </c>
      <c r="L602" s="14"/>
      <c r="M602" s="37" t="str">
        <f>IFERROR(VLOOKUP($L602,Bildungsstand!$A:$B,2,0),"")</f>
        <v/>
      </c>
      <c r="O602" s="37" t="str">
        <f>IFERROR(VLOOKUP($N602,Schulbesuch!$A:$B,2,0),"")</f>
        <v/>
      </c>
      <c r="S602" s="37" t="str">
        <f>IFERROR(VLOOKUP($R602,Arbeitslosmeldung!$A:$B,2,1),"")</f>
        <v/>
      </c>
      <c r="U602" s="37" t="str">
        <f>IFERROR(VLOOKUP($T602,Erwerbstätigkeit!$A:$B,2,0),"")</f>
        <v/>
      </c>
      <c r="W602" s="38" t="str">
        <f>IFERROR(VLOOKUP($V602,Leistungsbezug!$A:$B,2,0),"")</f>
        <v/>
      </c>
      <c r="Y602" s="37" t="str">
        <f>IFERROR(VLOOKUP($X602,Haushaltssituation!$A:$B,2,1),"")</f>
        <v/>
      </c>
      <c r="AA602" s="35" t="str">
        <f>IFERROR(VLOOKUP($Z602,'TN-Ziele'!$A$2:$B$10,2,0),"")</f>
        <v/>
      </c>
      <c r="AU602" s="28" t="str">
        <f>IFERROR(VLOOKUP($AT602,Verbleib!$A:$B,2,0),"")</f>
        <v/>
      </c>
      <c r="AX602" s="28" t="str">
        <f>IFERROR(VLOOKUP($AW602,Austrittsgründe!$A:$B,2,0),"")</f>
        <v/>
      </c>
      <c r="BA602" s="28" t="str">
        <f>IFERROR(VLOOKUP($AZ602,VerbleibSchulbesuch!$A:$B,2,0),"")</f>
        <v/>
      </c>
      <c r="BC602" s="28" t="str">
        <f>IFERROR(VLOOKUP($BB602,Hochschulqualifizierung!$A$1:$B$5,2,0),"")</f>
        <v/>
      </c>
    </row>
    <row r="603" spans="5:55">
      <c r="E603" s="35" t="str">
        <f>IFERROR(VLOOKUP(D603,Tabelle2!$A$1:$B$27,2,1),"")</f>
        <v/>
      </c>
      <c r="G603" s="36" t="str">
        <f>IFERROR(VLOOKUP($F603,Tabelle2!$F:$G,2,1),"")</f>
        <v/>
      </c>
      <c r="I603" s="37" t="str">
        <f>IFERROR(VLOOKUP(H603,Migration!$A$1:$B$4,2,0),"")</f>
        <v/>
      </c>
      <c r="L603" s="14"/>
      <c r="M603" s="37" t="str">
        <f>IFERROR(VLOOKUP($L603,Bildungsstand!$A:$B,2,0),"")</f>
        <v/>
      </c>
      <c r="O603" s="37" t="str">
        <f>IFERROR(VLOOKUP($N603,Schulbesuch!$A:$B,2,0),"")</f>
        <v/>
      </c>
      <c r="S603" s="37" t="str">
        <f>IFERROR(VLOOKUP($R603,Arbeitslosmeldung!$A:$B,2,1),"")</f>
        <v/>
      </c>
      <c r="U603" s="37" t="str">
        <f>IFERROR(VLOOKUP($T603,Erwerbstätigkeit!$A:$B,2,0),"")</f>
        <v/>
      </c>
      <c r="W603" s="38" t="str">
        <f>IFERROR(VLOOKUP($V603,Leistungsbezug!$A:$B,2,0),"")</f>
        <v/>
      </c>
      <c r="Y603" s="37" t="str">
        <f>IFERROR(VLOOKUP($X603,Haushaltssituation!$A:$B,2,1),"")</f>
        <v/>
      </c>
      <c r="AA603" s="35" t="str">
        <f>IFERROR(VLOOKUP($Z603,'TN-Ziele'!$A$2:$B$10,2,0),"")</f>
        <v/>
      </c>
      <c r="AU603" s="28" t="str">
        <f>IFERROR(VLOOKUP($AT603,Verbleib!$A:$B,2,0),"")</f>
        <v/>
      </c>
      <c r="AX603" s="28" t="str">
        <f>IFERROR(VLOOKUP($AW603,Austrittsgründe!$A:$B,2,0),"")</f>
        <v/>
      </c>
      <c r="BA603" s="28" t="str">
        <f>IFERROR(VLOOKUP($AZ603,VerbleibSchulbesuch!$A:$B,2,0),"")</f>
        <v/>
      </c>
      <c r="BC603" s="28" t="str">
        <f>IFERROR(VLOOKUP($BB603,Hochschulqualifizierung!$A$1:$B$5,2,0),"")</f>
        <v/>
      </c>
    </row>
    <row r="604" spans="5:55">
      <c r="E604" s="35" t="str">
        <f>IFERROR(VLOOKUP(D604,Tabelle2!$A$1:$B$27,2,1),"")</f>
        <v/>
      </c>
      <c r="G604" s="36" t="str">
        <f>IFERROR(VLOOKUP($F604,Tabelle2!$F:$G,2,1),"")</f>
        <v/>
      </c>
      <c r="I604" s="37" t="str">
        <f>IFERROR(VLOOKUP(H604,Migration!$A$1:$B$4,2,0),"")</f>
        <v/>
      </c>
      <c r="L604" s="14"/>
      <c r="M604" s="37" t="str">
        <f>IFERROR(VLOOKUP($L604,Bildungsstand!$A:$B,2,0),"")</f>
        <v/>
      </c>
      <c r="O604" s="37" t="str">
        <f>IFERROR(VLOOKUP($N604,Schulbesuch!$A:$B,2,0),"")</f>
        <v/>
      </c>
      <c r="S604" s="37" t="str">
        <f>IFERROR(VLOOKUP($R604,Arbeitslosmeldung!$A:$B,2,1),"")</f>
        <v/>
      </c>
      <c r="U604" s="37" t="str">
        <f>IFERROR(VLOOKUP($T604,Erwerbstätigkeit!$A:$B,2,0),"")</f>
        <v/>
      </c>
      <c r="W604" s="38" t="str">
        <f>IFERROR(VLOOKUP($V604,Leistungsbezug!$A:$B,2,0),"")</f>
        <v/>
      </c>
      <c r="Y604" s="37" t="str">
        <f>IFERROR(VLOOKUP($X604,Haushaltssituation!$A:$B,2,1),"")</f>
        <v/>
      </c>
      <c r="AA604" s="35" t="str">
        <f>IFERROR(VLOOKUP($Z604,'TN-Ziele'!$A$2:$B$10,2,0),"")</f>
        <v/>
      </c>
      <c r="AU604" s="28" t="str">
        <f>IFERROR(VLOOKUP($AT604,Verbleib!$A:$B,2,0),"")</f>
        <v/>
      </c>
      <c r="AX604" s="28" t="str">
        <f>IFERROR(VLOOKUP($AW604,Austrittsgründe!$A:$B,2,0),"")</f>
        <v/>
      </c>
      <c r="BA604" s="28" t="str">
        <f>IFERROR(VLOOKUP($AZ604,VerbleibSchulbesuch!$A:$B,2,0),"")</f>
        <v/>
      </c>
      <c r="BC604" s="28" t="str">
        <f>IFERROR(VLOOKUP($BB604,Hochschulqualifizierung!$A$1:$B$5,2,0),"")</f>
        <v/>
      </c>
    </row>
    <row r="605" spans="5:55">
      <c r="E605" s="35" t="str">
        <f>IFERROR(VLOOKUP(D605,Tabelle2!$A$1:$B$27,2,1),"")</f>
        <v/>
      </c>
      <c r="G605" s="36" t="str">
        <f>IFERROR(VLOOKUP($F605,Tabelle2!$F:$G,2,1),"")</f>
        <v/>
      </c>
      <c r="I605" s="37" t="str">
        <f>IFERROR(VLOOKUP(H605,Migration!$A$1:$B$4,2,0),"")</f>
        <v/>
      </c>
      <c r="L605" s="14"/>
      <c r="M605" s="37" t="str">
        <f>IFERROR(VLOOKUP($L605,Bildungsstand!$A:$B,2,0),"")</f>
        <v/>
      </c>
      <c r="O605" s="37" t="str">
        <f>IFERROR(VLOOKUP($N605,Schulbesuch!$A:$B,2,0),"")</f>
        <v/>
      </c>
      <c r="S605" s="37" t="str">
        <f>IFERROR(VLOOKUP($R605,Arbeitslosmeldung!$A:$B,2,1),"")</f>
        <v/>
      </c>
      <c r="U605" s="37" t="str">
        <f>IFERROR(VLOOKUP($T605,Erwerbstätigkeit!$A:$B,2,0),"")</f>
        <v/>
      </c>
      <c r="W605" s="38" t="str">
        <f>IFERROR(VLOOKUP($V605,Leistungsbezug!$A:$B,2,0),"")</f>
        <v/>
      </c>
      <c r="Y605" s="37" t="str">
        <f>IFERROR(VLOOKUP($X605,Haushaltssituation!$A:$B,2,1),"")</f>
        <v/>
      </c>
      <c r="AA605" s="35" t="str">
        <f>IFERROR(VLOOKUP($Z605,'TN-Ziele'!$A$2:$B$10,2,0),"")</f>
        <v/>
      </c>
      <c r="AU605" s="28" t="str">
        <f>IFERROR(VLOOKUP($AT605,Verbleib!$A:$B,2,0),"")</f>
        <v/>
      </c>
      <c r="AX605" s="28" t="str">
        <f>IFERROR(VLOOKUP($AW605,Austrittsgründe!$A:$B,2,0),"")</f>
        <v/>
      </c>
      <c r="BA605" s="28" t="str">
        <f>IFERROR(VLOOKUP($AZ605,VerbleibSchulbesuch!$A:$B,2,0),"")</f>
        <v/>
      </c>
      <c r="BC605" s="28" t="str">
        <f>IFERROR(VLOOKUP($BB605,Hochschulqualifizierung!$A$1:$B$5,2,0),"")</f>
        <v/>
      </c>
    </row>
    <row r="606" spans="5:55">
      <c r="E606" s="35" t="str">
        <f>IFERROR(VLOOKUP(D606,Tabelle2!$A$1:$B$27,2,1),"")</f>
        <v/>
      </c>
      <c r="G606" s="36" t="str">
        <f>IFERROR(VLOOKUP($F606,Tabelle2!$F:$G,2,1),"")</f>
        <v/>
      </c>
      <c r="I606" s="37" t="str">
        <f>IFERROR(VLOOKUP(H606,Migration!$A$1:$B$4,2,0),"")</f>
        <v/>
      </c>
      <c r="L606" s="14"/>
      <c r="M606" s="37" t="str">
        <f>IFERROR(VLOOKUP($L606,Bildungsstand!$A:$B,2,0),"")</f>
        <v/>
      </c>
      <c r="O606" s="37" t="str">
        <f>IFERROR(VLOOKUP($N606,Schulbesuch!$A:$B,2,0),"")</f>
        <v/>
      </c>
      <c r="S606" s="37" t="str">
        <f>IFERROR(VLOOKUP($R606,Arbeitslosmeldung!$A:$B,2,1),"")</f>
        <v/>
      </c>
      <c r="U606" s="37" t="str">
        <f>IFERROR(VLOOKUP($T606,Erwerbstätigkeit!$A:$B,2,0),"")</f>
        <v/>
      </c>
      <c r="W606" s="38" t="str">
        <f>IFERROR(VLOOKUP($V606,Leistungsbezug!$A:$B,2,0),"")</f>
        <v/>
      </c>
      <c r="Y606" s="37" t="str">
        <f>IFERROR(VLOOKUP($X606,Haushaltssituation!$A:$B,2,1),"")</f>
        <v/>
      </c>
      <c r="AA606" s="35" t="str">
        <f>IFERROR(VLOOKUP($Z606,'TN-Ziele'!$A$2:$B$10,2,0),"")</f>
        <v/>
      </c>
      <c r="AU606" s="28" t="str">
        <f>IFERROR(VLOOKUP($AT606,Verbleib!$A:$B,2,0),"")</f>
        <v/>
      </c>
      <c r="AX606" s="28" t="str">
        <f>IFERROR(VLOOKUP($AW606,Austrittsgründe!$A:$B,2,0),"")</f>
        <v/>
      </c>
      <c r="BA606" s="28" t="str">
        <f>IFERROR(VLOOKUP($AZ606,VerbleibSchulbesuch!$A:$B,2,0),"")</f>
        <v/>
      </c>
      <c r="BC606" s="28" t="str">
        <f>IFERROR(VLOOKUP($BB606,Hochschulqualifizierung!$A$1:$B$5,2,0),"")</f>
        <v/>
      </c>
    </row>
    <row r="607" spans="5:55">
      <c r="E607" s="35" t="str">
        <f>IFERROR(VLOOKUP(D607,Tabelle2!$A$1:$B$27,2,1),"")</f>
        <v/>
      </c>
      <c r="G607" s="36" t="str">
        <f>IFERROR(VLOOKUP($F607,Tabelle2!$F:$G,2,1),"")</f>
        <v/>
      </c>
      <c r="I607" s="37" t="str">
        <f>IFERROR(VLOOKUP(H607,Migration!$A$1:$B$4,2,0),"")</f>
        <v/>
      </c>
      <c r="L607" s="14"/>
      <c r="M607" s="37" t="str">
        <f>IFERROR(VLOOKUP($L607,Bildungsstand!$A:$B,2,0),"")</f>
        <v/>
      </c>
      <c r="O607" s="37" t="str">
        <f>IFERROR(VLOOKUP($N607,Schulbesuch!$A:$B,2,0),"")</f>
        <v/>
      </c>
      <c r="S607" s="37" t="str">
        <f>IFERROR(VLOOKUP($R607,Arbeitslosmeldung!$A:$B,2,1),"")</f>
        <v/>
      </c>
      <c r="U607" s="37" t="str">
        <f>IFERROR(VLOOKUP($T607,Erwerbstätigkeit!$A:$B,2,0),"")</f>
        <v/>
      </c>
      <c r="W607" s="38" t="str">
        <f>IFERROR(VLOOKUP($V607,Leistungsbezug!$A:$B,2,0),"")</f>
        <v/>
      </c>
      <c r="Y607" s="37" t="str">
        <f>IFERROR(VLOOKUP($X607,Haushaltssituation!$A:$B,2,1),"")</f>
        <v/>
      </c>
      <c r="AA607" s="35" t="str">
        <f>IFERROR(VLOOKUP($Z607,'TN-Ziele'!$A$2:$B$10,2,0),"")</f>
        <v/>
      </c>
      <c r="AU607" s="28" t="str">
        <f>IFERROR(VLOOKUP($AT607,Verbleib!$A:$B,2,0),"")</f>
        <v/>
      </c>
      <c r="AX607" s="28" t="str">
        <f>IFERROR(VLOOKUP($AW607,Austrittsgründe!$A:$B,2,0),"")</f>
        <v/>
      </c>
      <c r="BA607" s="28" t="str">
        <f>IFERROR(VLOOKUP($AZ607,VerbleibSchulbesuch!$A:$B,2,0),"")</f>
        <v/>
      </c>
      <c r="BC607" s="28" t="str">
        <f>IFERROR(VLOOKUP($BB607,Hochschulqualifizierung!$A$1:$B$5,2,0),"")</f>
        <v/>
      </c>
    </row>
    <row r="608" spans="5:55">
      <c r="E608" s="35" t="str">
        <f>IFERROR(VLOOKUP(D608,Tabelle2!$A$1:$B$27,2,1),"")</f>
        <v/>
      </c>
      <c r="G608" s="36" t="str">
        <f>IFERROR(VLOOKUP($F608,Tabelle2!$F:$G,2,1),"")</f>
        <v/>
      </c>
      <c r="I608" s="37" t="str">
        <f>IFERROR(VLOOKUP(H608,Migration!$A$1:$B$4,2,0),"")</f>
        <v/>
      </c>
      <c r="L608" s="14"/>
      <c r="M608" s="37" t="str">
        <f>IFERROR(VLOOKUP($L608,Bildungsstand!$A:$B,2,0),"")</f>
        <v/>
      </c>
      <c r="O608" s="37" t="str">
        <f>IFERROR(VLOOKUP($N608,Schulbesuch!$A:$B,2,0),"")</f>
        <v/>
      </c>
      <c r="S608" s="37" t="str">
        <f>IFERROR(VLOOKUP($R608,Arbeitslosmeldung!$A:$B,2,1),"")</f>
        <v/>
      </c>
      <c r="U608" s="37" t="str">
        <f>IFERROR(VLOOKUP($T608,Erwerbstätigkeit!$A:$B,2,0),"")</f>
        <v/>
      </c>
      <c r="W608" s="38" t="str">
        <f>IFERROR(VLOOKUP($V608,Leistungsbezug!$A:$B,2,0),"")</f>
        <v/>
      </c>
      <c r="Y608" s="37" t="str">
        <f>IFERROR(VLOOKUP($X608,Haushaltssituation!$A:$B,2,1),"")</f>
        <v/>
      </c>
      <c r="AA608" s="35" t="str">
        <f>IFERROR(VLOOKUP($Z608,'TN-Ziele'!$A$2:$B$10,2,0),"")</f>
        <v/>
      </c>
      <c r="AU608" s="28" t="str">
        <f>IFERROR(VLOOKUP($AT608,Verbleib!$A:$B,2,0),"")</f>
        <v/>
      </c>
      <c r="AX608" s="28" t="str">
        <f>IFERROR(VLOOKUP($AW608,Austrittsgründe!$A:$B,2,0),"")</f>
        <v/>
      </c>
      <c r="BA608" s="28" t="str">
        <f>IFERROR(VLOOKUP($AZ608,VerbleibSchulbesuch!$A:$B,2,0),"")</f>
        <v/>
      </c>
      <c r="BC608" s="28" t="str">
        <f>IFERROR(VLOOKUP($BB608,Hochschulqualifizierung!$A$1:$B$5,2,0),"")</f>
        <v/>
      </c>
    </row>
    <row r="609" spans="5:55">
      <c r="E609" s="35" t="str">
        <f>IFERROR(VLOOKUP(D609,Tabelle2!$A$1:$B$27,2,1),"")</f>
        <v/>
      </c>
      <c r="G609" s="36" t="str">
        <f>IFERROR(VLOOKUP($F609,Tabelle2!$F:$G,2,1),"")</f>
        <v/>
      </c>
      <c r="I609" s="37" t="str">
        <f>IFERROR(VLOOKUP(H609,Migration!$A$1:$B$4,2,0),"")</f>
        <v/>
      </c>
      <c r="L609" s="14"/>
      <c r="M609" s="37" t="str">
        <f>IFERROR(VLOOKUP($L609,Bildungsstand!$A:$B,2,0),"")</f>
        <v/>
      </c>
      <c r="O609" s="37" t="str">
        <f>IFERROR(VLOOKUP($N609,Schulbesuch!$A:$B,2,0),"")</f>
        <v/>
      </c>
      <c r="S609" s="37" t="str">
        <f>IFERROR(VLOOKUP($R609,Arbeitslosmeldung!$A:$B,2,1),"")</f>
        <v/>
      </c>
      <c r="U609" s="37" t="str">
        <f>IFERROR(VLOOKUP($T609,Erwerbstätigkeit!$A:$B,2,0),"")</f>
        <v/>
      </c>
      <c r="W609" s="38" t="str">
        <f>IFERROR(VLOOKUP($V609,Leistungsbezug!$A:$B,2,0),"")</f>
        <v/>
      </c>
      <c r="Y609" s="37" t="str">
        <f>IFERROR(VLOOKUP($X609,Haushaltssituation!$A:$B,2,1),"")</f>
        <v/>
      </c>
      <c r="AA609" s="35" t="str">
        <f>IFERROR(VLOOKUP($Z609,'TN-Ziele'!$A$2:$B$10,2,0),"")</f>
        <v/>
      </c>
      <c r="AU609" s="28" t="str">
        <f>IFERROR(VLOOKUP($AT609,Verbleib!$A:$B,2,0),"")</f>
        <v/>
      </c>
      <c r="AX609" s="28" t="str">
        <f>IFERROR(VLOOKUP($AW609,Austrittsgründe!$A:$B,2,0),"")</f>
        <v/>
      </c>
      <c r="BA609" s="28" t="str">
        <f>IFERROR(VLOOKUP($AZ609,VerbleibSchulbesuch!$A:$B,2,0),"")</f>
        <v/>
      </c>
      <c r="BC609" s="28" t="str">
        <f>IFERROR(VLOOKUP($BB609,Hochschulqualifizierung!$A$1:$B$5,2,0),"")</f>
        <v/>
      </c>
    </row>
    <row r="610" spans="5:55">
      <c r="E610" s="35" t="str">
        <f>IFERROR(VLOOKUP(D610,Tabelle2!$A$1:$B$27,2,1),"")</f>
        <v/>
      </c>
      <c r="G610" s="36" t="str">
        <f>IFERROR(VLOOKUP($F610,Tabelle2!$F:$G,2,1),"")</f>
        <v/>
      </c>
      <c r="I610" s="37" t="str">
        <f>IFERROR(VLOOKUP(H610,Migration!$A$1:$B$4,2,0),"")</f>
        <v/>
      </c>
      <c r="L610" s="14"/>
      <c r="M610" s="37" t="str">
        <f>IFERROR(VLOOKUP($L610,Bildungsstand!$A:$B,2,0),"")</f>
        <v/>
      </c>
      <c r="O610" s="37" t="str">
        <f>IFERROR(VLOOKUP($N610,Schulbesuch!$A:$B,2,0),"")</f>
        <v/>
      </c>
      <c r="S610" s="37" t="str">
        <f>IFERROR(VLOOKUP($R610,Arbeitslosmeldung!$A:$B,2,1),"")</f>
        <v/>
      </c>
      <c r="U610" s="37" t="str">
        <f>IFERROR(VLOOKUP($T610,Erwerbstätigkeit!$A:$B,2,0),"")</f>
        <v/>
      </c>
      <c r="W610" s="38" t="str">
        <f>IFERROR(VLOOKUP($V610,Leistungsbezug!$A:$B,2,0),"")</f>
        <v/>
      </c>
      <c r="Y610" s="37" t="str">
        <f>IFERROR(VLOOKUP($X610,Haushaltssituation!$A:$B,2,1),"")</f>
        <v/>
      </c>
      <c r="AA610" s="35" t="str">
        <f>IFERROR(VLOOKUP($Z610,'TN-Ziele'!$A$2:$B$10,2,0),"")</f>
        <v/>
      </c>
      <c r="AU610" s="28" t="str">
        <f>IFERROR(VLOOKUP($AT610,Verbleib!$A:$B,2,0),"")</f>
        <v/>
      </c>
      <c r="AX610" s="28" t="str">
        <f>IFERROR(VLOOKUP($AW610,Austrittsgründe!$A:$B,2,0),"")</f>
        <v/>
      </c>
      <c r="BA610" s="28" t="str">
        <f>IFERROR(VLOOKUP($AZ610,VerbleibSchulbesuch!$A:$B,2,0),"")</f>
        <v/>
      </c>
      <c r="BC610" s="28" t="str">
        <f>IFERROR(VLOOKUP($BB610,Hochschulqualifizierung!$A$1:$B$5,2,0),"")</f>
        <v/>
      </c>
    </row>
    <row r="611" spans="5:55">
      <c r="E611" s="35" t="str">
        <f>IFERROR(VLOOKUP(D611,Tabelle2!$A$1:$B$27,2,1),"")</f>
        <v/>
      </c>
      <c r="G611" s="36" t="str">
        <f>IFERROR(VLOOKUP($F611,Tabelle2!$F:$G,2,1),"")</f>
        <v/>
      </c>
      <c r="I611" s="37" t="str">
        <f>IFERROR(VLOOKUP(H611,Migration!$A$1:$B$4,2,0),"")</f>
        <v/>
      </c>
      <c r="L611" s="14"/>
      <c r="M611" s="37" t="str">
        <f>IFERROR(VLOOKUP($L611,Bildungsstand!$A:$B,2,0),"")</f>
        <v/>
      </c>
      <c r="O611" s="37" t="str">
        <f>IFERROR(VLOOKUP($N611,Schulbesuch!$A:$B,2,0),"")</f>
        <v/>
      </c>
      <c r="S611" s="37" t="str">
        <f>IFERROR(VLOOKUP($R611,Arbeitslosmeldung!$A:$B,2,1),"")</f>
        <v/>
      </c>
      <c r="U611" s="37" t="str">
        <f>IFERROR(VLOOKUP($T611,Erwerbstätigkeit!$A:$B,2,0),"")</f>
        <v/>
      </c>
      <c r="W611" s="38" t="str">
        <f>IFERROR(VLOOKUP($V611,Leistungsbezug!$A:$B,2,0),"")</f>
        <v/>
      </c>
      <c r="Y611" s="37" t="str">
        <f>IFERROR(VLOOKUP($X611,Haushaltssituation!$A:$B,2,1),"")</f>
        <v/>
      </c>
      <c r="AA611" s="35" t="str">
        <f>IFERROR(VLOOKUP($Z611,'TN-Ziele'!$A$2:$B$10,2,0),"")</f>
        <v/>
      </c>
      <c r="AU611" s="28" t="str">
        <f>IFERROR(VLOOKUP($AT611,Verbleib!$A:$B,2,0),"")</f>
        <v/>
      </c>
      <c r="AX611" s="28" t="str">
        <f>IFERROR(VLOOKUP($AW611,Austrittsgründe!$A:$B,2,0),"")</f>
        <v/>
      </c>
      <c r="BA611" s="28" t="str">
        <f>IFERROR(VLOOKUP($AZ611,VerbleibSchulbesuch!$A:$B,2,0),"")</f>
        <v/>
      </c>
      <c r="BC611" s="28" t="str">
        <f>IFERROR(VLOOKUP($BB611,Hochschulqualifizierung!$A$1:$B$5,2,0),"")</f>
        <v/>
      </c>
    </row>
    <row r="612" spans="5:55">
      <c r="E612" s="35" t="str">
        <f>IFERROR(VLOOKUP(D612,Tabelle2!$A$1:$B$27,2,1),"")</f>
        <v/>
      </c>
      <c r="G612" s="36" t="str">
        <f>IFERROR(VLOOKUP($F612,Tabelle2!$F:$G,2,1),"")</f>
        <v/>
      </c>
      <c r="I612" s="37" t="str">
        <f>IFERROR(VLOOKUP(H612,Migration!$A$1:$B$4,2,0),"")</f>
        <v/>
      </c>
      <c r="L612" s="14"/>
      <c r="M612" s="37" t="str">
        <f>IFERROR(VLOOKUP($L612,Bildungsstand!$A:$B,2,0),"")</f>
        <v/>
      </c>
      <c r="O612" s="37" t="str">
        <f>IFERROR(VLOOKUP($N612,Schulbesuch!$A:$B,2,0),"")</f>
        <v/>
      </c>
      <c r="S612" s="37" t="str">
        <f>IFERROR(VLOOKUP($R612,Arbeitslosmeldung!$A:$B,2,1),"")</f>
        <v/>
      </c>
      <c r="U612" s="37" t="str">
        <f>IFERROR(VLOOKUP($T612,Erwerbstätigkeit!$A:$B,2,0),"")</f>
        <v/>
      </c>
      <c r="W612" s="38" t="str">
        <f>IFERROR(VLOOKUP($V612,Leistungsbezug!$A:$B,2,0),"")</f>
        <v/>
      </c>
      <c r="Y612" s="37" t="str">
        <f>IFERROR(VLOOKUP($X612,Haushaltssituation!$A:$B,2,1),"")</f>
        <v/>
      </c>
      <c r="AA612" s="35" t="str">
        <f>IFERROR(VLOOKUP($Z612,'TN-Ziele'!$A$2:$B$10,2,0),"")</f>
        <v/>
      </c>
      <c r="AU612" s="28" t="str">
        <f>IFERROR(VLOOKUP($AT612,Verbleib!$A:$B,2,0),"")</f>
        <v/>
      </c>
      <c r="AX612" s="28" t="str">
        <f>IFERROR(VLOOKUP($AW612,Austrittsgründe!$A:$B,2,0),"")</f>
        <v/>
      </c>
      <c r="BA612" s="28" t="str">
        <f>IFERROR(VLOOKUP($AZ612,VerbleibSchulbesuch!$A:$B,2,0),"")</f>
        <v/>
      </c>
      <c r="BC612" s="28" t="str">
        <f>IFERROR(VLOOKUP($BB612,Hochschulqualifizierung!$A$1:$B$5,2,0),"")</f>
        <v/>
      </c>
    </row>
    <row r="613" spans="5:55">
      <c r="E613" s="35" t="str">
        <f>IFERROR(VLOOKUP(D613,Tabelle2!$A$1:$B$27,2,1),"")</f>
        <v/>
      </c>
      <c r="G613" s="36" t="str">
        <f>IFERROR(VLOOKUP($F613,Tabelle2!$F:$G,2,1),"")</f>
        <v/>
      </c>
      <c r="I613" s="37" t="str">
        <f>IFERROR(VLOOKUP(H613,Migration!$A$1:$B$4,2,0),"")</f>
        <v/>
      </c>
      <c r="L613" s="14"/>
      <c r="M613" s="37" t="str">
        <f>IFERROR(VLOOKUP($L613,Bildungsstand!$A:$B,2,0),"")</f>
        <v/>
      </c>
      <c r="O613" s="37" t="str">
        <f>IFERROR(VLOOKUP($N613,Schulbesuch!$A:$B,2,0),"")</f>
        <v/>
      </c>
      <c r="S613" s="37" t="str">
        <f>IFERROR(VLOOKUP($R613,Arbeitslosmeldung!$A:$B,2,1),"")</f>
        <v/>
      </c>
      <c r="U613" s="37" t="str">
        <f>IFERROR(VLOOKUP($T613,Erwerbstätigkeit!$A:$B,2,0),"")</f>
        <v/>
      </c>
      <c r="W613" s="38" t="str">
        <f>IFERROR(VLOOKUP($V613,Leistungsbezug!$A:$B,2,0),"")</f>
        <v/>
      </c>
      <c r="Y613" s="37" t="str">
        <f>IFERROR(VLOOKUP($X613,Haushaltssituation!$A:$B,2,1),"")</f>
        <v/>
      </c>
      <c r="AA613" s="35" t="str">
        <f>IFERROR(VLOOKUP($Z613,'TN-Ziele'!$A$2:$B$10,2,0),"")</f>
        <v/>
      </c>
      <c r="AU613" s="28" t="str">
        <f>IFERROR(VLOOKUP($AT613,Verbleib!$A:$B,2,0),"")</f>
        <v/>
      </c>
      <c r="AX613" s="28" t="str">
        <f>IFERROR(VLOOKUP($AW613,Austrittsgründe!$A:$B,2,0),"")</f>
        <v/>
      </c>
      <c r="BA613" s="28" t="str">
        <f>IFERROR(VLOOKUP($AZ613,VerbleibSchulbesuch!$A:$B,2,0),"")</f>
        <v/>
      </c>
      <c r="BC613" s="28" t="str">
        <f>IFERROR(VLOOKUP($BB613,Hochschulqualifizierung!$A$1:$B$5,2,0),"")</f>
        <v/>
      </c>
    </row>
    <row r="614" spans="5:55">
      <c r="E614" s="35" t="str">
        <f>IFERROR(VLOOKUP(D614,Tabelle2!$A$1:$B$27,2,1),"")</f>
        <v/>
      </c>
      <c r="G614" s="36" t="str">
        <f>IFERROR(VLOOKUP($F614,Tabelle2!$F:$G,2,1),"")</f>
        <v/>
      </c>
      <c r="I614" s="37" t="str">
        <f>IFERROR(VLOOKUP(H614,Migration!$A$1:$B$4,2,0),"")</f>
        <v/>
      </c>
      <c r="L614" s="14"/>
      <c r="M614" s="37" t="str">
        <f>IFERROR(VLOOKUP($L614,Bildungsstand!$A:$B,2,0),"")</f>
        <v/>
      </c>
      <c r="O614" s="37" t="str">
        <f>IFERROR(VLOOKUP($N614,Schulbesuch!$A:$B,2,0),"")</f>
        <v/>
      </c>
      <c r="S614" s="37" t="str">
        <f>IFERROR(VLOOKUP($R614,Arbeitslosmeldung!$A:$B,2,1),"")</f>
        <v/>
      </c>
      <c r="U614" s="37" t="str">
        <f>IFERROR(VLOOKUP($T614,Erwerbstätigkeit!$A:$B,2,0),"")</f>
        <v/>
      </c>
      <c r="W614" s="38" t="str">
        <f>IFERROR(VLOOKUP($V614,Leistungsbezug!$A:$B,2,0),"")</f>
        <v/>
      </c>
      <c r="Y614" s="37" t="str">
        <f>IFERROR(VLOOKUP($X614,Haushaltssituation!$A:$B,2,1),"")</f>
        <v/>
      </c>
      <c r="AA614" s="35" t="str">
        <f>IFERROR(VLOOKUP($Z614,'TN-Ziele'!$A$2:$B$10,2,0),"")</f>
        <v/>
      </c>
      <c r="AU614" s="28" t="str">
        <f>IFERROR(VLOOKUP($AT614,Verbleib!$A:$B,2,0),"")</f>
        <v/>
      </c>
      <c r="AX614" s="28" t="str">
        <f>IFERROR(VLOOKUP($AW614,Austrittsgründe!$A:$B,2,0),"")</f>
        <v/>
      </c>
      <c r="BA614" s="28" t="str">
        <f>IFERROR(VLOOKUP($AZ614,VerbleibSchulbesuch!$A:$B,2,0),"")</f>
        <v/>
      </c>
      <c r="BC614" s="28" t="str">
        <f>IFERROR(VLOOKUP($BB614,Hochschulqualifizierung!$A$1:$B$5,2,0),"")</f>
        <v/>
      </c>
    </row>
    <row r="615" spans="5:55">
      <c r="E615" s="35" t="str">
        <f>IFERROR(VLOOKUP(D615,Tabelle2!$A$1:$B$27,2,1),"")</f>
        <v/>
      </c>
      <c r="G615" s="36" t="str">
        <f>IFERROR(VLOOKUP($F615,Tabelle2!$F:$G,2,1),"")</f>
        <v/>
      </c>
      <c r="I615" s="37" t="str">
        <f>IFERROR(VLOOKUP(H615,Migration!$A$1:$B$4,2,0),"")</f>
        <v/>
      </c>
      <c r="L615" s="14"/>
      <c r="M615" s="37" t="str">
        <f>IFERROR(VLOOKUP($L615,Bildungsstand!$A:$B,2,0),"")</f>
        <v/>
      </c>
      <c r="O615" s="37" t="str">
        <f>IFERROR(VLOOKUP($N615,Schulbesuch!$A:$B,2,0),"")</f>
        <v/>
      </c>
      <c r="S615" s="37" t="str">
        <f>IFERROR(VLOOKUP($R615,Arbeitslosmeldung!$A:$B,2,1),"")</f>
        <v/>
      </c>
      <c r="U615" s="37" t="str">
        <f>IFERROR(VLOOKUP($T615,Erwerbstätigkeit!$A:$B,2,0),"")</f>
        <v/>
      </c>
      <c r="W615" s="38" t="str">
        <f>IFERROR(VLOOKUP($V615,Leistungsbezug!$A:$B,2,0),"")</f>
        <v/>
      </c>
      <c r="Y615" s="37" t="str">
        <f>IFERROR(VLOOKUP($X615,Haushaltssituation!$A:$B,2,1),"")</f>
        <v/>
      </c>
      <c r="AA615" s="35" t="str">
        <f>IFERROR(VLOOKUP($Z615,'TN-Ziele'!$A$2:$B$10,2,0),"")</f>
        <v/>
      </c>
      <c r="AU615" s="28" t="str">
        <f>IFERROR(VLOOKUP($AT615,Verbleib!$A:$B,2,0),"")</f>
        <v/>
      </c>
      <c r="AX615" s="28" t="str">
        <f>IFERROR(VLOOKUP($AW615,Austrittsgründe!$A:$B,2,0),"")</f>
        <v/>
      </c>
      <c r="BA615" s="28" t="str">
        <f>IFERROR(VLOOKUP($AZ615,VerbleibSchulbesuch!$A:$B,2,0),"")</f>
        <v/>
      </c>
      <c r="BC615" s="28" t="str">
        <f>IFERROR(VLOOKUP($BB615,Hochschulqualifizierung!$A$1:$B$5,2,0),"")</f>
        <v/>
      </c>
    </row>
    <row r="616" spans="5:55">
      <c r="E616" s="35" t="str">
        <f>IFERROR(VLOOKUP(D616,Tabelle2!$A$1:$B$27,2,1),"")</f>
        <v/>
      </c>
      <c r="G616" s="36" t="str">
        <f>IFERROR(VLOOKUP($F616,Tabelle2!$F:$G,2,1),"")</f>
        <v/>
      </c>
      <c r="I616" s="37" t="str">
        <f>IFERROR(VLOOKUP(H616,Migration!$A$1:$B$4,2,0),"")</f>
        <v/>
      </c>
      <c r="L616" s="14"/>
      <c r="M616" s="37" t="str">
        <f>IFERROR(VLOOKUP($L616,Bildungsstand!$A:$B,2,0),"")</f>
        <v/>
      </c>
      <c r="O616" s="37" t="str">
        <f>IFERROR(VLOOKUP($N616,Schulbesuch!$A:$B,2,0),"")</f>
        <v/>
      </c>
      <c r="S616" s="37" t="str">
        <f>IFERROR(VLOOKUP($R616,Arbeitslosmeldung!$A:$B,2,1),"")</f>
        <v/>
      </c>
      <c r="U616" s="37" t="str">
        <f>IFERROR(VLOOKUP($T616,Erwerbstätigkeit!$A:$B,2,0),"")</f>
        <v/>
      </c>
      <c r="W616" s="38" t="str">
        <f>IFERROR(VLOOKUP($V616,Leistungsbezug!$A:$B,2,0),"")</f>
        <v/>
      </c>
      <c r="Y616" s="37" t="str">
        <f>IFERROR(VLOOKUP($X616,Haushaltssituation!$A:$B,2,1),"")</f>
        <v/>
      </c>
      <c r="AA616" s="35" t="str">
        <f>IFERROR(VLOOKUP($Z616,'TN-Ziele'!$A$2:$B$10,2,0),"")</f>
        <v/>
      </c>
      <c r="AU616" s="28" t="str">
        <f>IFERROR(VLOOKUP($AT616,Verbleib!$A:$B,2,0),"")</f>
        <v/>
      </c>
      <c r="AX616" s="28" t="str">
        <f>IFERROR(VLOOKUP($AW616,Austrittsgründe!$A:$B,2,0),"")</f>
        <v/>
      </c>
      <c r="BA616" s="28" t="str">
        <f>IFERROR(VLOOKUP($AZ616,VerbleibSchulbesuch!$A:$B,2,0),"")</f>
        <v/>
      </c>
      <c r="BC616" s="28" t="str">
        <f>IFERROR(VLOOKUP($BB616,Hochschulqualifizierung!$A$1:$B$5,2,0),"")</f>
        <v/>
      </c>
    </row>
    <row r="617" spans="5:55">
      <c r="E617" s="35" t="str">
        <f>IFERROR(VLOOKUP(D617,Tabelle2!$A$1:$B$27,2,1),"")</f>
        <v/>
      </c>
      <c r="G617" s="36" t="str">
        <f>IFERROR(VLOOKUP($F617,Tabelle2!$F:$G,2,1),"")</f>
        <v/>
      </c>
      <c r="I617" s="37" t="str">
        <f>IFERROR(VLOOKUP(H617,Migration!$A$1:$B$4,2,0),"")</f>
        <v/>
      </c>
      <c r="L617" s="14"/>
      <c r="M617" s="37" t="str">
        <f>IFERROR(VLOOKUP($L617,Bildungsstand!$A:$B,2,0),"")</f>
        <v/>
      </c>
      <c r="O617" s="37" t="str">
        <f>IFERROR(VLOOKUP($N617,Schulbesuch!$A:$B,2,0),"")</f>
        <v/>
      </c>
      <c r="S617" s="37" t="str">
        <f>IFERROR(VLOOKUP($R617,Arbeitslosmeldung!$A:$B,2,1),"")</f>
        <v/>
      </c>
      <c r="U617" s="37" t="str">
        <f>IFERROR(VLOOKUP($T617,Erwerbstätigkeit!$A:$B,2,0),"")</f>
        <v/>
      </c>
      <c r="W617" s="38" t="str">
        <f>IFERROR(VLOOKUP($V617,Leistungsbezug!$A:$B,2,0),"")</f>
        <v/>
      </c>
      <c r="Y617" s="37" t="str">
        <f>IFERROR(VLOOKUP($X617,Haushaltssituation!$A:$B,2,1),"")</f>
        <v/>
      </c>
      <c r="AA617" s="35" t="str">
        <f>IFERROR(VLOOKUP($Z617,'TN-Ziele'!$A$2:$B$10,2,0),"")</f>
        <v/>
      </c>
      <c r="AU617" s="28" t="str">
        <f>IFERROR(VLOOKUP($AT617,Verbleib!$A:$B,2,0),"")</f>
        <v/>
      </c>
      <c r="AX617" s="28" t="str">
        <f>IFERROR(VLOOKUP($AW617,Austrittsgründe!$A:$B,2,0),"")</f>
        <v/>
      </c>
      <c r="BA617" s="28" t="str">
        <f>IFERROR(VLOOKUP($AZ617,VerbleibSchulbesuch!$A:$B,2,0),"")</f>
        <v/>
      </c>
      <c r="BC617" s="28" t="str">
        <f>IFERROR(VLOOKUP($BB617,Hochschulqualifizierung!$A$1:$B$5,2,0),"")</f>
        <v/>
      </c>
    </row>
    <row r="618" spans="5:55">
      <c r="E618" s="35" t="str">
        <f>IFERROR(VLOOKUP(D618,Tabelle2!$A$1:$B$27,2,1),"")</f>
        <v/>
      </c>
      <c r="G618" s="36" t="str">
        <f>IFERROR(VLOOKUP($F618,Tabelle2!$F:$G,2,1),"")</f>
        <v/>
      </c>
      <c r="I618" s="37" t="str">
        <f>IFERROR(VLOOKUP(H618,Migration!$A$1:$B$4,2,0),"")</f>
        <v/>
      </c>
      <c r="L618" s="14"/>
      <c r="M618" s="37" t="str">
        <f>IFERROR(VLOOKUP($L618,Bildungsstand!$A:$B,2,0),"")</f>
        <v/>
      </c>
      <c r="O618" s="37" t="str">
        <f>IFERROR(VLOOKUP($N618,Schulbesuch!$A:$B,2,0),"")</f>
        <v/>
      </c>
      <c r="S618" s="37" t="str">
        <f>IFERROR(VLOOKUP($R618,Arbeitslosmeldung!$A:$B,2,1),"")</f>
        <v/>
      </c>
      <c r="U618" s="37" t="str">
        <f>IFERROR(VLOOKUP($T618,Erwerbstätigkeit!$A:$B,2,0),"")</f>
        <v/>
      </c>
      <c r="W618" s="38" t="str">
        <f>IFERROR(VLOOKUP($V618,Leistungsbezug!$A:$B,2,0),"")</f>
        <v/>
      </c>
      <c r="Y618" s="37" t="str">
        <f>IFERROR(VLOOKUP($X618,Haushaltssituation!$A:$B,2,1),"")</f>
        <v/>
      </c>
      <c r="AA618" s="35" t="str">
        <f>IFERROR(VLOOKUP($Z618,'TN-Ziele'!$A$2:$B$10,2,0),"")</f>
        <v/>
      </c>
      <c r="AU618" s="28" t="str">
        <f>IFERROR(VLOOKUP($AT618,Verbleib!$A:$B,2,0),"")</f>
        <v/>
      </c>
      <c r="AX618" s="28" t="str">
        <f>IFERROR(VLOOKUP($AW618,Austrittsgründe!$A:$B,2,0),"")</f>
        <v/>
      </c>
      <c r="BA618" s="28" t="str">
        <f>IFERROR(VLOOKUP($AZ618,VerbleibSchulbesuch!$A:$B,2,0),"")</f>
        <v/>
      </c>
      <c r="BC618" s="28" t="str">
        <f>IFERROR(VLOOKUP($BB618,Hochschulqualifizierung!$A$1:$B$5,2,0),"")</f>
        <v/>
      </c>
    </row>
    <row r="619" spans="5:55">
      <c r="E619" s="35" t="str">
        <f>IFERROR(VLOOKUP(D619,Tabelle2!$A$1:$B$27,2,1),"")</f>
        <v/>
      </c>
      <c r="G619" s="36" t="str">
        <f>IFERROR(VLOOKUP($F619,Tabelle2!$F:$G,2,1),"")</f>
        <v/>
      </c>
      <c r="I619" s="37" t="str">
        <f>IFERROR(VLOOKUP(H619,Migration!$A$1:$B$4,2,0),"")</f>
        <v/>
      </c>
      <c r="L619" s="14"/>
      <c r="M619" s="37" t="str">
        <f>IFERROR(VLOOKUP($L619,Bildungsstand!$A:$B,2,0),"")</f>
        <v/>
      </c>
      <c r="O619" s="37" t="str">
        <f>IFERROR(VLOOKUP($N619,Schulbesuch!$A:$B,2,0),"")</f>
        <v/>
      </c>
      <c r="S619" s="37" t="str">
        <f>IFERROR(VLOOKUP($R619,Arbeitslosmeldung!$A:$B,2,1),"")</f>
        <v/>
      </c>
      <c r="U619" s="37" t="str">
        <f>IFERROR(VLOOKUP($T619,Erwerbstätigkeit!$A:$B,2,0),"")</f>
        <v/>
      </c>
      <c r="W619" s="38" t="str">
        <f>IFERROR(VLOOKUP($V619,Leistungsbezug!$A:$B,2,0),"")</f>
        <v/>
      </c>
      <c r="Y619" s="37" t="str">
        <f>IFERROR(VLOOKUP($X619,Haushaltssituation!$A:$B,2,1),"")</f>
        <v/>
      </c>
      <c r="AA619" s="35" t="str">
        <f>IFERROR(VLOOKUP($Z619,'TN-Ziele'!$A$2:$B$10,2,0),"")</f>
        <v/>
      </c>
      <c r="AU619" s="28" t="str">
        <f>IFERROR(VLOOKUP($AT619,Verbleib!$A:$B,2,0),"")</f>
        <v/>
      </c>
      <c r="AX619" s="28" t="str">
        <f>IFERROR(VLOOKUP($AW619,Austrittsgründe!$A:$B,2,0),"")</f>
        <v/>
      </c>
      <c r="BA619" s="28" t="str">
        <f>IFERROR(VLOOKUP($AZ619,VerbleibSchulbesuch!$A:$B,2,0),"")</f>
        <v/>
      </c>
      <c r="BC619" s="28" t="str">
        <f>IFERROR(VLOOKUP($BB619,Hochschulqualifizierung!$A$1:$B$5,2,0),"")</f>
        <v/>
      </c>
    </row>
    <row r="620" spans="5:55">
      <c r="E620" s="35" t="str">
        <f>IFERROR(VLOOKUP(D620,Tabelle2!$A$1:$B$27,2,1),"")</f>
        <v/>
      </c>
      <c r="G620" s="36" t="str">
        <f>IFERROR(VLOOKUP($F620,Tabelle2!$F:$G,2,1),"")</f>
        <v/>
      </c>
      <c r="I620" s="37" t="str">
        <f>IFERROR(VLOOKUP(H620,Migration!$A$1:$B$4,2,0),"")</f>
        <v/>
      </c>
      <c r="L620" s="14"/>
      <c r="M620" s="37" t="str">
        <f>IFERROR(VLOOKUP($L620,Bildungsstand!$A:$B,2,0),"")</f>
        <v/>
      </c>
      <c r="O620" s="37" t="str">
        <f>IFERROR(VLOOKUP($N620,Schulbesuch!$A:$B,2,0),"")</f>
        <v/>
      </c>
      <c r="S620" s="37" t="str">
        <f>IFERROR(VLOOKUP($R620,Arbeitslosmeldung!$A:$B,2,1),"")</f>
        <v/>
      </c>
      <c r="U620" s="37" t="str">
        <f>IFERROR(VLOOKUP($T620,Erwerbstätigkeit!$A:$B,2,0),"")</f>
        <v/>
      </c>
      <c r="W620" s="38" t="str">
        <f>IFERROR(VLOOKUP($V620,Leistungsbezug!$A:$B,2,0),"")</f>
        <v/>
      </c>
      <c r="Y620" s="37" t="str">
        <f>IFERROR(VLOOKUP($X620,Haushaltssituation!$A:$B,2,1),"")</f>
        <v/>
      </c>
      <c r="AA620" s="35" t="str">
        <f>IFERROR(VLOOKUP($Z620,'TN-Ziele'!$A$2:$B$10,2,0),"")</f>
        <v/>
      </c>
      <c r="AU620" s="28" t="str">
        <f>IFERROR(VLOOKUP($AT620,Verbleib!$A:$B,2,0),"")</f>
        <v/>
      </c>
      <c r="AX620" s="28" t="str">
        <f>IFERROR(VLOOKUP($AW620,Austrittsgründe!$A:$B,2,0),"")</f>
        <v/>
      </c>
      <c r="BA620" s="28" t="str">
        <f>IFERROR(VLOOKUP($AZ620,VerbleibSchulbesuch!$A:$B,2,0),"")</f>
        <v/>
      </c>
      <c r="BC620" s="28" t="str">
        <f>IFERROR(VLOOKUP($BB620,Hochschulqualifizierung!$A$1:$B$5,2,0),"")</f>
        <v/>
      </c>
    </row>
    <row r="621" spans="5:55">
      <c r="E621" s="35" t="str">
        <f>IFERROR(VLOOKUP(D621,Tabelle2!$A$1:$B$27,2,1),"")</f>
        <v/>
      </c>
      <c r="G621" s="36" t="str">
        <f>IFERROR(VLOOKUP($F621,Tabelle2!$F:$G,2,1),"")</f>
        <v/>
      </c>
      <c r="I621" s="37" t="str">
        <f>IFERROR(VLOOKUP(H621,Migration!$A$1:$B$4,2,0),"")</f>
        <v/>
      </c>
      <c r="L621" s="14"/>
      <c r="M621" s="37" t="str">
        <f>IFERROR(VLOOKUP($L621,Bildungsstand!$A:$B,2,0),"")</f>
        <v/>
      </c>
      <c r="O621" s="37" t="str">
        <f>IFERROR(VLOOKUP($N621,Schulbesuch!$A:$B,2,0),"")</f>
        <v/>
      </c>
      <c r="S621" s="37" t="str">
        <f>IFERROR(VLOOKUP($R621,Arbeitslosmeldung!$A:$B,2,1),"")</f>
        <v/>
      </c>
      <c r="U621" s="37" t="str">
        <f>IFERROR(VLOOKUP($T621,Erwerbstätigkeit!$A:$B,2,0),"")</f>
        <v/>
      </c>
      <c r="W621" s="38" t="str">
        <f>IFERROR(VLOOKUP($V621,Leistungsbezug!$A:$B,2,0),"")</f>
        <v/>
      </c>
      <c r="Y621" s="37" t="str">
        <f>IFERROR(VLOOKUP($X621,Haushaltssituation!$A:$B,2,1),"")</f>
        <v/>
      </c>
      <c r="AA621" s="35" t="str">
        <f>IFERROR(VLOOKUP($Z621,'TN-Ziele'!$A$2:$B$10,2,0),"")</f>
        <v/>
      </c>
      <c r="AU621" s="28" t="str">
        <f>IFERROR(VLOOKUP($AT621,Verbleib!$A:$B,2,0),"")</f>
        <v/>
      </c>
      <c r="AX621" s="28" t="str">
        <f>IFERROR(VLOOKUP($AW621,Austrittsgründe!$A:$B,2,0),"")</f>
        <v/>
      </c>
      <c r="BA621" s="28" t="str">
        <f>IFERROR(VLOOKUP($AZ621,VerbleibSchulbesuch!$A:$B,2,0),"")</f>
        <v/>
      </c>
      <c r="BC621" s="28" t="str">
        <f>IFERROR(VLOOKUP($BB621,Hochschulqualifizierung!$A$1:$B$5,2,0),"")</f>
        <v/>
      </c>
    </row>
    <row r="622" spans="5:55">
      <c r="E622" s="35" t="str">
        <f>IFERROR(VLOOKUP(D622,Tabelle2!$A$1:$B$27,2,1),"")</f>
        <v/>
      </c>
      <c r="G622" s="36" t="str">
        <f>IFERROR(VLOOKUP($F622,Tabelle2!$F:$G,2,1),"")</f>
        <v/>
      </c>
      <c r="I622" s="37" t="str">
        <f>IFERROR(VLOOKUP(H622,Migration!$A$1:$B$4,2,0),"")</f>
        <v/>
      </c>
      <c r="L622" s="14"/>
      <c r="M622" s="37" t="str">
        <f>IFERROR(VLOOKUP($L622,Bildungsstand!$A:$B,2,0),"")</f>
        <v/>
      </c>
      <c r="O622" s="37" t="str">
        <f>IFERROR(VLOOKUP($N622,Schulbesuch!$A:$B,2,0),"")</f>
        <v/>
      </c>
      <c r="S622" s="37" t="str">
        <f>IFERROR(VLOOKUP($R622,Arbeitslosmeldung!$A:$B,2,1),"")</f>
        <v/>
      </c>
      <c r="U622" s="37" t="str">
        <f>IFERROR(VLOOKUP($T622,Erwerbstätigkeit!$A:$B,2,0),"")</f>
        <v/>
      </c>
      <c r="W622" s="38" t="str">
        <f>IFERROR(VLOOKUP($V622,Leistungsbezug!$A:$B,2,0),"")</f>
        <v/>
      </c>
      <c r="Y622" s="37" t="str">
        <f>IFERROR(VLOOKUP($X622,Haushaltssituation!$A:$B,2,1),"")</f>
        <v/>
      </c>
      <c r="AA622" s="35" t="str">
        <f>IFERROR(VLOOKUP($Z622,'TN-Ziele'!$A$2:$B$10,2,0),"")</f>
        <v/>
      </c>
      <c r="AU622" s="28" t="str">
        <f>IFERROR(VLOOKUP($AT622,Verbleib!$A:$B,2,0),"")</f>
        <v/>
      </c>
      <c r="AX622" s="28" t="str">
        <f>IFERROR(VLOOKUP($AW622,Austrittsgründe!$A:$B,2,0),"")</f>
        <v/>
      </c>
      <c r="BA622" s="28" t="str">
        <f>IFERROR(VLOOKUP($AZ622,VerbleibSchulbesuch!$A:$B,2,0),"")</f>
        <v/>
      </c>
      <c r="BC622" s="28" t="str">
        <f>IFERROR(VLOOKUP($BB622,Hochschulqualifizierung!$A$1:$B$5,2,0),"")</f>
        <v/>
      </c>
    </row>
    <row r="623" spans="5:55">
      <c r="E623" s="35" t="str">
        <f>IFERROR(VLOOKUP(D623,Tabelle2!$A$1:$B$27,2,1),"")</f>
        <v/>
      </c>
      <c r="G623" s="36" t="str">
        <f>IFERROR(VLOOKUP($F623,Tabelle2!$F:$G,2,1),"")</f>
        <v/>
      </c>
      <c r="I623" s="37" t="str">
        <f>IFERROR(VLOOKUP(H623,Migration!$A$1:$B$4,2,0),"")</f>
        <v/>
      </c>
      <c r="L623" s="14"/>
      <c r="M623" s="37" t="str">
        <f>IFERROR(VLOOKUP($L623,Bildungsstand!$A:$B,2,0),"")</f>
        <v/>
      </c>
      <c r="O623" s="37" t="str">
        <f>IFERROR(VLOOKUP($N623,Schulbesuch!$A:$B,2,0),"")</f>
        <v/>
      </c>
      <c r="S623" s="37" t="str">
        <f>IFERROR(VLOOKUP($R623,Arbeitslosmeldung!$A:$B,2,1),"")</f>
        <v/>
      </c>
      <c r="U623" s="37" t="str">
        <f>IFERROR(VLOOKUP($T623,Erwerbstätigkeit!$A:$B,2,0),"")</f>
        <v/>
      </c>
      <c r="W623" s="38" t="str">
        <f>IFERROR(VLOOKUP($V623,Leistungsbezug!$A:$B,2,0),"")</f>
        <v/>
      </c>
      <c r="Y623" s="37" t="str">
        <f>IFERROR(VLOOKUP($X623,Haushaltssituation!$A:$B,2,1),"")</f>
        <v/>
      </c>
      <c r="AA623" s="35" t="str">
        <f>IFERROR(VLOOKUP($Z623,'TN-Ziele'!$A$2:$B$10,2,0),"")</f>
        <v/>
      </c>
      <c r="AU623" s="28" t="str">
        <f>IFERROR(VLOOKUP($AT623,Verbleib!$A:$B,2,0),"")</f>
        <v/>
      </c>
      <c r="AX623" s="28" t="str">
        <f>IFERROR(VLOOKUP($AW623,Austrittsgründe!$A:$B,2,0),"")</f>
        <v/>
      </c>
      <c r="BA623" s="28" t="str">
        <f>IFERROR(VLOOKUP($AZ623,VerbleibSchulbesuch!$A:$B,2,0),"")</f>
        <v/>
      </c>
      <c r="BC623" s="28" t="str">
        <f>IFERROR(VLOOKUP($BB623,Hochschulqualifizierung!$A$1:$B$5,2,0),"")</f>
        <v/>
      </c>
    </row>
    <row r="624" spans="5:55">
      <c r="E624" s="35" t="str">
        <f>IFERROR(VLOOKUP(D624,Tabelle2!$A$1:$B$27,2,1),"")</f>
        <v/>
      </c>
      <c r="G624" s="36" t="str">
        <f>IFERROR(VLOOKUP($F624,Tabelle2!$F:$G,2,1),"")</f>
        <v/>
      </c>
      <c r="I624" s="37" t="str">
        <f>IFERROR(VLOOKUP(H624,Migration!$A$1:$B$4,2,0),"")</f>
        <v/>
      </c>
      <c r="L624" s="14"/>
      <c r="M624" s="37" t="str">
        <f>IFERROR(VLOOKUP($L624,Bildungsstand!$A:$B,2,0),"")</f>
        <v/>
      </c>
      <c r="O624" s="37" t="str">
        <f>IFERROR(VLOOKUP($N624,Schulbesuch!$A:$B,2,0),"")</f>
        <v/>
      </c>
      <c r="S624" s="37" t="str">
        <f>IFERROR(VLOOKUP($R624,Arbeitslosmeldung!$A:$B,2,1),"")</f>
        <v/>
      </c>
      <c r="U624" s="37" t="str">
        <f>IFERROR(VLOOKUP($T624,Erwerbstätigkeit!$A:$B,2,0),"")</f>
        <v/>
      </c>
      <c r="W624" s="38" t="str">
        <f>IFERROR(VLOOKUP($V624,Leistungsbezug!$A:$B,2,0),"")</f>
        <v/>
      </c>
      <c r="Y624" s="37" t="str">
        <f>IFERROR(VLOOKUP($X624,Haushaltssituation!$A:$B,2,1),"")</f>
        <v/>
      </c>
      <c r="AA624" s="35" t="str">
        <f>IFERROR(VLOOKUP($Z624,'TN-Ziele'!$A$2:$B$10,2,0),"")</f>
        <v/>
      </c>
      <c r="AU624" s="28" t="str">
        <f>IFERROR(VLOOKUP($AT624,Verbleib!$A:$B,2,0),"")</f>
        <v/>
      </c>
      <c r="AX624" s="28" t="str">
        <f>IFERROR(VLOOKUP($AW624,Austrittsgründe!$A:$B,2,0),"")</f>
        <v/>
      </c>
      <c r="BA624" s="28" t="str">
        <f>IFERROR(VLOOKUP($AZ624,VerbleibSchulbesuch!$A:$B,2,0),"")</f>
        <v/>
      </c>
      <c r="BC624" s="28" t="str">
        <f>IFERROR(VLOOKUP($BB624,Hochschulqualifizierung!$A$1:$B$5,2,0),"")</f>
        <v/>
      </c>
    </row>
    <row r="625" spans="5:55">
      <c r="E625" s="35" t="str">
        <f>IFERROR(VLOOKUP(D625,Tabelle2!$A$1:$B$27,2,1),"")</f>
        <v/>
      </c>
      <c r="G625" s="36" t="str">
        <f>IFERROR(VLOOKUP($F625,Tabelle2!$F:$G,2,1),"")</f>
        <v/>
      </c>
      <c r="I625" s="37" t="str">
        <f>IFERROR(VLOOKUP(H625,Migration!$A$1:$B$4,2,0),"")</f>
        <v/>
      </c>
      <c r="L625" s="14"/>
      <c r="M625" s="37" t="str">
        <f>IFERROR(VLOOKUP($L625,Bildungsstand!$A:$B,2,0),"")</f>
        <v/>
      </c>
      <c r="O625" s="37" t="str">
        <f>IFERROR(VLOOKUP($N625,Schulbesuch!$A:$B,2,0),"")</f>
        <v/>
      </c>
      <c r="S625" s="37" t="str">
        <f>IFERROR(VLOOKUP($R625,Arbeitslosmeldung!$A:$B,2,1),"")</f>
        <v/>
      </c>
      <c r="U625" s="37" t="str">
        <f>IFERROR(VLOOKUP($T625,Erwerbstätigkeit!$A:$B,2,0),"")</f>
        <v/>
      </c>
      <c r="W625" s="38" t="str">
        <f>IFERROR(VLOOKUP($V625,Leistungsbezug!$A:$B,2,0),"")</f>
        <v/>
      </c>
      <c r="Y625" s="37" t="str">
        <f>IFERROR(VLOOKUP($X625,Haushaltssituation!$A:$B,2,1),"")</f>
        <v/>
      </c>
      <c r="AA625" s="35" t="str">
        <f>IFERROR(VLOOKUP($Z625,'TN-Ziele'!$A$2:$B$10,2,0),"")</f>
        <v/>
      </c>
      <c r="AU625" s="28" t="str">
        <f>IFERROR(VLOOKUP($AT625,Verbleib!$A:$B,2,0),"")</f>
        <v/>
      </c>
      <c r="AX625" s="28" t="str">
        <f>IFERROR(VLOOKUP($AW625,Austrittsgründe!$A:$B,2,0),"")</f>
        <v/>
      </c>
      <c r="BA625" s="28" t="str">
        <f>IFERROR(VLOOKUP($AZ625,VerbleibSchulbesuch!$A:$B,2,0),"")</f>
        <v/>
      </c>
      <c r="BC625" s="28" t="str">
        <f>IFERROR(VLOOKUP($BB625,Hochschulqualifizierung!$A$1:$B$5,2,0),"")</f>
        <v/>
      </c>
    </row>
    <row r="626" spans="5:55">
      <c r="E626" s="35" t="str">
        <f>IFERROR(VLOOKUP(D626,Tabelle2!$A$1:$B$27,2,1),"")</f>
        <v/>
      </c>
      <c r="G626" s="36" t="str">
        <f>IFERROR(VLOOKUP($F626,Tabelle2!$F:$G,2,1),"")</f>
        <v/>
      </c>
      <c r="I626" s="37" t="str">
        <f>IFERROR(VLOOKUP(H626,Migration!$A$1:$B$4,2,0),"")</f>
        <v/>
      </c>
      <c r="L626" s="14"/>
      <c r="M626" s="37" t="str">
        <f>IFERROR(VLOOKUP($L626,Bildungsstand!$A:$B,2,0),"")</f>
        <v/>
      </c>
      <c r="O626" s="37" t="str">
        <f>IFERROR(VLOOKUP($N626,Schulbesuch!$A:$B,2,0),"")</f>
        <v/>
      </c>
      <c r="S626" s="37" t="str">
        <f>IFERROR(VLOOKUP($R626,Arbeitslosmeldung!$A:$B,2,1),"")</f>
        <v/>
      </c>
      <c r="U626" s="37" t="str">
        <f>IFERROR(VLOOKUP($T626,Erwerbstätigkeit!$A:$B,2,0),"")</f>
        <v/>
      </c>
      <c r="W626" s="38" t="str">
        <f>IFERROR(VLOOKUP($V626,Leistungsbezug!$A:$B,2,0),"")</f>
        <v/>
      </c>
      <c r="Y626" s="37" t="str">
        <f>IFERROR(VLOOKUP($X626,Haushaltssituation!$A:$B,2,1),"")</f>
        <v/>
      </c>
      <c r="AA626" s="35" t="str">
        <f>IFERROR(VLOOKUP($Z626,'TN-Ziele'!$A$2:$B$10,2,0),"")</f>
        <v/>
      </c>
      <c r="AU626" s="28" t="str">
        <f>IFERROR(VLOOKUP($AT626,Verbleib!$A:$B,2,0),"")</f>
        <v/>
      </c>
      <c r="AX626" s="28" t="str">
        <f>IFERROR(VLOOKUP($AW626,Austrittsgründe!$A:$B,2,0),"")</f>
        <v/>
      </c>
      <c r="BA626" s="28" t="str">
        <f>IFERROR(VLOOKUP($AZ626,VerbleibSchulbesuch!$A:$B,2,0),"")</f>
        <v/>
      </c>
      <c r="BC626" s="28" t="str">
        <f>IFERROR(VLOOKUP($BB626,Hochschulqualifizierung!$A$1:$B$5,2,0),"")</f>
        <v/>
      </c>
    </row>
    <row r="627" spans="5:55">
      <c r="E627" s="35" t="str">
        <f>IFERROR(VLOOKUP(D627,Tabelle2!$A$1:$B$27,2,1),"")</f>
        <v/>
      </c>
      <c r="G627" s="36" t="str">
        <f>IFERROR(VLOOKUP($F627,Tabelle2!$F:$G,2,1),"")</f>
        <v/>
      </c>
      <c r="I627" s="37" t="str">
        <f>IFERROR(VLOOKUP(H627,Migration!$A$1:$B$4,2,0),"")</f>
        <v/>
      </c>
      <c r="L627" s="14"/>
      <c r="M627" s="37" t="str">
        <f>IFERROR(VLOOKUP($L627,Bildungsstand!$A:$B,2,0),"")</f>
        <v/>
      </c>
      <c r="O627" s="37" t="str">
        <f>IFERROR(VLOOKUP($N627,Schulbesuch!$A:$B,2,0),"")</f>
        <v/>
      </c>
      <c r="S627" s="37" t="str">
        <f>IFERROR(VLOOKUP($R627,Arbeitslosmeldung!$A:$B,2,1),"")</f>
        <v/>
      </c>
      <c r="U627" s="37" t="str">
        <f>IFERROR(VLOOKUP($T627,Erwerbstätigkeit!$A:$B,2,0),"")</f>
        <v/>
      </c>
      <c r="W627" s="38" t="str">
        <f>IFERROR(VLOOKUP($V627,Leistungsbezug!$A:$B,2,0),"")</f>
        <v/>
      </c>
      <c r="Y627" s="37" t="str">
        <f>IFERROR(VLOOKUP($X627,Haushaltssituation!$A:$B,2,1),"")</f>
        <v/>
      </c>
      <c r="AA627" s="35" t="str">
        <f>IFERROR(VLOOKUP($Z627,'TN-Ziele'!$A$2:$B$10,2,0),"")</f>
        <v/>
      </c>
      <c r="AU627" s="28" t="str">
        <f>IFERROR(VLOOKUP($AT627,Verbleib!$A:$B,2,0),"")</f>
        <v/>
      </c>
      <c r="AX627" s="28" t="str">
        <f>IFERROR(VLOOKUP($AW627,Austrittsgründe!$A:$B,2,0),"")</f>
        <v/>
      </c>
      <c r="BA627" s="28" t="str">
        <f>IFERROR(VLOOKUP($AZ627,VerbleibSchulbesuch!$A:$B,2,0),"")</f>
        <v/>
      </c>
      <c r="BC627" s="28" t="str">
        <f>IFERROR(VLOOKUP($BB627,Hochschulqualifizierung!$A$1:$B$5,2,0),"")</f>
        <v/>
      </c>
    </row>
    <row r="628" spans="5:55">
      <c r="E628" s="35" t="str">
        <f>IFERROR(VLOOKUP(D628,Tabelle2!$A$1:$B$27,2,1),"")</f>
        <v/>
      </c>
      <c r="G628" s="36" t="str">
        <f>IFERROR(VLOOKUP($F628,Tabelle2!$F:$G,2,1),"")</f>
        <v/>
      </c>
      <c r="I628" s="37" t="str">
        <f>IFERROR(VLOOKUP(H628,Migration!$A$1:$B$4,2,0),"")</f>
        <v/>
      </c>
      <c r="L628" s="14"/>
      <c r="M628" s="37" t="str">
        <f>IFERROR(VLOOKUP($L628,Bildungsstand!$A:$B,2,0),"")</f>
        <v/>
      </c>
      <c r="O628" s="37" t="str">
        <f>IFERROR(VLOOKUP($N628,Schulbesuch!$A:$B,2,0),"")</f>
        <v/>
      </c>
      <c r="S628" s="37" t="str">
        <f>IFERROR(VLOOKUP($R628,Arbeitslosmeldung!$A:$B,2,1),"")</f>
        <v/>
      </c>
      <c r="U628" s="37" t="str">
        <f>IFERROR(VLOOKUP($T628,Erwerbstätigkeit!$A:$B,2,0),"")</f>
        <v/>
      </c>
      <c r="W628" s="38" t="str">
        <f>IFERROR(VLOOKUP($V628,Leistungsbezug!$A:$B,2,0),"")</f>
        <v/>
      </c>
      <c r="Y628" s="37" t="str">
        <f>IFERROR(VLOOKUP($X628,Haushaltssituation!$A:$B,2,1),"")</f>
        <v/>
      </c>
      <c r="AA628" s="35" t="str">
        <f>IFERROR(VLOOKUP($Z628,'TN-Ziele'!$A$2:$B$10,2,0),"")</f>
        <v/>
      </c>
      <c r="AU628" s="28" t="str">
        <f>IFERROR(VLOOKUP($AT628,Verbleib!$A:$B,2,0),"")</f>
        <v/>
      </c>
      <c r="AX628" s="28" t="str">
        <f>IFERROR(VLOOKUP($AW628,Austrittsgründe!$A:$B,2,0),"")</f>
        <v/>
      </c>
      <c r="BA628" s="28" t="str">
        <f>IFERROR(VLOOKUP($AZ628,VerbleibSchulbesuch!$A:$B,2,0),"")</f>
        <v/>
      </c>
      <c r="BC628" s="28" t="str">
        <f>IFERROR(VLOOKUP($BB628,Hochschulqualifizierung!$A$1:$B$5,2,0),"")</f>
        <v/>
      </c>
    </row>
    <row r="629" spans="5:55">
      <c r="E629" s="35" t="str">
        <f>IFERROR(VLOOKUP(D629,Tabelle2!$A$1:$B$27,2,1),"")</f>
        <v/>
      </c>
      <c r="G629" s="36" t="str">
        <f>IFERROR(VLOOKUP($F629,Tabelle2!$F:$G,2,1),"")</f>
        <v/>
      </c>
      <c r="I629" s="37" t="str">
        <f>IFERROR(VLOOKUP(H629,Migration!$A$1:$B$4,2,0),"")</f>
        <v/>
      </c>
      <c r="L629" s="14"/>
      <c r="M629" s="37" t="str">
        <f>IFERROR(VLOOKUP($L629,Bildungsstand!$A:$B,2,0),"")</f>
        <v/>
      </c>
      <c r="O629" s="37" t="str">
        <f>IFERROR(VLOOKUP($N629,Schulbesuch!$A:$B,2,0),"")</f>
        <v/>
      </c>
      <c r="S629" s="37" t="str">
        <f>IFERROR(VLOOKUP($R629,Arbeitslosmeldung!$A:$B,2,1),"")</f>
        <v/>
      </c>
      <c r="U629" s="37" t="str">
        <f>IFERROR(VLOOKUP($T629,Erwerbstätigkeit!$A:$B,2,0),"")</f>
        <v/>
      </c>
      <c r="W629" s="38" t="str">
        <f>IFERROR(VLOOKUP($V629,Leistungsbezug!$A:$B,2,0),"")</f>
        <v/>
      </c>
      <c r="Y629" s="37" t="str">
        <f>IFERROR(VLOOKUP($X629,Haushaltssituation!$A:$B,2,1),"")</f>
        <v/>
      </c>
      <c r="AA629" s="35" t="str">
        <f>IFERROR(VLOOKUP($Z629,'TN-Ziele'!$A$2:$B$10,2,0),"")</f>
        <v/>
      </c>
      <c r="AU629" s="28" t="str">
        <f>IFERROR(VLOOKUP($AT629,Verbleib!$A:$B,2,0),"")</f>
        <v/>
      </c>
      <c r="AX629" s="28" t="str">
        <f>IFERROR(VLOOKUP($AW629,Austrittsgründe!$A:$B,2,0),"")</f>
        <v/>
      </c>
      <c r="BA629" s="28" t="str">
        <f>IFERROR(VLOOKUP($AZ629,VerbleibSchulbesuch!$A:$B,2,0),"")</f>
        <v/>
      </c>
      <c r="BC629" s="28" t="str">
        <f>IFERROR(VLOOKUP($BB629,Hochschulqualifizierung!$A$1:$B$5,2,0),"")</f>
        <v/>
      </c>
    </row>
    <row r="630" spans="5:55">
      <c r="E630" s="35" t="str">
        <f>IFERROR(VLOOKUP(D630,Tabelle2!$A$1:$B$27,2,1),"")</f>
        <v/>
      </c>
      <c r="G630" s="36" t="str">
        <f>IFERROR(VLOOKUP($F630,Tabelle2!$F:$G,2,1),"")</f>
        <v/>
      </c>
      <c r="I630" s="37" t="str">
        <f>IFERROR(VLOOKUP(H630,Migration!$A$1:$B$4,2,0),"")</f>
        <v/>
      </c>
      <c r="L630" s="14"/>
      <c r="M630" s="37" t="str">
        <f>IFERROR(VLOOKUP($L630,Bildungsstand!$A:$B,2,0),"")</f>
        <v/>
      </c>
      <c r="O630" s="37" t="str">
        <f>IFERROR(VLOOKUP($N630,Schulbesuch!$A:$B,2,0),"")</f>
        <v/>
      </c>
      <c r="S630" s="37" t="str">
        <f>IFERROR(VLOOKUP($R630,Arbeitslosmeldung!$A:$B,2,1),"")</f>
        <v/>
      </c>
      <c r="U630" s="37" t="str">
        <f>IFERROR(VLOOKUP($T630,Erwerbstätigkeit!$A:$B,2,0),"")</f>
        <v/>
      </c>
      <c r="W630" s="38" t="str">
        <f>IFERROR(VLOOKUP($V630,Leistungsbezug!$A:$B,2,0),"")</f>
        <v/>
      </c>
      <c r="Y630" s="37" t="str">
        <f>IFERROR(VLOOKUP($X630,Haushaltssituation!$A:$B,2,1),"")</f>
        <v/>
      </c>
      <c r="AA630" s="35" t="str">
        <f>IFERROR(VLOOKUP($Z630,'TN-Ziele'!$A$2:$B$10,2,0),"")</f>
        <v/>
      </c>
      <c r="AU630" s="28" t="str">
        <f>IFERROR(VLOOKUP($AT630,Verbleib!$A:$B,2,0),"")</f>
        <v/>
      </c>
      <c r="AX630" s="28" t="str">
        <f>IFERROR(VLOOKUP($AW630,Austrittsgründe!$A:$B,2,0),"")</f>
        <v/>
      </c>
      <c r="BA630" s="28" t="str">
        <f>IFERROR(VLOOKUP($AZ630,VerbleibSchulbesuch!$A:$B,2,0),"")</f>
        <v/>
      </c>
      <c r="BC630" s="28" t="str">
        <f>IFERROR(VLOOKUP($BB630,Hochschulqualifizierung!$A$1:$B$5,2,0),"")</f>
        <v/>
      </c>
    </row>
    <row r="631" spans="5:55">
      <c r="E631" s="35" t="str">
        <f>IFERROR(VLOOKUP(D631,Tabelle2!$A$1:$B$27,2,1),"")</f>
        <v/>
      </c>
      <c r="G631" s="36" t="str">
        <f>IFERROR(VLOOKUP($F631,Tabelle2!$F:$G,2,1),"")</f>
        <v/>
      </c>
      <c r="I631" s="37" t="str">
        <f>IFERROR(VLOOKUP(H631,Migration!$A$1:$B$4,2,0),"")</f>
        <v/>
      </c>
      <c r="L631" s="14"/>
      <c r="M631" s="37" t="str">
        <f>IFERROR(VLOOKUP($L631,Bildungsstand!$A:$B,2,0),"")</f>
        <v/>
      </c>
      <c r="O631" s="37" t="str">
        <f>IFERROR(VLOOKUP($N631,Schulbesuch!$A:$B,2,0),"")</f>
        <v/>
      </c>
      <c r="S631" s="37" t="str">
        <f>IFERROR(VLOOKUP($R631,Arbeitslosmeldung!$A:$B,2,1),"")</f>
        <v/>
      </c>
      <c r="U631" s="37" t="str">
        <f>IFERROR(VLOOKUP($T631,Erwerbstätigkeit!$A:$B,2,0),"")</f>
        <v/>
      </c>
      <c r="W631" s="38" t="str">
        <f>IFERROR(VLOOKUP($V631,Leistungsbezug!$A:$B,2,0),"")</f>
        <v/>
      </c>
      <c r="Y631" s="37" t="str">
        <f>IFERROR(VLOOKUP($X631,Haushaltssituation!$A:$B,2,1),"")</f>
        <v/>
      </c>
      <c r="AA631" s="35" t="str">
        <f>IFERROR(VLOOKUP($Z631,'TN-Ziele'!$A$2:$B$10,2,0),"")</f>
        <v/>
      </c>
      <c r="AU631" s="28" t="str">
        <f>IFERROR(VLOOKUP($AT631,Verbleib!$A:$B,2,0),"")</f>
        <v/>
      </c>
      <c r="AX631" s="28" t="str">
        <f>IFERROR(VLOOKUP($AW631,Austrittsgründe!$A:$B,2,0),"")</f>
        <v/>
      </c>
      <c r="BA631" s="28" t="str">
        <f>IFERROR(VLOOKUP($AZ631,VerbleibSchulbesuch!$A:$B,2,0),"")</f>
        <v/>
      </c>
      <c r="BC631" s="28" t="str">
        <f>IFERROR(VLOOKUP($BB631,Hochschulqualifizierung!$A$1:$B$5,2,0),"")</f>
        <v/>
      </c>
    </row>
    <row r="632" spans="5:55">
      <c r="E632" s="35" t="str">
        <f>IFERROR(VLOOKUP(D632,Tabelle2!$A$1:$B$27,2,1),"")</f>
        <v/>
      </c>
      <c r="G632" s="36" t="str">
        <f>IFERROR(VLOOKUP($F632,Tabelle2!$F:$G,2,1),"")</f>
        <v/>
      </c>
      <c r="I632" s="37" t="str">
        <f>IFERROR(VLOOKUP(H632,Migration!$A$1:$B$4,2,0),"")</f>
        <v/>
      </c>
      <c r="L632" s="14"/>
      <c r="M632" s="37" t="str">
        <f>IFERROR(VLOOKUP($L632,Bildungsstand!$A:$B,2,0),"")</f>
        <v/>
      </c>
      <c r="O632" s="37" t="str">
        <f>IFERROR(VLOOKUP($N632,Schulbesuch!$A:$B,2,0),"")</f>
        <v/>
      </c>
      <c r="S632" s="37" t="str">
        <f>IFERROR(VLOOKUP($R632,Arbeitslosmeldung!$A:$B,2,1),"")</f>
        <v/>
      </c>
      <c r="U632" s="37" t="str">
        <f>IFERROR(VLOOKUP($T632,Erwerbstätigkeit!$A:$B,2,0),"")</f>
        <v/>
      </c>
      <c r="W632" s="38" t="str">
        <f>IFERROR(VLOOKUP($V632,Leistungsbezug!$A:$B,2,0),"")</f>
        <v/>
      </c>
      <c r="Y632" s="37" t="str">
        <f>IFERROR(VLOOKUP($X632,Haushaltssituation!$A:$B,2,1),"")</f>
        <v/>
      </c>
      <c r="AA632" s="35" t="str">
        <f>IFERROR(VLOOKUP($Z632,'TN-Ziele'!$A$2:$B$10,2,0),"")</f>
        <v/>
      </c>
      <c r="AU632" s="28" t="str">
        <f>IFERROR(VLOOKUP($AT632,Verbleib!$A:$B,2,0),"")</f>
        <v/>
      </c>
      <c r="AX632" s="28" t="str">
        <f>IFERROR(VLOOKUP($AW632,Austrittsgründe!$A:$B,2,0),"")</f>
        <v/>
      </c>
      <c r="BA632" s="28" t="str">
        <f>IFERROR(VLOOKUP($AZ632,VerbleibSchulbesuch!$A:$B,2,0),"")</f>
        <v/>
      </c>
      <c r="BC632" s="28" t="str">
        <f>IFERROR(VLOOKUP($BB632,Hochschulqualifizierung!$A$1:$B$5,2,0),"")</f>
        <v/>
      </c>
    </row>
    <row r="633" spans="5:55">
      <c r="E633" s="35" t="str">
        <f>IFERROR(VLOOKUP(D633,Tabelle2!$A$1:$B$27,2,1),"")</f>
        <v/>
      </c>
      <c r="G633" s="36" t="str">
        <f>IFERROR(VLOOKUP($F633,Tabelle2!$F:$G,2,1),"")</f>
        <v/>
      </c>
      <c r="I633" s="37" t="str">
        <f>IFERROR(VLOOKUP(H633,Migration!$A$1:$B$4,2,0),"")</f>
        <v/>
      </c>
      <c r="L633" s="14"/>
      <c r="M633" s="37" t="str">
        <f>IFERROR(VLOOKUP($L633,Bildungsstand!$A:$B,2,0),"")</f>
        <v/>
      </c>
      <c r="O633" s="37" t="str">
        <f>IFERROR(VLOOKUP($N633,Schulbesuch!$A:$B,2,0),"")</f>
        <v/>
      </c>
      <c r="S633" s="37" t="str">
        <f>IFERROR(VLOOKUP($R633,Arbeitslosmeldung!$A:$B,2,1),"")</f>
        <v/>
      </c>
      <c r="U633" s="37" t="str">
        <f>IFERROR(VLOOKUP($T633,Erwerbstätigkeit!$A:$B,2,0),"")</f>
        <v/>
      </c>
      <c r="W633" s="38" t="str">
        <f>IFERROR(VLOOKUP($V633,Leistungsbezug!$A:$B,2,0),"")</f>
        <v/>
      </c>
      <c r="Y633" s="37" t="str">
        <f>IFERROR(VLOOKUP($X633,Haushaltssituation!$A:$B,2,1),"")</f>
        <v/>
      </c>
      <c r="AA633" s="35" t="str">
        <f>IFERROR(VLOOKUP($Z633,'TN-Ziele'!$A$2:$B$10,2,0),"")</f>
        <v/>
      </c>
      <c r="AU633" s="28" t="str">
        <f>IFERROR(VLOOKUP($AT633,Verbleib!$A:$B,2,0),"")</f>
        <v/>
      </c>
      <c r="AX633" s="28" t="str">
        <f>IFERROR(VLOOKUP($AW633,Austrittsgründe!$A:$B,2,0),"")</f>
        <v/>
      </c>
      <c r="BA633" s="28" t="str">
        <f>IFERROR(VLOOKUP($AZ633,VerbleibSchulbesuch!$A:$B,2,0),"")</f>
        <v/>
      </c>
      <c r="BC633" s="28" t="str">
        <f>IFERROR(VLOOKUP($BB633,Hochschulqualifizierung!$A$1:$B$5,2,0),"")</f>
        <v/>
      </c>
    </row>
    <row r="634" spans="5:55">
      <c r="E634" s="35" t="str">
        <f>IFERROR(VLOOKUP(D634,Tabelle2!$A$1:$B$27,2,1),"")</f>
        <v/>
      </c>
      <c r="G634" s="36" t="str">
        <f>IFERROR(VLOOKUP($F634,Tabelle2!$F:$G,2,1),"")</f>
        <v/>
      </c>
      <c r="I634" s="37" t="str">
        <f>IFERROR(VLOOKUP(H634,Migration!$A$1:$B$4,2,0),"")</f>
        <v/>
      </c>
      <c r="L634" s="14"/>
      <c r="M634" s="37" t="str">
        <f>IFERROR(VLOOKUP($L634,Bildungsstand!$A:$B,2,0),"")</f>
        <v/>
      </c>
      <c r="O634" s="37" t="str">
        <f>IFERROR(VLOOKUP($N634,Schulbesuch!$A:$B,2,0),"")</f>
        <v/>
      </c>
      <c r="S634" s="37" t="str">
        <f>IFERROR(VLOOKUP($R634,Arbeitslosmeldung!$A:$B,2,1),"")</f>
        <v/>
      </c>
      <c r="U634" s="37" t="str">
        <f>IFERROR(VLOOKUP($T634,Erwerbstätigkeit!$A:$B,2,0),"")</f>
        <v/>
      </c>
      <c r="W634" s="38" t="str">
        <f>IFERROR(VLOOKUP($V634,Leistungsbezug!$A:$B,2,0),"")</f>
        <v/>
      </c>
      <c r="Y634" s="37" t="str">
        <f>IFERROR(VLOOKUP($X634,Haushaltssituation!$A:$B,2,1),"")</f>
        <v/>
      </c>
      <c r="AA634" s="35" t="str">
        <f>IFERROR(VLOOKUP($Z634,'TN-Ziele'!$A$2:$B$10,2,0),"")</f>
        <v/>
      </c>
      <c r="AU634" s="28" t="str">
        <f>IFERROR(VLOOKUP($AT634,Verbleib!$A:$B,2,0),"")</f>
        <v/>
      </c>
      <c r="AX634" s="28" t="str">
        <f>IFERROR(VLOOKUP($AW634,Austrittsgründe!$A:$B,2,0),"")</f>
        <v/>
      </c>
      <c r="BA634" s="28" t="str">
        <f>IFERROR(VLOOKUP($AZ634,VerbleibSchulbesuch!$A:$B,2,0),"")</f>
        <v/>
      </c>
      <c r="BC634" s="28" t="str">
        <f>IFERROR(VLOOKUP($BB634,Hochschulqualifizierung!$A$1:$B$5,2,0),"")</f>
        <v/>
      </c>
    </row>
    <row r="635" spans="5:55">
      <c r="E635" s="35" t="str">
        <f>IFERROR(VLOOKUP(D635,Tabelle2!$A$1:$B$27,2,1),"")</f>
        <v/>
      </c>
      <c r="G635" s="36" t="str">
        <f>IFERROR(VLOOKUP($F635,Tabelle2!$F:$G,2,1),"")</f>
        <v/>
      </c>
      <c r="I635" s="37" t="str">
        <f>IFERROR(VLOOKUP(H635,Migration!$A$1:$B$4,2,0),"")</f>
        <v/>
      </c>
      <c r="L635" s="14"/>
      <c r="M635" s="37" t="str">
        <f>IFERROR(VLOOKUP($L635,Bildungsstand!$A:$B,2,0),"")</f>
        <v/>
      </c>
      <c r="O635" s="37" t="str">
        <f>IFERROR(VLOOKUP($N635,Schulbesuch!$A:$B,2,0),"")</f>
        <v/>
      </c>
      <c r="S635" s="37" t="str">
        <f>IFERROR(VLOOKUP($R635,Arbeitslosmeldung!$A:$B,2,1),"")</f>
        <v/>
      </c>
      <c r="U635" s="37" t="str">
        <f>IFERROR(VLOOKUP($T635,Erwerbstätigkeit!$A:$B,2,0),"")</f>
        <v/>
      </c>
      <c r="W635" s="38" t="str">
        <f>IFERROR(VLOOKUP($V635,Leistungsbezug!$A:$B,2,0),"")</f>
        <v/>
      </c>
      <c r="Y635" s="37" t="str">
        <f>IFERROR(VLOOKUP($X635,Haushaltssituation!$A:$B,2,1),"")</f>
        <v/>
      </c>
      <c r="AA635" s="35" t="str">
        <f>IFERROR(VLOOKUP($Z635,'TN-Ziele'!$A$2:$B$10,2,0),"")</f>
        <v/>
      </c>
      <c r="AU635" s="28" t="str">
        <f>IFERROR(VLOOKUP($AT635,Verbleib!$A:$B,2,0),"")</f>
        <v/>
      </c>
      <c r="AX635" s="28" t="str">
        <f>IFERROR(VLOOKUP($AW635,Austrittsgründe!$A:$B,2,0),"")</f>
        <v/>
      </c>
      <c r="BA635" s="28" t="str">
        <f>IFERROR(VLOOKUP($AZ635,VerbleibSchulbesuch!$A:$B,2,0),"")</f>
        <v/>
      </c>
      <c r="BC635" s="28" t="str">
        <f>IFERROR(VLOOKUP($BB635,Hochschulqualifizierung!$A$1:$B$5,2,0),"")</f>
        <v/>
      </c>
    </row>
    <row r="636" spans="5:55">
      <c r="E636" s="35" t="str">
        <f>IFERROR(VLOOKUP(D636,Tabelle2!$A$1:$B$27,2,1),"")</f>
        <v/>
      </c>
      <c r="G636" s="36" t="str">
        <f>IFERROR(VLOOKUP($F636,Tabelle2!$F:$G,2,1),"")</f>
        <v/>
      </c>
      <c r="I636" s="37" t="str">
        <f>IFERROR(VLOOKUP(H636,Migration!$A$1:$B$4,2,0),"")</f>
        <v/>
      </c>
      <c r="L636" s="14"/>
      <c r="M636" s="37" t="str">
        <f>IFERROR(VLOOKUP($L636,Bildungsstand!$A:$B,2,0),"")</f>
        <v/>
      </c>
      <c r="O636" s="37" t="str">
        <f>IFERROR(VLOOKUP($N636,Schulbesuch!$A:$B,2,0),"")</f>
        <v/>
      </c>
      <c r="S636" s="37" t="str">
        <f>IFERROR(VLOOKUP($R636,Arbeitslosmeldung!$A:$B,2,1),"")</f>
        <v/>
      </c>
      <c r="U636" s="37" t="str">
        <f>IFERROR(VLOOKUP($T636,Erwerbstätigkeit!$A:$B,2,0),"")</f>
        <v/>
      </c>
      <c r="W636" s="38" t="str">
        <f>IFERROR(VLOOKUP($V636,Leistungsbezug!$A:$B,2,0),"")</f>
        <v/>
      </c>
      <c r="Y636" s="37" t="str">
        <f>IFERROR(VLOOKUP($X636,Haushaltssituation!$A:$B,2,1),"")</f>
        <v/>
      </c>
      <c r="AA636" s="35" t="str">
        <f>IFERROR(VLOOKUP($Z636,'TN-Ziele'!$A$2:$B$10,2,0),"")</f>
        <v/>
      </c>
      <c r="AU636" s="28" t="str">
        <f>IFERROR(VLOOKUP($AT636,Verbleib!$A:$B,2,0),"")</f>
        <v/>
      </c>
      <c r="AX636" s="28" t="str">
        <f>IFERROR(VLOOKUP($AW636,Austrittsgründe!$A:$B,2,0),"")</f>
        <v/>
      </c>
      <c r="BA636" s="28" t="str">
        <f>IFERROR(VLOOKUP($AZ636,VerbleibSchulbesuch!$A:$B,2,0),"")</f>
        <v/>
      </c>
      <c r="BC636" s="28" t="str">
        <f>IFERROR(VLOOKUP($BB636,Hochschulqualifizierung!$A$1:$B$5,2,0),"")</f>
        <v/>
      </c>
    </row>
    <row r="637" spans="5:55">
      <c r="E637" s="35" t="str">
        <f>IFERROR(VLOOKUP(D637,Tabelle2!$A$1:$B$27,2,1),"")</f>
        <v/>
      </c>
      <c r="G637" s="36" t="str">
        <f>IFERROR(VLOOKUP($F637,Tabelle2!$F:$G,2,1),"")</f>
        <v/>
      </c>
      <c r="I637" s="37" t="str">
        <f>IFERROR(VLOOKUP(H637,Migration!$A$1:$B$4,2,0),"")</f>
        <v/>
      </c>
      <c r="L637" s="14"/>
      <c r="M637" s="37" t="str">
        <f>IFERROR(VLOOKUP($L637,Bildungsstand!$A:$B,2,0),"")</f>
        <v/>
      </c>
      <c r="O637" s="37" t="str">
        <f>IFERROR(VLOOKUP($N637,Schulbesuch!$A:$B,2,0),"")</f>
        <v/>
      </c>
      <c r="S637" s="37" t="str">
        <f>IFERROR(VLOOKUP($R637,Arbeitslosmeldung!$A:$B,2,1),"")</f>
        <v/>
      </c>
      <c r="U637" s="37" t="str">
        <f>IFERROR(VLOOKUP($T637,Erwerbstätigkeit!$A:$B,2,0),"")</f>
        <v/>
      </c>
      <c r="W637" s="38" t="str">
        <f>IFERROR(VLOOKUP($V637,Leistungsbezug!$A:$B,2,0),"")</f>
        <v/>
      </c>
      <c r="Y637" s="37" t="str">
        <f>IFERROR(VLOOKUP($X637,Haushaltssituation!$A:$B,2,1),"")</f>
        <v/>
      </c>
      <c r="AA637" s="35" t="str">
        <f>IFERROR(VLOOKUP($Z637,'TN-Ziele'!$A$2:$B$10,2,0),"")</f>
        <v/>
      </c>
      <c r="AU637" s="28" t="str">
        <f>IFERROR(VLOOKUP($AT637,Verbleib!$A:$B,2,0),"")</f>
        <v/>
      </c>
      <c r="AX637" s="28" t="str">
        <f>IFERROR(VLOOKUP($AW637,Austrittsgründe!$A:$B,2,0),"")</f>
        <v/>
      </c>
      <c r="BA637" s="28" t="str">
        <f>IFERROR(VLOOKUP($AZ637,VerbleibSchulbesuch!$A:$B,2,0),"")</f>
        <v/>
      </c>
      <c r="BC637" s="28" t="str">
        <f>IFERROR(VLOOKUP($BB637,Hochschulqualifizierung!$A$1:$B$5,2,0),"")</f>
        <v/>
      </c>
    </row>
    <row r="638" spans="5:55">
      <c r="E638" s="35" t="str">
        <f>IFERROR(VLOOKUP(D638,Tabelle2!$A$1:$B$27,2,1),"")</f>
        <v/>
      </c>
      <c r="G638" s="36" t="str">
        <f>IFERROR(VLOOKUP($F638,Tabelle2!$F:$G,2,1),"")</f>
        <v/>
      </c>
      <c r="I638" s="37" t="str">
        <f>IFERROR(VLOOKUP(H638,Migration!$A$1:$B$4,2,0),"")</f>
        <v/>
      </c>
      <c r="L638" s="14"/>
      <c r="M638" s="37" t="str">
        <f>IFERROR(VLOOKUP($L638,Bildungsstand!$A:$B,2,0),"")</f>
        <v/>
      </c>
      <c r="O638" s="37" t="str">
        <f>IFERROR(VLOOKUP($N638,Schulbesuch!$A:$B,2,0),"")</f>
        <v/>
      </c>
      <c r="S638" s="37" t="str">
        <f>IFERROR(VLOOKUP($R638,Arbeitslosmeldung!$A:$B,2,1),"")</f>
        <v/>
      </c>
      <c r="U638" s="37" t="str">
        <f>IFERROR(VLOOKUP($T638,Erwerbstätigkeit!$A:$B,2,0),"")</f>
        <v/>
      </c>
      <c r="W638" s="38" t="str">
        <f>IFERROR(VLOOKUP($V638,Leistungsbezug!$A:$B,2,0),"")</f>
        <v/>
      </c>
      <c r="Y638" s="37" t="str">
        <f>IFERROR(VLOOKUP($X638,Haushaltssituation!$A:$B,2,1),"")</f>
        <v/>
      </c>
      <c r="AA638" s="35" t="str">
        <f>IFERROR(VLOOKUP($Z638,'TN-Ziele'!$A$2:$B$10,2,0),"")</f>
        <v/>
      </c>
      <c r="AU638" s="28" t="str">
        <f>IFERROR(VLOOKUP($AT638,Verbleib!$A:$B,2,0),"")</f>
        <v/>
      </c>
      <c r="AX638" s="28" t="str">
        <f>IFERROR(VLOOKUP($AW638,Austrittsgründe!$A:$B,2,0),"")</f>
        <v/>
      </c>
      <c r="BA638" s="28" t="str">
        <f>IFERROR(VLOOKUP($AZ638,VerbleibSchulbesuch!$A:$B,2,0),"")</f>
        <v/>
      </c>
      <c r="BC638" s="28" t="str">
        <f>IFERROR(VLOOKUP($BB638,Hochschulqualifizierung!$A$1:$B$5,2,0),"")</f>
        <v/>
      </c>
    </row>
    <row r="639" spans="5:55">
      <c r="E639" s="35" t="str">
        <f>IFERROR(VLOOKUP(D639,Tabelle2!$A$1:$B$27,2,1),"")</f>
        <v/>
      </c>
      <c r="G639" s="36" t="str">
        <f>IFERROR(VLOOKUP($F639,Tabelle2!$F:$G,2,1),"")</f>
        <v/>
      </c>
      <c r="I639" s="37" t="str">
        <f>IFERROR(VLOOKUP(H639,Migration!$A$1:$B$4,2,0),"")</f>
        <v/>
      </c>
      <c r="L639" s="14"/>
      <c r="M639" s="37" t="str">
        <f>IFERROR(VLOOKUP($L639,Bildungsstand!$A:$B,2,0),"")</f>
        <v/>
      </c>
      <c r="O639" s="37" t="str">
        <f>IFERROR(VLOOKUP($N639,Schulbesuch!$A:$B,2,0),"")</f>
        <v/>
      </c>
      <c r="S639" s="37" t="str">
        <f>IFERROR(VLOOKUP($R639,Arbeitslosmeldung!$A:$B,2,1),"")</f>
        <v/>
      </c>
      <c r="U639" s="37" t="str">
        <f>IFERROR(VLOOKUP($T639,Erwerbstätigkeit!$A:$B,2,0),"")</f>
        <v/>
      </c>
      <c r="W639" s="38" t="str">
        <f>IFERROR(VLOOKUP($V639,Leistungsbezug!$A:$B,2,0),"")</f>
        <v/>
      </c>
      <c r="Y639" s="37" t="str">
        <f>IFERROR(VLOOKUP($X639,Haushaltssituation!$A:$B,2,1),"")</f>
        <v/>
      </c>
      <c r="AA639" s="35" t="str">
        <f>IFERROR(VLOOKUP($Z639,'TN-Ziele'!$A$2:$B$10,2,0),"")</f>
        <v/>
      </c>
      <c r="AU639" s="28" t="str">
        <f>IFERROR(VLOOKUP($AT639,Verbleib!$A:$B,2,0),"")</f>
        <v/>
      </c>
      <c r="AX639" s="28" t="str">
        <f>IFERROR(VLOOKUP($AW639,Austrittsgründe!$A:$B,2,0),"")</f>
        <v/>
      </c>
      <c r="BA639" s="28" t="str">
        <f>IFERROR(VLOOKUP($AZ639,VerbleibSchulbesuch!$A:$B,2,0),"")</f>
        <v/>
      </c>
      <c r="BC639" s="28" t="str">
        <f>IFERROR(VLOOKUP($BB639,Hochschulqualifizierung!$A$1:$B$5,2,0),"")</f>
        <v/>
      </c>
    </row>
    <row r="640" spans="5:55">
      <c r="E640" s="35" t="str">
        <f>IFERROR(VLOOKUP(D640,Tabelle2!$A$1:$B$27,2,1),"")</f>
        <v/>
      </c>
      <c r="G640" s="36" t="str">
        <f>IFERROR(VLOOKUP($F640,Tabelle2!$F:$G,2,1),"")</f>
        <v/>
      </c>
      <c r="I640" s="37" t="str">
        <f>IFERROR(VLOOKUP(H640,Migration!$A$1:$B$4,2,0),"")</f>
        <v/>
      </c>
      <c r="L640" s="14"/>
      <c r="M640" s="37" t="str">
        <f>IFERROR(VLOOKUP($L640,Bildungsstand!$A:$B,2,0),"")</f>
        <v/>
      </c>
      <c r="O640" s="37" t="str">
        <f>IFERROR(VLOOKUP($N640,Schulbesuch!$A:$B,2,0),"")</f>
        <v/>
      </c>
      <c r="S640" s="37" t="str">
        <f>IFERROR(VLOOKUP($R640,Arbeitslosmeldung!$A:$B,2,1),"")</f>
        <v/>
      </c>
      <c r="U640" s="37" t="str">
        <f>IFERROR(VLOOKUP($T640,Erwerbstätigkeit!$A:$B,2,0),"")</f>
        <v/>
      </c>
      <c r="W640" s="38" t="str">
        <f>IFERROR(VLOOKUP($V640,Leistungsbezug!$A:$B,2,0),"")</f>
        <v/>
      </c>
      <c r="Y640" s="37" t="str">
        <f>IFERROR(VLOOKUP($X640,Haushaltssituation!$A:$B,2,1),"")</f>
        <v/>
      </c>
      <c r="AA640" s="35" t="str">
        <f>IFERROR(VLOOKUP($Z640,'TN-Ziele'!$A$2:$B$10,2,0),"")</f>
        <v/>
      </c>
      <c r="AU640" s="28" t="str">
        <f>IFERROR(VLOOKUP($AT640,Verbleib!$A:$B,2,0),"")</f>
        <v/>
      </c>
      <c r="AX640" s="28" t="str">
        <f>IFERROR(VLOOKUP($AW640,Austrittsgründe!$A:$B,2,0),"")</f>
        <v/>
      </c>
      <c r="BA640" s="28" t="str">
        <f>IFERROR(VLOOKUP($AZ640,VerbleibSchulbesuch!$A:$B,2,0),"")</f>
        <v/>
      </c>
      <c r="BC640" s="28" t="str">
        <f>IFERROR(VLOOKUP($BB640,Hochschulqualifizierung!$A$1:$B$5,2,0),"")</f>
        <v/>
      </c>
    </row>
    <row r="641" spans="5:55">
      <c r="E641" s="35" t="str">
        <f>IFERROR(VLOOKUP(D641,Tabelle2!$A$1:$B$27,2,1),"")</f>
        <v/>
      </c>
      <c r="G641" s="36" t="str">
        <f>IFERROR(VLOOKUP($F641,Tabelle2!$F:$G,2,1),"")</f>
        <v/>
      </c>
      <c r="I641" s="37" t="str">
        <f>IFERROR(VLOOKUP(H641,Migration!$A$1:$B$4,2,0),"")</f>
        <v/>
      </c>
      <c r="L641" s="14"/>
      <c r="M641" s="37" t="str">
        <f>IFERROR(VLOOKUP($L641,Bildungsstand!$A:$B,2,0),"")</f>
        <v/>
      </c>
      <c r="O641" s="37" t="str">
        <f>IFERROR(VLOOKUP($N641,Schulbesuch!$A:$B,2,0),"")</f>
        <v/>
      </c>
      <c r="S641" s="37" t="str">
        <f>IFERROR(VLOOKUP($R641,Arbeitslosmeldung!$A:$B,2,1),"")</f>
        <v/>
      </c>
      <c r="U641" s="37" t="str">
        <f>IFERROR(VLOOKUP($T641,Erwerbstätigkeit!$A:$B,2,0),"")</f>
        <v/>
      </c>
      <c r="W641" s="38" t="str">
        <f>IFERROR(VLOOKUP($V641,Leistungsbezug!$A:$B,2,0),"")</f>
        <v/>
      </c>
      <c r="Y641" s="37" t="str">
        <f>IFERROR(VLOOKUP($X641,Haushaltssituation!$A:$B,2,1),"")</f>
        <v/>
      </c>
      <c r="AA641" s="35" t="str">
        <f>IFERROR(VLOOKUP($Z641,'TN-Ziele'!$A$2:$B$10,2,0),"")</f>
        <v/>
      </c>
      <c r="AU641" s="28" t="str">
        <f>IFERROR(VLOOKUP($AT641,Verbleib!$A:$B,2,0),"")</f>
        <v/>
      </c>
      <c r="AX641" s="28" t="str">
        <f>IFERROR(VLOOKUP($AW641,Austrittsgründe!$A:$B,2,0),"")</f>
        <v/>
      </c>
      <c r="BA641" s="28" t="str">
        <f>IFERROR(VLOOKUP($AZ641,VerbleibSchulbesuch!$A:$B,2,0),"")</f>
        <v/>
      </c>
      <c r="BC641" s="28" t="str">
        <f>IFERROR(VLOOKUP($BB641,Hochschulqualifizierung!$A$1:$B$5,2,0),"")</f>
        <v/>
      </c>
    </row>
    <row r="642" spans="5:55">
      <c r="E642" s="35" t="str">
        <f>IFERROR(VLOOKUP(D642,Tabelle2!$A$1:$B$27,2,1),"")</f>
        <v/>
      </c>
      <c r="G642" s="36" t="str">
        <f>IFERROR(VLOOKUP($F642,Tabelle2!$F:$G,2,1),"")</f>
        <v/>
      </c>
      <c r="I642" s="37" t="str">
        <f>IFERROR(VLOOKUP(H642,Migration!$A$1:$B$4,2,0),"")</f>
        <v/>
      </c>
      <c r="L642" s="14"/>
      <c r="M642" s="37" t="str">
        <f>IFERROR(VLOOKUP($L642,Bildungsstand!$A:$B,2,0),"")</f>
        <v/>
      </c>
      <c r="O642" s="37" t="str">
        <f>IFERROR(VLOOKUP($N642,Schulbesuch!$A:$B,2,0),"")</f>
        <v/>
      </c>
      <c r="S642" s="37" t="str">
        <f>IFERROR(VLOOKUP($R642,Arbeitslosmeldung!$A:$B,2,1),"")</f>
        <v/>
      </c>
      <c r="U642" s="37" t="str">
        <f>IFERROR(VLOOKUP($T642,Erwerbstätigkeit!$A:$B,2,0),"")</f>
        <v/>
      </c>
      <c r="W642" s="38" t="str">
        <f>IFERROR(VLOOKUP($V642,Leistungsbezug!$A:$B,2,0),"")</f>
        <v/>
      </c>
      <c r="Y642" s="37" t="str">
        <f>IFERROR(VLOOKUP($X642,Haushaltssituation!$A:$B,2,1),"")</f>
        <v/>
      </c>
      <c r="AA642" s="35" t="str">
        <f>IFERROR(VLOOKUP($Z642,'TN-Ziele'!$A$2:$B$10,2,0),"")</f>
        <v/>
      </c>
      <c r="AU642" s="28" t="str">
        <f>IFERROR(VLOOKUP($AT642,Verbleib!$A:$B,2,0),"")</f>
        <v/>
      </c>
      <c r="AX642" s="28" t="str">
        <f>IFERROR(VLOOKUP($AW642,Austrittsgründe!$A:$B,2,0),"")</f>
        <v/>
      </c>
      <c r="BA642" s="28" t="str">
        <f>IFERROR(VLOOKUP($AZ642,VerbleibSchulbesuch!$A:$B,2,0),"")</f>
        <v/>
      </c>
      <c r="BC642" s="28" t="str">
        <f>IFERROR(VLOOKUP($BB642,Hochschulqualifizierung!$A$1:$B$5,2,0),"")</f>
        <v/>
      </c>
    </row>
    <row r="643" spans="5:55">
      <c r="E643" s="35" t="str">
        <f>IFERROR(VLOOKUP(D643,Tabelle2!$A$1:$B$27,2,1),"")</f>
        <v/>
      </c>
      <c r="G643" s="36" t="str">
        <f>IFERROR(VLOOKUP($F643,Tabelle2!$F:$G,2,1),"")</f>
        <v/>
      </c>
      <c r="I643" s="37" t="str">
        <f>IFERROR(VLOOKUP(H643,Migration!$A$1:$B$4,2,0),"")</f>
        <v/>
      </c>
      <c r="L643" s="14"/>
      <c r="M643" s="37" t="str">
        <f>IFERROR(VLOOKUP($L643,Bildungsstand!$A:$B,2,0),"")</f>
        <v/>
      </c>
      <c r="O643" s="37" t="str">
        <f>IFERROR(VLOOKUP($N643,Schulbesuch!$A:$B,2,0),"")</f>
        <v/>
      </c>
      <c r="S643" s="37" t="str">
        <f>IFERROR(VLOOKUP($R643,Arbeitslosmeldung!$A:$B,2,1),"")</f>
        <v/>
      </c>
      <c r="U643" s="37" t="str">
        <f>IFERROR(VLOOKUP($T643,Erwerbstätigkeit!$A:$B,2,0),"")</f>
        <v/>
      </c>
      <c r="W643" s="38" t="str">
        <f>IFERROR(VLOOKUP($V643,Leistungsbezug!$A:$B,2,0),"")</f>
        <v/>
      </c>
      <c r="Y643" s="37" t="str">
        <f>IFERROR(VLOOKUP($X643,Haushaltssituation!$A:$B,2,1),"")</f>
        <v/>
      </c>
      <c r="AA643" s="35" t="str">
        <f>IFERROR(VLOOKUP($Z643,'TN-Ziele'!$A$2:$B$10,2,0),"")</f>
        <v/>
      </c>
      <c r="AU643" s="28" t="str">
        <f>IFERROR(VLOOKUP($AT643,Verbleib!$A:$B,2,0),"")</f>
        <v/>
      </c>
      <c r="AX643" s="28" t="str">
        <f>IFERROR(VLOOKUP($AW643,Austrittsgründe!$A:$B,2,0),"")</f>
        <v/>
      </c>
      <c r="BA643" s="28" t="str">
        <f>IFERROR(VLOOKUP($AZ643,VerbleibSchulbesuch!$A:$B,2,0),"")</f>
        <v/>
      </c>
      <c r="BC643" s="28" t="str">
        <f>IFERROR(VLOOKUP($BB643,Hochschulqualifizierung!$A$1:$B$5,2,0),"")</f>
        <v/>
      </c>
    </row>
    <row r="644" spans="5:55">
      <c r="E644" s="35" t="str">
        <f>IFERROR(VLOOKUP(D644,Tabelle2!$A$1:$B$27,2,1),"")</f>
        <v/>
      </c>
      <c r="G644" s="36" t="str">
        <f>IFERROR(VLOOKUP($F644,Tabelle2!$F:$G,2,1),"")</f>
        <v/>
      </c>
      <c r="I644" s="37" t="str">
        <f>IFERROR(VLOOKUP(H644,Migration!$A$1:$B$4,2,0),"")</f>
        <v/>
      </c>
      <c r="L644" s="14"/>
      <c r="M644" s="37" t="str">
        <f>IFERROR(VLOOKUP($L644,Bildungsstand!$A:$B,2,0),"")</f>
        <v/>
      </c>
      <c r="O644" s="37" t="str">
        <f>IFERROR(VLOOKUP($N644,Schulbesuch!$A:$B,2,0),"")</f>
        <v/>
      </c>
      <c r="S644" s="37" t="str">
        <f>IFERROR(VLOOKUP($R644,Arbeitslosmeldung!$A:$B,2,1),"")</f>
        <v/>
      </c>
      <c r="U644" s="37" t="str">
        <f>IFERROR(VLOOKUP($T644,Erwerbstätigkeit!$A:$B,2,0),"")</f>
        <v/>
      </c>
      <c r="W644" s="38" t="str">
        <f>IFERROR(VLOOKUP($V644,Leistungsbezug!$A:$B,2,0),"")</f>
        <v/>
      </c>
      <c r="Y644" s="37" t="str">
        <f>IFERROR(VLOOKUP($X644,Haushaltssituation!$A:$B,2,1),"")</f>
        <v/>
      </c>
      <c r="AA644" s="35" t="str">
        <f>IFERROR(VLOOKUP($Z644,'TN-Ziele'!$A$2:$B$10,2,0),"")</f>
        <v/>
      </c>
      <c r="AU644" s="28" t="str">
        <f>IFERROR(VLOOKUP($AT644,Verbleib!$A:$B,2,0),"")</f>
        <v/>
      </c>
      <c r="AX644" s="28" t="str">
        <f>IFERROR(VLOOKUP($AW644,Austrittsgründe!$A:$B,2,0),"")</f>
        <v/>
      </c>
      <c r="BA644" s="28" t="str">
        <f>IFERROR(VLOOKUP($AZ644,VerbleibSchulbesuch!$A:$B,2,0),"")</f>
        <v/>
      </c>
      <c r="BC644" s="28" t="str">
        <f>IFERROR(VLOOKUP($BB644,Hochschulqualifizierung!$A$1:$B$5,2,0),"")</f>
        <v/>
      </c>
    </row>
    <row r="645" spans="5:55">
      <c r="E645" s="35" t="str">
        <f>IFERROR(VLOOKUP(D645,Tabelle2!$A$1:$B$27,2,1),"")</f>
        <v/>
      </c>
      <c r="G645" s="36" t="str">
        <f>IFERROR(VLOOKUP($F645,Tabelle2!$F:$G,2,1),"")</f>
        <v/>
      </c>
      <c r="I645" s="37" t="str">
        <f>IFERROR(VLOOKUP(H645,Migration!$A$1:$B$4,2,0),"")</f>
        <v/>
      </c>
      <c r="L645" s="14"/>
      <c r="M645" s="37" t="str">
        <f>IFERROR(VLOOKUP($L645,Bildungsstand!$A:$B,2,0),"")</f>
        <v/>
      </c>
      <c r="O645" s="37" t="str">
        <f>IFERROR(VLOOKUP($N645,Schulbesuch!$A:$B,2,0),"")</f>
        <v/>
      </c>
      <c r="S645" s="37" t="str">
        <f>IFERROR(VLOOKUP($R645,Arbeitslosmeldung!$A:$B,2,1),"")</f>
        <v/>
      </c>
      <c r="U645" s="37" t="str">
        <f>IFERROR(VLOOKUP($T645,Erwerbstätigkeit!$A:$B,2,0),"")</f>
        <v/>
      </c>
      <c r="W645" s="38" t="str">
        <f>IFERROR(VLOOKUP($V645,Leistungsbezug!$A:$B,2,0),"")</f>
        <v/>
      </c>
      <c r="Y645" s="37" t="str">
        <f>IFERROR(VLOOKUP($X645,Haushaltssituation!$A:$B,2,1),"")</f>
        <v/>
      </c>
      <c r="AA645" s="35" t="str">
        <f>IFERROR(VLOOKUP($Z645,'TN-Ziele'!$A$2:$B$10,2,0),"")</f>
        <v/>
      </c>
      <c r="AU645" s="28" t="str">
        <f>IFERROR(VLOOKUP($AT645,Verbleib!$A:$B,2,0),"")</f>
        <v/>
      </c>
      <c r="AX645" s="28" t="str">
        <f>IFERROR(VLOOKUP($AW645,Austrittsgründe!$A:$B,2,0),"")</f>
        <v/>
      </c>
      <c r="BA645" s="28" t="str">
        <f>IFERROR(VLOOKUP($AZ645,VerbleibSchulbesuch!$A:$B,2,0),"")</f>
        <v/>
      </c>
      <c r="BC645" s="28" t="str">
        <f>IFERROR(VLOOKUP($BB645,Hochschulqualifizierung!$A$1:$B$5,2,0),"")</f>
        <v/>
      </c>
    </row>
    <row r="646" spans="5:55">
      <c r="E646" s="35" t="str">
        <f>IFERROR(VLOOKUP(D646,Tabelle2!$A$1:$B$27,2,1),"")</f>
        <v/>
      </c>
      <c r="G646" s="36" t="str">
        <f>IFERROR(VLOOKUP($F646,Tabelle2!$F:$G,2,1),"")</f>
        <v/>
      </c>
      <c r="I646" s="37" t="str">
        <f>IFERROR(VLOOKUP(H646,Migration!$A$1:$B$4,2,0),"")</f>
        <v/>
      </c>
      <c r="L646" s="14"/>
      <c r="M646" s="37" t="str">
        <f>IFERROR(VLOOKUP($L646,Bildungsstand!$A:$B,2,0),"")</f>
        <v/>
      </c>
      <c r="O646" s="37" t="str">
        <f>IFERROR(VLOOKUP($N646,Schulbesuch!$A:$B,2,0),"")</f>
        <v/>
      </c>
      <c r="S646" s="37" t="str">
        <f>IFERROR(VLOOKUP($R646,Arbeitslosmeldung!$A:$B,2,1),"")</f>
        <v/>
      </c>
      <c r="U646" s="37" t="str">
        <f>IFERROR(VLOOKUP($T646,Erwerbstätigkeit!$A:$B,2,0),"")</f>
        <v/>
      </c>
      <c r="W646" s="38" t="str">
        <f>IFERROR(VLOOKUP($V646,Leistungsbezug!$A:$B,2,0),"")</f>
        <v/>
      </c>
      <c r="Y646" s="37" t="str">
        <f>IFERROR(VLOOKUP($X646,Haushaltssituation!$A:$B,2,1),"")</f>
        <v/>
      </c>
      <c r="AA646" s="35" t="str">
        <f>IFERROR(VLOOKUP($Z646,'TN-Ziele'!$A$2:$B$10,2,0),"")</f>
        <v/>
      </c>
      <c r="AU646" s="28" t="str">
        <f>IFERROR(VLOOKUP($AT646,Verbleib!$A:$B,2,0),"")</f>
        <v/>
      </c>
      <c r="AX646" s="28" t="str">
        <f>IFERROR(VLOOKUP($AW646,Austrittsgründe!$A:$B,2,0),"")</f>
        <v/>
      </c>
      <c r="BA646" s="28" t="str">
        <f>IFERROR(VLOOKUP($AZ646,VerbleibSchulbesuch!$A:$B,2,0),"")</f>
        <v/>
      </c>
      <c r="BC646" s="28" t="str">
        <f>IFERROR(VLOOKUP($BB646,Hochschulqualifizierung!$A$1:$B$5,2,0),"")</f>
        <v/>
      </c>
    </row>
    <row r="647" spans="5:55">
      <c r="E647" s="35" t="str">
        <f>IFERROR(VLOOKUP(D647,Tabelle2!$A$1:$B$27,2,1),"")</f>
        <v/>
      </c>
      <c r="G647" s="36" t="str">
        <f>IFERROR(VLOOKUP($F647,Tabelle2!$F:$G,2,1),"")</f>
        <v/>
      </c>
      <c r="I647" s="37" t="str">
        <f>IFERROR(VLOOKUP(H647,Migration!$A$1:$B$4,2,0),"")</f>
        <v/>
      </c>
      <c r="L647" s="14"/>
      <c r="M647" s="37" t="str">
        <f>IFERROR(VLOOKUP($L647,Bildungsstand!$A:$B,2,0),"")</f>
        <v/>
      </c>
      <c r="O647" s="37" t="str">
        <f>IFERROR(VLOOKUP($N647,Schulbesuch!$A:$B,2,0),"")</f>
        <v/>
      </c>
      <c r="S647" s="37" t="str">
        <f>IFERROR(VLOOKUP($R647,Arbeitslosmeldung!$A:$B,2,1),"")</f>
        <v/>
      </c>
      <c r="U647" s="37" t="str">
        <f>IFERROR(VLOOKUP($T647,Erwerbstätigkeit!$A:$B,2,0),"")</f>
        <v/>
      </c>
      <c r="W647" s="38" t="str">
        <f>IFERROR(VLOOKUP($V647,Leistungsbezug!$A:$B,2,0),"")</f>
        <v/>
      </c>
      <c r="Y647" s="37" t="str">
        <f>IFERROR(VLOOKUP($X647,Haushaltssituation!$A:$B,2,1),"")</f>
        <v/>
      </c>
      <c r="AA647" s="35" t="str">
        <f>IFERROR(VLOOKUP($Z647,'TN-Ziele'!$A$2:$B$10,2,0),"")</f>
        <v/>
      </c>
      <c r="AU647" s="28" t="str">
        <f>IFERROR(VLOOKUP($AT647,Verbleib!$A:$B,2,0),"")</f>
        <v/>
      </c>
      <c r="AX647" s="28" t="str">
        <f>IFERROR(VLOOKUP($AW647,Austrittsgründe!$A:$B,2,0),"")</f>
        <v/>
      </c>
      <c r="BA647" s="28" t="str">
        <f>IFERROR(VLOOKUP($AZ647,VerbleibSchulbesuch!$A:$B,2,0),"")</f>
        <v/>
      </c>
      <c r="BC647" s="28" t="str">
        <f>IFERROR(VLOOKUP($BB647,Hochschulqualifizierung!$A$1:$B$5,2,0),"")</f>
        <v/>
      </c>
    </row>
    <row r="648" spans="5:55">
      <c r="E648" s="35" t="str">
        <f>IFERROR(VLOOKUP(D648,Tabelle2!$A$1:$B$27,2,1),"")</f>
        <v/>
      </c>
      <c r="G648" s="36" t="str">
        <f>IFERROR(VLOOKUP($F648,Tabelle2!$F:$G,2,1),"")</f>
        <v/>
      </c>
      <c r="I648" s="37" t="str">
        <f>IFERROR(VLOOKUP(H648,Migration!$A$1:$B$4,2,0),"")</f>
        <v/>
      </c>
      <c r="L648" s="14"/>
      <c r="M648" s="37" t="str">
        <f>IFERROR(VLOOKUP($L648,Bildungsstand!$A:$B,2,0),"")</f>
        <v/>
      </c>
      <c r="O648" s="37" t="str">
        <f>IFERROR(VLOOKUP($N648,Schulbesuch!$A:$B,2,0),"")</f>
        <v/>
      </c>
      <c r="S648" s="37" t="str">
        <f>IFERROR(VLOOKUP($R648,Arbeitslosmeldung!$A:$B,2,1),"")</f>
        <v/>
      </c>
      <c r="U648" s="37" t="str">
        <f>IFERROR(VLOOKUP($T648,Erwerbstätigkeit!$A:$B,2,0),"")</f>
        <v/>
      </c>
      <c r="W648" s="38" t="str">
        <f>IFERROR(VLOOKUP($V648,Leistungsbezug!$A:$B,2,0),"")</f>
        <v/>
      </c>
      <c r="Y648" s="37" t="str">
        <f>IFERROR(VLOOKUP($X648,Haushaltssituation!$A:$B,2,1),"")</f>
        <v/>
      </c>
      <c r="AA648" s="35" t="str">
        <f>IFERROR(VLOOKUP($Z648,'TN-Ziele'!$A$2:$B$10,2,0),"")</f>
        <v/>
      </c>
      <c r="AU648" s="28" t="str">
        <f>IFERROR(VLOOKUP($AT648,Verbleib!$A:$B,2,0),"")</f>
        <v/>
      </c>
      <c r="AX648" s="28" t="str">
        <f>IFERROR(VLOOKUP($AW648,Austrittsgründe!$A:$B,2,0),"")</f>
        <v/>
      </c>
      <c r="BA648" s="28" t="str">
        <f>IFERROR(VLOOKUP($AZ648,VerbleibSchulbesuch!$A:$B,2,0),"")</f>
        <v/>
      </c>
      <c r="BC648" s="28" t="str">
        <f>IFERROR(VLOOKUP($BB648,Hochschulqualifizierung!$A$1:$B$5,2,0),"")</f>
        <v/>
      </c>
    </row>
    <row r="649" spans="5:55">
      <c r="E649" s="35" t="str">
        <f>IFERROR(VLOOKUP(D649,Tabelle2!$A$1:$B$27,2,1),"")</f>
        <v/>
      </c>
      <c r="G649" s="36" t="str">
        <f>IFERROR(VLOOKUP($F649,Tabelle2!$F:$G,2,1),"")</f>
        <v/>
      </c>
      <c r="I649" s="37" t="str">
        <f>IFERROR(VLOOKUP(H649,Migration!$A$1:$B$4,2,0),"")</f>
        <v/>
      </c>
      <c r="L649" s="14"/>
      <c r="M649" s="37" t="str">
        <f>IFERROR(VLOOKUP($L649,Bildungsstand!$A:$B,2,0),"")</f>
        <v/>
      </c>
      <c r="O649" s="37" t="str">
        <f>IFERROR(VLOOKUP($N649,Schulbesuch!$A:$B,2,0),"")</f>
        <v/>
      </c>
      <c r="S649" s="37" t="str">
        <f>IFERROR(VLOOKUP($R649,Arbeitslosmeldung!$A:$B,2,1),"")</f>
        <v/>
      </c>
      <c r="U649" s="37" t="str">
        <f>IFERROR(VLOOKUP($T649,Erwerbstätigkeit!$A:$B,2,0),"")</f>
        <v/>
      </c>
      <c r="W649" s="38" t="str">
        <f>IFERROR(VLOOKUP($V649,Leistungsbezug!$A:$B,2,0),"")</f>
        <v/>
      </c>
      <c r="Y649" s="37" t="str">
        <f>IFERROR(VLOOKUP($X649,Haushaltssituation!$A:$B,2,1),"")</f>
        <v/>
      </c>
      <c r="AA649" s="35" t="str">
        <f>IFERROR(VLOOKUP($Z649,'TN-Ziele'!$A$2:$B$10,2,0),"")</f>
        <v/>
      </c>
      <c r="AU649" s="28" t="str">
        <f>IFERROR(VLOOKUP($AT649,Verbleib!$A:$B,2,0),"")</f>
        <v/>
      </c>
      <c r="AX649" s="28" t="str">
        <f>IFERROR(VLOOKUP($AW649,Austrittsgründe!$A:$B,2,0),"")</f>
        <v/>
      </c>
      <c r="BA649" s="28" t="str">
        <f>IFERROR(VLOOKUP($AZ649,VerbleibSchulbesuch!$A:$B,2,0),"")</f>
        <v/>
      </c>
      <c r="BC649" s="28" t="str">
        <f>IFERROR(VLOOKUP($BB649,Hochschulqualifizierung!$A$1:$B$5,2,0),"")</f>
        <v/>
      </c>
    </row>
    <row r="650" spans="5:55">
      <c r="E650" s="35" t="str">
        <f>IFERROR(VLOOKUP(D650,Tabelle2!$A$1:$B$27,2,1),"")</f>
        <v/>
      </c>
      <c r="G650" s="36" t="str">
        <f>IFERROR(VLOOKUP($F650,Tabelle2!$F:$G,2,1),"")</f>
        <v/>
      </c>
      <c r="I650" s="37" t="str">
        <f>IFERROR(VLOOKUP(H650,Migration!$A$1:$B$4,2,0),"")</f>
        <v/>
      </c>
      <c r="L650" s="14"/>
      <c r="M650" s="37" t="str">
        <f>IFERROR(VLOOKUP($L650,Bildungsstand!$A:$B,2,0),"")</f>
        <v/>
      </c>
      <c r="O650" s="37" t="str">
        <f>IFERROR(VLOOKUP($N650,Schulbesuch!$A:$B,2,0),"")</f>
        <v/>
      </c>
      <c r="S650" s="37" t="str">
        <f>IFERROR(VLOOKUP($R650,Arbeitslosmeldung!$A:$B,2,1),"")</f>
        <v/>
      </c>
      <c r="U650" s="37" t="str">
        <f>IFERROR(VLOOKUP($T650,Erwerbstätigkeit!$A:$B,2,0),"")</f>
        <v/>
      </c>
      <c r="W650" s="38" t="str">
        <f>IFERROR(VLOOKUP($V650,Leistungsbezug!$A:$B,2,0),"")</f>
        <v/>
      </c>
      <c r="Y650" s="37" t="str">
        <f>IFERROR(VLOOKUP($X650,Haushaltssituation!$A:$B,2,1),"")</f>
        <v/>
      </c>
      <c r="AA650" s="35" t="str">
        <f>IFERROR(VLOOKUP($Z650,'TN-Ziele'!$A$2:$B$10,2,0),"")</f>
        <v/>
      </c>
      <c r="AU650" s="28" t="str">
        <f>IFERROR(VLOOKUP($AT650,Verbleib!$A:$B,2,0),"")</f>
        <v/>
      </c>
      <c r="AX650" s="28" t="str">
        <f>IFERROR(VLOOKUP($AW650,Austrittsgründe!$A:$B,2,0),"")</f>
        <v/>
      </c>
      <c r="BA650" s="28" t="str">
        <f>IFERROR(VLOOKUP($AZ650,VerbleibSchulbesuch!$A:$B,2,0),"")</f>
        <v/>
      </c>
      <c r="BC650" s="28" t="str">
        <f>IFERROR(VLOOKUP($BB650,Hochschulqualifizierung!$A$1:$B$5,2,0),"")</f>
        <v/>
      </c>
    </row>
    <row r="651" spans="5:55">
      <c r="E651" s="35" t="str">
        <f>IFERROR(VLOOKUP(D651,Tabelle2!$A$1:$B$27,2,1),"")</f>
        <v/>
      </c>
      <c r="G651" s="36" t="str">
        <f>IFERROR(VLOOKUP($F651,Tabelle2!$F:$G,2,1),"")</f>
        <v/>
      </c>
      <c r="I651" s="37" t="str">
        <f>IFERROR(VLOOKUP(H651,Migration!$A$1:$B$4,2,0),"")</f>
        <v/>
      </c>
      <c r="L651" s="14"/>
      <c r="M651" s="37" t="str">
        <f>IFERROR(VLOOKUP($L651,Bildungsstand!$A:$B,2,0),"")</f>
        <v/>
      </c>
      <c r="O651" s="37" t="str">
        <f>IFERROR(VLOOKUP($N651,Schulbesuch!$A:$B,2,0),"")</f>
        <v/>
      </c>
      <c r="S651" s="37" t="str">
        <f>IFERROR(VLOOKUP($R651,Arbeitslosmeldung!$A:$B,2,1),"")</f>
        <v/>
      </c>
      <c r="U651" s="37" t="str">
        <f>IFERROR(VLOOKUP($T651,Erwerbstätigkeit!$A:$B,2,0),"")</f>
        <v/>
      </c>
      <c r="W651" s="38" t="str">
        <f>IFERROR(VLOOKUP($V651,Leistungsbezug!$A:$B,2,0),"")</f>
        <v/>
      </c>
      <c r="Y651" s="37" t="str">
        <f>IFERROR(VLOOKUP($X651,Haushaltssituation!$A:$B,2,1),"")</f>
        <v/>
      </c>
      <c r="AA651" s="35" t="str">
        <f>IFERROR(VLOOKUP($Z651,'TN-Ziele'!$A$2:$B$10,2,0),"")</f>
        <v/>
      </c>
      <c r="AU651" s="28" t="str">
        <f>IFERROR(VLOOKUP($AT651,Verbleib!$A:$B,2,0),"")</f>
        <v/>
      </c>
      <c r="AX651" s="28" t="str">
        <f>IFERROR(VLOOKUP($AW651,Austrittsgründe!$A:$B,2,0),"")</f>
        <v/>
      </c>
      <c r="BA651" s="28" t="str">
        <f>IFERROR(VLOOKUP($AZ651,VerbleibSchulbesuch!$A:$B,2,0),"")</f>
        <v/>
      </c>
      <c r="BC651" s="28" t="str">
        <f>IFERROR(VLOOKUP($BB651,Hochschulqualifizierung!$A$1:$B$5,2,0),"")</f>
        <v/>
      </c>
    </row>
    <row r="652" spans="5:55">
      <c r="E652" s="35" t="str">
        <f>IFERROR(VLOOKUP(D652,Tabelle2!$A$1:$B$27,2,1),"")</f>
        <v/>
      </c>
      <c r="G652" s="36" t="str">
        <f>IFERROR(VLOOKUP($F652,Tabelle2!$F:$G,2,1),"")</f>
        <v/>
      </c>
      <c r="I652" s="37" t="str">
        <f>IFERROR(VLOOKUP(H652,Migration!$A$1:$B$4,2,0),"")</f>
        <v/>
      </c>
      <c r="L652" s="14"/>
      <c r="M652" s="37" t="str">
        <f>IFERROR(VLOOKUP($L652,Bildungsstand!$A:$B,2,0),"")</f>
        <v/>
      </c>
      <c r="O652" s="37" t="str">
        <f>IFERROR(VLOOKUP($N652,Schulbesuch!$A:$B,2,0),"")</f>
        <v/>
      </c>
      <c r="S652" s="37" t="str">
        <f>IFERROR(VLOOKUP($R652,Arbeitslosmeldung!$A:$B,2,1),"")</f>
        <v/>
      </c>
      <c r="U652" s="37" t="str">
        <f>IFERROR(VLOOKUP($T652,Erwerbstätigkeit!$A:$B,2,0),"")</f>
        <v/>
      </c>
      <c r="W652" s="38" t="str">
        <f>IFERROR(VLOOKUP($V652,Leistungsbezug!$A:$B,2,0),"")</f>
        <v/>
      </c>
      <c r="Y652" s="37" t="str">
        <f>IFERROR(VLOOKUP($X652,Haushaltssituation!$A:$B,2,1),"")</f>
        <v/>
      </c>
      <c r="AA652" s="35" t="str">
        <f>IFERROR(VLOOKUP($Z652,'TN-Ziele'!$A$2:$B$10,2,0),"")</f>
        <v/>
      </c>
      <c r="AU652" s="28" t="str">
        <f>IFERROR(VLOOKUP($AT652,Verbleib!$A:$B,2,0),"")</f>
        <v/>
      </c>
      <c r="AX652" s="28" t="str">
        <f>IFERROR(VLOOKUP($AW652,Austrittsgründe!$A:$B,2,0),"")</f>
        <v/>
      </c>
      <c r="BA652" s="28" t="str">
        <f>IFERROR(VLOOKUP($AZ652,VerbleibSchulbesuch!$A:$B,2,0),"")</f>
        <v/>
      </c>
      <c r="BC652" s="28" t="str">
        <f>IFERROR(VLOOKUP($BB652,Hochschulqualifizierung!$A$1:$B$5,2,0),"")</f>
        <v/>
      </c>
    </row>
    <row r="653" spans="5:55">
      <c r="E653" s="35" t="str">
        <f>IFERROR(VLOOKUP(D653,Tabelle2!$A$1:$B$27,2,1),"")</f>
        <v/>
      </c>
      <c r="G653" s="36" t="str">
        <f>IFERROR(VLOOKUP($F653,Tabelle2!$F:$G,2,1),"")</f>
        <v/>
      </c>
      <c r="I653" s="37" t="str">
        <f>IFERROR(VLOOKUP(H653,Migration!$A$1:$B$4,2,0),"")</f>
        <v/>
      </c>
      <c r="L653" s="14"/>
      <c r="M653" s="37" t="str">
        <f>IFERROR(VLOOKUP($L653,Bildungsstand!$A:$B,2,0),"")</f>
        <v/>
      </c>
      <c r="O653" s="37" t="str">
        <f>IFERROR(VLOOKUP($N653,Schulbesuch!$A:$B,2,0),"")</f>
        <v/>
      </c>
      <c r="S653" s="37" t="str">
        <f>IFERROR(VLOOKUP($R653,Arbeitslosmeldung!$A:$B,2,1),"")</f>
        <v/>
      </c>
      <c r="U653" s="37" t="str">
        <f>IFERROR(VLOOKUP($T653,Erwerbstätigkeit!$A:$B,2,0),"")</f>
        <v/>
      </c>
      <c r="W653" s="38" t="str">
        <f>IFERROR(VLOOKUP($V653,Leistungsbezug!$A:$B,2,0),"")</f>
        <v/>
      </c>
      <c r="Y653" s="37" t="str">
        <f>IFERROR(VLOOKUP($X653,Haushaltssituation!$A:$B,2,1),"")</f>
        <v/>
      </c>
      <c r="AA653" s="35" t="str">
        <f>IFERROR(VLOOKUP($Z653,'TN-Ziele'!$A$2:$B$10,2,0),"")</f>
        <v/>
      </c>
      <c r="AU653" s="28" t="str">
        <f>IFERROR(VLOOKUP($AT653,Verbleib!$A:$B,2,0),"")</f>
        <v/>
      </c>
      <c r="AX653" s="28" t="str">
        <f>IFERROR(VLOOKUP($AW653,Austrittsgründe!$A:$B,2,0),"")</f>
        <v/>
      </c>
      <c r="BA653" s="28" t="str">
        <f>IFERROR(VLOOKUP($AZ653,VerbleibSchulbesuch!$A:$B,2,0),"")</f>
        <v/>
      </c>
      <c r="BC653" s="28" t="str">
        <f>IFERROR(VLOOKUP($BB653,Hochschulqualifizierung!$A$1:$B$5,2,0),"")</f>
        <v/>
      </c>
    </row>
    <row r="654" spans="5:55">
      <c r="E654" s="35" t="str">
        <f>IFERROR(VLOOKUP(D654,Tabelle2!$A$1:$B$27,2,1),"")</f>
        <v/>
      </c>
      <c r="G654" s="36" t="str">
        <f>IFERROR(VLOOKUP($F654,Tabelle2!$F:$G,2,1),"")</f>
        <v/>
      </c>
      <c r="I654" s="37" t="str">
        <f>IFERROR(VLOOKUP(H654,Migration!$A$1:$B$4,2,0),"")</f>
        <v/>
      </c>
      <c r="L654" s="14"/>
      <c r="M654" s="37" t="str">
        <f>IFERROR(VLOOKUP($L654,Bildungsstand!$A:$B,2,0),"")</f>
        <v/>
      </c>
      <c r="O654" s="37" t="str">
        <f>IFERROR(VLOOKUP($N654,Schulbesuch!$A:$B,2,0),"")</f>
        <v/>
      </c>
      <c r="S654" s="37" t="str">
        <f>IFERROR(VLOOKUP($R654,Arbeitslosmeldung!$A:$B,2,1),"")</f>
        <v/>
      </c>
      <c r="U654" s="37" t="str">
        <f>IFERROR(VLOOKUP($T654,Erwerbstätigkeit!$A:$B,2,0),"")</f>
        <v/>
      </c>
      <c r="W654" s="38" t="str">
        <f>IFERROR(VLOOKUP($V654,Leistungsbezug!$A:$B,2,0),"")</f>
        <v/>
      </c>
      <c r="Y654" s="37" t="str">
        <f>IFERROR(VLOOKUP($X654,Haushaltssituation!$A:$B,2,1),"")</f>
        <v/>
      </c>
      <c r="AA654" s="35" t="str">
        <f>IFERROR(VLOOKUP($Z654,'TN-Ziele'!$A$2:$B$10,2,0),"")</f>
        <v/>
      </c>
      <c r="AU654" s="28" t="str">
        <f>IFERROR(VLOOKUP($AT654,Verbleib!$A:$B,2,0),"")</f>
        <v/>
      </c>
      <c r="AX654" s="28" t="str">
        <f>IFERROR(VLOOKUP($AW654,Austrittsgründe!$A:$B,2,0),"")</f>
        <v/>
      </c>
      <c r="BA654" s="28" t="str">
        <f>IFERROR(VLOOKUP($AZ654,VerbleibSchulbesuch!$A:$B,2,0),"")</f>
        <v/>
      </c>
      <c r="BC654" s="28" t="str">
        <f>IFERROR(VLOOKUP($BB654,Hochschulqualifizierung!$A$1:$B$5,2,0),"")</f>
        <v/>
      </c>
    </row>
    <row r="655" spans="5:55">
      <c r="E655" s="35" t="str">
        <f>IFERROR(VLOOKUP(D655,Tabelle2!$A$1:$B$27,2,1),"")</f>
        <v/>
      </c>
      <c r="G655" s="36" t="str">
        <f>IFERROR(VLOOKUP($F655,Tabelle2!$F:$G,2,1),"")</f>
        <v/>
      </c>
      <c r="I655" s="37" t="str">
        <f>IFERROR(VLOOKUP(H655,Migration!$A$1:$B$4,2,0),"")</f>
        <v/>
      </c>
      <c r="L655" s="14"/>
      <c r="M655" s="37" t="str">
        <f>IFERROR(VLOOKUP($L655,Bildungsstand!$A:$B,2,0),"")</f>
        <v/>
      </c>
      <c r="O655" s="37" t="str">
        <f>IFERROR(VLOOKUP($N655,Schulbesuch!$A:$B,2,0),"")</f>
        <v/>
      </c>
      <c r="S655" s="37" t="str">
        <f>IFERROR(VLOOKUP($R655,Arbeitslosmeldung!$A:$B,2,1),"")</f>
        <v/>
      </c>
      <c r="U655" s="37" t="str">
        <f>IFERROR(VLOOKUP($T655,Erwerbstätigkeit!$A:$B,2,0),"")</f>
        <v/>
      </c>
      <c r="W655" s="38" t="str">
        <f>IFERROR(VLOOKUP($V655,Leistungsbezug!$A:$B,2,0),"")</f>
        <v/>
      </c>
      <c r="Y655" s="37" t="str">
        <f>IFERROR(VLOOKUP($X655,Haushaltssituation!$A:$B,2,1),"")</f>
        <v/>
      </c>
      <c r="AA655" s="35" t="str">
        <f>IFERROR(VLOOKUP($Z655,'TN-Ziele'!$A$2:$B$10,2,0),"")</f>
        <v/>
      </c>
      <c r="AU655" s="28" t="str">
        <f>IFERROR(VLOOKUP($AT655,Verbleib!$A:$B,2,0),"")</f>
        <v/>
      </c>
      <c r="AX655" s="28" t="str">
        <f>IFERROR(VLOOKUP($AW655,Austrittsgründe!$A:$B,2,0),"")</f>
        <v/>
      </c>
      <c r="BA655" s="28" t="str">
        <f>IFERROR(VLOOKUP($AZ655,VerbleibSchulbesuch!$A:$B,2,0),"")</f>
        <v/>
      </c>
      <c r="BC655" s="28" t="str">
        <f>IFERROR(VLOOKUP($BB655,Hochschulqualifizierung!$A$1:$B$5,2,0),"")</f>
        <v/>
      </c>
    </row>
    <row r="656" spans="5:55">
      <c r="E656" s="35" t="str">
        <f>IFERROR(VLOOKUP(D656,Tabelle2!$A$1:$B$27,2,1),"")</f>
        <v/>
      </c>
      <c r="G656" s="36" t="str">
        <f>IFERROR(VLOOKUP($F656,Tabelle2!$F:$G,2,1),"")</f>
        <v/>
      </c>
      <c r="I656" s="37" t="str">
        <f>IFERROR(VLOOKUP(H656,Migration!$A$1:$B$4,2,0),"")</f>
        <v/>
      </c>
      <c r="L656" s="14"/>
      <c r="M656" s="37" t="str">
        <f>IFERROR(VLOOKUP($L656,Bildungsstand!$A:$B,2,0),"")</f>
        <v/>
      </c>
      <c r="O656" s="37" t="str">
        <f>IFERROR(VLOOKUP($N656,Schulbesuch!$A:$B,2,0),"")</f>
        <v/>
      </c>
      <c r="S656" s="37" t="str">
        <f>IFERROR(VLOOKUP($R656,Arbeitslosmeldung!$A:$B,2,1),"")</f>
        <v/>
      </c>
      <c r="U656" s="37" t="str">
        <f>IFERROR(VLOOKUP($T656,Erwerbstätigkeit!$A:$B,2,0),"")</f>
        <v/>
      </c>
      <c r="W656" s="38" t="str">
        <f>IFERROR(VLOOKUP($V656,Leistungsbezug!$A:$B,2,0),"")</f>
        <v/>
      </c>
      <c r="Y656" s="37" t="str">
        <f>IFERROR(VLOOKUP($X656,Haushaltssituation!$A:$B,2,1),"")</f>
        <v/>
      </c>
      <c r="AA656" s="35" t="str">
        <f>IFERROR(VLOOKUP($Z656,'TN-Ziele'!$A$2:$B$10,2,0),"")</f>
        <v/>
      </c>
      <c r="AU656" s="28" t="str">
        <f>IFERROR(VLOOKUP($AT656,Verbleib!$A:$B,2,0),"")</f>
        <v/>
      </c>
      <c r="AX656" s="28" t="str">
        <f>IFERROR(VLOOKUP($AW656,Austrittsgründe!$A:$B,2,0),"")</f>
        <v/>
      </c>
      <c r="BA656" s="28" t="str">
        <f>IFERROR(VLOOKUP($AZ656,VerbleibSchulbesuch!$A:$B,2,0),"")</f>
        <v/>
      </c>
      <c r="BC656" s="28" t="str">
        <f>IFERROR(VLOOKUP($BB656,Hochschulqualifizierung!$A$1:$B$5,2,0),"")</f>
        <v/>
      </c>
    </row>
    <row r="657" spans="5:55">
      <c r="E657" s="35" t="str">
        <f>IFERROR(VLOOKUP(D657,Tabelle2!$A$1:$B$27,2,1),"")</f>
        <v/>
      </c>
      <c r="G657" s="36" t="str">
        <f>IFERROR(VLOOKUP($F657,Tabelle2!$F:$G,2,1),"")</f>
        <v/>
      </c>
      <c r="I657" s="37" t="str">
        <f>IFERROR(VLOOKUP(H657,Migration!$A$1:$B$4,2,0),"")</f>
        <v/>
      </c>
      <c r="L657" s="14"/>
      <c r="M657" s="37" t="str">
        <f>IFERROR(VLOOKUP($L657,Bildungsstand!$A:$B,2,0),"")</f>
        <v/>
      </c>
      <c r="O657" s="37" t="str">
        <f>IFERROR(VLOOKUP($N657,Schulbesuch!$A:$B,2,0),"")</f>
        <v/>
      </c>
      <c r="S657" s="37" t="str">
        <f>IFERROR(VLOOKUP($R657,Arbeitslosmeldung!$A:$B,2,1),"")</f>
        <v/>
      </c>
      <c r="U657" s="37" t="str">
        <f>IFERROR(VLOOKUP($T657,Erwerbstätigkeit!$A:$B,2,0),"")</f>
        <v/>
      </c>
      <c r="W657" s="38" t="str">
        <f>IFERROR(VLOOKUP($V657,Leistungsbezug!$A:$B,2,0),"")</f>
        <v/>
      </c>
      <c r="Y657" s="37" t="str">
        <f>IFERROR(VLOOKUP($X657,Haushaltssituation!$A:$B,2,1),"")</f>
        <v/>
      </c>
      <c r="AA657" s="35" t="str">
        <f>IFERROR(VLOOKUP($Z657,'TN-Ziele'!$A$2:$B$10,2,0),"")</f>
        <v/>
      </c>
      <c r="AU657" s="28" t="str">
        <f>IFERROR(VLOOKUP($AT657,Verbleib!$A:$B,2,0),"")</f>
        <v/>
      </c>
      <c r="AX657" s="28" t="str">
        <f>IFERROR(VLOOKUP($AW657,Austrittsgründe!$A:$B,2,0),"")</f>
        <v/>
      </c>
      <c r="BA657" s="28" t="str">
        <f>IFERROR(VLOOKUP($AZ657,VerbleibSchulbesuch!$A:$B,2,0),"")</f>
        <v/>
      </c>
      <c r="BC657" s="28" t="str">
        <f>IFERROR(VLOOKUP($BB657,Hochschulqualifizierung!$A$1:$B$5,2,0),"")</f>
        <v/>
      </c>
    </row>
    <row r="658" spans="5:55">
      <c r="E658" s="35" t="str">
        <f>IFERROR(VLOOKUP(D658,Tabelle2!$A$1:$B$27,2,1),"")</f>
        <v/>
      </c>
      <c r="G658" s="36" t="str">
        <f>IFERROR(VLOOKUP($F658,Tabelle2!$F:$G,2,1),"")</f>
        <v/>
      </c>
      <c r="I658" s="37" t="str">
        <f>IFERROR(VLOOKUP(H658,Migration!$A$1:$B$4,2,0),"")</f>
        <v/>
      </c>
      <c r="L658" s="14"/>
      <c r="M658" s="37" t="str">
        <f>IFERROR(VLOOKUP($L658,Bildungsstand!$A:$B,2,0),"")</f>
        <v/>
      </c>
      <c r="O658" s="37" t="str">
        <f>IFERROR(VLOOKUP($N658,Schulbesuch!$A:$B,2,0),"")</f>
        <v/>
      </c>
      <c r="S658" s="37" t="str">
        <f>IFERROR(VLOOKUP($R658,Arbeitslosmeldung!$A:$B,2,1),"")</f>
        <v/>
      </c>
      <c r="U658" s="37" t="str">
        <f>IFERROR(VLOOKUP($T658,Erwerbstätigkeit!$A:$B,2,0),"")</f>
        <v/>
      </c>
      <c r="W658" s="38" t="str">
        <f>IFERROR(VLOOKUP($V658,Leistungsbezug!$A:$B,2,0),"")</f>
        <v/>
      </c>
      <c r="Y658" s="37" t="str">
        <f>IFERROR(VLOOKUP($X658,Haushaltssituation!$A:$B,2,1),"")</f>
        <v/>
      </c>
      <c r="AA658" s="35" t="str">
        <f>IFERROR(VLOOKUP($Z658,'TN-Ziele'!$A$2:$B$10,2,0),"")</f>
        <v/>
      </c>
      <c r="AU658" s="28" t="str">
        <f>IFERROR(VLOOKUP($AT658,Verbleib!$A:$B,2,0),"")</f>
        <v/>
      </c>
      <c r="AX658" s="28" t="str">
        <f>IFERROR(VLOOKUP($AW658,Austrittsgründe!$A:$B,2,0),"")</f>
        <v/>
      </c>
      <c r="BA658" s="28" t="str">
        <f>IFERROR(VLOOKUP($AZ658,VerbleibSchulbesuch!$A:$B,2,0),"")</f>
        <v/>
      </c>
      <c r="BC658" s="28" t="str">
        <f>IFERROR(VLOOKUP($BB658,Hochschulqualifizierung!$A$1:$B$5,2,0),"")</f>
        <v/>
      </c>
    </row>
    <row r="659" spans="5:55">
      <c r="E659" s="35" t="str">
        <f>IFERROR(VLOOKUP(D659,Tabelle2!$A$1:$B$27,2,1),"")</f>
        <v/>
      </c>
      <c r="G659" s="36" t="str">
        <f>IFERROR(VLOOKUP($F659,Tabelle2!$F:$G,2,1),"")</f>
        <v/>
      </c>
      <c r="I659" s="37" t="str">
        <f>IFERROR(VLOOKUP(H659,Migration!$A$1:$B$4,2,0),"")</f>
        <v/>
      </c>
      <c r="L659" s="14"/>
      <c r="M659" s="37" t="str">
        <f>IFERROR(VLOOKUP($L659,Bildungsstand!$A:$B,2,0),"")</f>
        <v/>
      </c>
      <c r="O659" s="37" t="str">
        <f>IFERROR(VLOOKUP($N659,Schulbesuch!$A:$B,2,0),"")</f>
        <v/>
      </c>
      <c r="S659" s="37" t="str">
        <f>IFERROR(VLOOKUP($R659,Arbeitslosmeldung!$A:$B,2,1),"")</f>
        <v/>
      </c>
      <c r="U659" s="37" t="str">
        <f>IFERROR(VLOOKUP($T659,Erwerbstätigkeit!$A:$B,2,0),"")</f>
        <v/>
      </c>
      <c r="W659" s="38" t="str">
        <f>IFERROR(VLOOKUP($V659,Leistungsbezug!$A:$B,2,0),"")</f>
        <v/>
      </c>
      <c r="Y659" s="37" t="str">
        <f>IFERROR(VLOOKUP($X659,Haushaltssituation!$A:$B,2,1),"")</f>
        <v/>
      </c>
      <c r="AA659" s="35" t="str">
        <f>IFERROR(VLOOKUP($Z659,'TN-Ziele'!$A$2:$B$10,2,0),"")</f>
        <v/>
      </c>
      <c r="AU659" s="28" t="str">
        <f>IFERROR(VLOOKUP($AT659,Verbleib!$A:$B,2,0),"")</f>
        <v/>
      </c>
      <c r="AX659" s="28" t="str">
        <f>IFERROR(VLOOKUP($AW659,Austrittsgründe!$A:$B,2,0),"")</f>
        <v/>
      </c>
      <c r="BA659" s="28" t="str">
        <f>IFERROR(VLOOKUP($AZ659,VerbleibSchulbesuch!$A:$B,2,0),"")</f>
        <v/>
      </c>
      <c r="BC659" s="28" t="str">
        <f>IFERROR(VLOOKUP($BB659,Hochschulqualifizierung!$A$1:$B$5,2,0),"")</f>
        <v/>
      </c>
    </row>
    <row r="660" spans="5:55">
      <c r="E660" s="35" t="str">
        <f>IFERROR(VLOOKUP(D660,Tabelle2!$A$1:$B$27,2,1),"")</f>
        <v/>
      </c>
      <c r="G660" s="36" t="str">
        <f>IFERROR(VLOOKUP($F660,Tabelle2!$F:$G,2,1),"")</f>
        <v/>
      </c>
      <c r="I660" s="37" t="str">
        <f>IFERROR(VLOOKUP(H660,Migration!$A$1:$B$4,2,0),"")</f>
        <v/>
      </c>
      <c r="L660" s="14"/>
      <c r="M660" s="37" t="str">
        <f>IFERROR(VLOOKUP($L660,Bildungsstand!$A:$B,2,0),"")</f>
        <v/>
      </c>
      <c r="O660" s="37" t="str">
        <f>IFERROR(VLOOKUP($N660,Schulbesuch!$A:$B,2,0),"")</f>
        <v/>
      </c>
      <c r="S660" s="37" t="str">
        <f>IFERROR(VLOOKUP($R660,Arbeitslosmeldung!$A:$B,2,1),"")</f>
        <v/>
      </c>
      <c r="U660" s="37" t="str">
        <f>IFERROR(VLOOKUP($T660,Erwerbstätigkeit!$A:$B,2,0),"")</f>
        <v/>
      </c>
      <c r="W660" s="38" t="str">
        <f>IFERROR(VLOOKUP($V660,Leistungsbezug!$A:$B,2,0),"")</f>
        <v/>
      </c>
      <c r="Y660" s="37" t="str">
        <f>IFERROR(VLOOKUP($X660,Haushaltssituation!$A:$B,2,1),"")</f>
        <v/>
      </c>
      <c r="AA660" s="35" t="str">
        <f>IFERROR(VLOOKUP($Z660,'TN-Ziele'!$A$2:$B$10,2,0),"")</f>
        <v/>
      </c>
      <c r="AU660" s="28" t="str">
        <f>IFERROR(VLOOKUP($AT660,Verbleib!$A:$B,2,0),"")</f>
        <v/>
      </c>
      <c r="AX660" s="28" t="str">
        <f>IFERROR(VLOOKUP($AW660,Austrittsgründe!$A:$B,2,0),"")</f>
        <v/>
      </c>
      <c r="BA660" s="28" t="str">
        <f>IFERROR(VLOOKUP($AZ660,VerbleibSchulbesuch!$A:$B,2,0),"")</f>
        <v/>
      </c>
      <c r="BC660" s="28" t="str">
        <f>IFERROR(VLOOKUP($BB660,Hochschulqualifizierung!$A$1:$B$5,2,0),"")</f>
        <v/>
      </c>
    </row>
    <row r="661" spans="5:55">
      <c r="E661" s="35" t="str">
        <f>IFERROR(VLOOKUP(D661,Tabelle2!$A$1:$B$27,2,1),"")</f>
        <v/>
      </c>
      <c r="G661" s="36" t="str">
        <f>IFERROR(VLOOKUP($F661,Tabelle2!$F:$G,2,1),"")</f>
        <v/>
      </c>
      <c r="I661" s="37" t="str">
        <f>IFERROR(VLOOKUP(H661,Migration!$A$1:$B$4,2,0),"")</f>
        <v/>
      </c>
      <c r="L661" s="14"/>
      <c r="M661" s="37" t="str">
        <f>IFERROR(VLOOKUP($L661,Bildungsstand!$A:$B,2,0),"")</f>
        <v/>
      </c>
      <c r="O661" s="37" t="str">
        <f>IFERROR(VLOOKUP($N661,Schulbesuch!$A:$B,2,0),"")</f>
        <v/>
      </c>
      <c r="S661" s="37" t="str">
        <f>IFERROR(VLOOKUP($R661,Arbeitslosmeldung!$A:$B,2,1),"")</f>
        <v/>
      </c>
      <c r="U661" s="37" t="str">
        <f>IFERROR(VLOOKUP($T661,Erwerbstätigkeit!$A:$B,2,0),"")</f>
        <v/>
      </c>
      <c r="W661" s="38" t="str">
        <f>IFERROR(VLOOKUP($V661,Leistungsbezug!$A:$B,2,0),"")</f>
        <v/>
      </c>
      <c r="Y661" s="37" t="str">
        <f>IFERROR(VLOOKUP($X661,Haushaltssituation!$A:$B,2,1),"")</f>
        <v/>
      </c>
      <c r="AA661" s="35" t="str">
        <f>IFERROR(VLOOKUP($Z661,'TN-Ziele'!$A$2:$B$10,2,0),"")</f>
        <v/>
      </c>
      <c r="AU661" s="28" t="str">
        <f>IFERROR(VLOOKUP($AT661,Verbleib!$A:$B,2,0),"")</f>
        <v/>
      </c>
      <c r="AX661" s="28" t="str">
        <f>IFERROR(VLOOKUP($AW661,Austrittsgründe!$A:$B,2,0),"")</f>
        <v/>
      </c>
      <c r="BA661" s="28" t="str">
        <f>IFERROR(VLOOKUP($AZ661,VerbleibSchulbesuch!$A:$B,2,0),"")</f>
        <v/>
      </c>
      <c r="BC661" s="28" t="str">
        <f>IFERROR(VLOOKUP($BB661,Hochschulqualifizierung!$A$1:$B$5,2,0),"")</f>
        <v/>
      </c>
    </row>
    <row r="662" spans="5:55">
      <c r="E662" s="35" t="str">
        <f>IFERROR(VLOOKUP(D662,Tabelle2!$A$1:$B$27,2,1),"")</f>
        <v/>
      </c>
      <c r="G662" s="36" t="str">
        <f>IFERROR(VLOOKUP($F662,Tabelle2!$F:$G,2,1),"")</f>
        <v/>
      </c>
      <c r="I662" s="37" t="str">
        <f>IFERROR(VLOOKUP(H662,Migration!$A$1:$B$4,2,0),"")</f>
        <v/>
      </c>
      <c r="L662" s="14"/>
      <c r="M662" s="37" t="str">
        <f>IFERROR(VLOOKUP($L662,Bildungsstand!$A:$B,2,0),"")</f>
        <v/>
      </c>
      <c r="O662" s="37" t="str">
        <f>IFERROR(VLOOKUP($N662,Schulbesuch!$A:$B,2,0),"")</f>
        <v/>
      </c>
      <c r="S662" s="37" t="str">
        <f>IFERROR(VLOOKUP($R662,Arbeitslosmeldung!$A:$B,2,1),"")</f>
        <v/>
      </c>
      <c r="U662" s="37" t="str">
        <f>IFERROR(VLOOKUP($T662,Erwerbstätigkeit!$A:$B,2,0),"")</f>
        <v/>
      </c>
      <c r="W662" s="38" t="str">
        <f>IFERROR(VLOOKUP($V662,Leistungsbezug!$A:$B,2,0),"")</f>
        <v/>
      </c>
      <c r="Y662" s="37" t="str">
        <f>IFERROR(VLOOKUP($X662,Haushaltssituation!$A:$B,2,1),"")</f>
        <v/>
      </c>
      <c r="AA662" s="35" t="str">
        <f>IFERROR(VLOOKUP($Z662,'TN-Ziele'!$A$2:$B$10,2,0),"")</f>
        <v/>
      </c>
      <c r="AU662" s="28" t="str">
        <f>IFERROR(VLOOKUP($AT662,Verbleib!$A:$B,2,0),"")</f>
        <v/>
      </c>
      <c r="AX662" s="28" t="str">
        <f>IFERROR(VLOOKUP($AW662,Austrittsgründe!$A:$B,2,0),"")</f>
        <v/>
      </c>
      <c r="BA662" s="28" t="str">
        <f>IFERROR(VLOOKUP($AZ662,VerbleibSchulbesuch!$A:$B,2,0),"")</f>
        <v/>
      </c>
      <c r="BC662" s="28" t="str">
        <f>IFERROR(VLOOKUP($BB662,Hochschulqualifizierung!$A$1:$B$5,2,0),"")</f>
        <v/>
      </c>
    </row>
    <row r="663" spans="5:55">
      <c r="E663" s="35" t="str">
        <f>IFERROR(VLOOKUP(D663,Tabelle2!$A$1:$B$27,2,1),"")</f>
        <v/>
      </c>
      <c r="G663" s="36" t="str">
        <f>IFERROR(VLOOKUP($F663,Tabelle2!$F:$G,2,1),"")</f>
        <v/>
      </c>
      <c r="I663" s="37" t="str">
        <f>IFERROR(VLOOKUP(H663,Migration!$A$1:$B$4,2,0),"")</f>
        <v/>
      </c>
      <c r="L663" s="14"/>
      <c r="M663" s="37" t="str">
        <f>IFERROR(VLOOKUP($L663,Bildungsstand!$A:$B,2,0),"")</f>
        <v/>
      </c>
      <c r="O663" s="37" t="str">
        <f>IFERROR(VLOOKUP($N663,Schulbesuch!$A:$B,2,0),"")</f>
        <v/>
      </c>
      <c r="S663" s="37" t="str">
        <f>IFERROR(VLOOKUP($R663,Arbeitslosmeldung!$A:$B,2,1),"")</f>
        <v/>
      </c>
      <c r="U663" s="37" t="str">
        <f>IFERROR(VLOOKUP($T663,Erwerbstätigkeit!$A:$B,2,0),"")</f>
        <v/>
      </c>
      <c r="W663" s="38" t="str">
        <f>IFERROR(VLOOKUP($V663,Leistungsbezug!$A:$B,2,0),"")</f>
        <v/>
      </c>
      <c r="Y663" s="37" t="str">
        <f>IFERROR(VLOOKUP($X663,Haushaltssituation!$A:$B,2,1),"")</f>
        <v/>
      </c>
      <c r="AA663" s="35" t="str">
        <f>IFERROR(VLOOKUP($Z663,'TN-Ziele'!$A$2:$B$10,2,0),"")</f>
        <v/>
      </c>
      <c r="AU663" s="28" t="str">
        <f>IFERROR(VLOOKUP($AT663,Verbleib!$A:$B,2,0),"")</f>
        <v/>
      </c>
      <c r="AX663" s="28" t="str">
        <f>IFERROR(VLOOKUP($AW663,Austrittsgründe!$A:$B,2,0),"")</f>
        <v/>
      </c>
      <c r="BA663" s="28" t="str">
        <f>IFERROR(VLOOKUP($AZ663,VerbleibSchulbesuch!$A:$B,2,0),"")</f>
        <v/>
      </c>
      <c r="BC663" s="28" t="str">
        <f>IFERROR(VLOOKUP($BB663,Hochschulqualifizierung!$A$1:$B$5,2,0),"")</f>
        <v/>
      </c>
    </row>
    <row r="664" spans="5:55">
      <c r="E664" s="35" t="str">
        <f>IFERROR(VLOOKUP(D664,Tabelle2!$A$1:$B$27,2,1),"")</f>
        <v/>
      </c>
      <c r="G664" s="36" t="str">
        <f>IFERROR(VLOOKUP($F664,Tabelle2!$F:$G,2,1),"")</f>
        <v/>
      </c>
      <c r="I664" s="37" t="str">
        <f>IFERROR(VLOOKUP(H664,Migration!$A$1:$B$4,2,0),"")</f>
        <v/>
      </c>
      <c r="L664" s="14"/>
      <c r="M664" s="37" t="str">
        <f>IFERROR(VLOOKUP($L664,Bildungsstand!$A:$B,2,0),"")</f>
        <v/>
      </c>
      <c r="O664" s="37" t="str">
        <f>IFERROR(VLOOKUP($N664,Schulbesuch!$A:$B,2,0),"")</f>
        <v/>
      </c>
      <c r="S664" s="37" t="str">
        <f>IFERROR(VLOOKUP($R664,Arbeitslosmeldung!$A:$B,2,1),"")</f>
        <v/>
      </c>
      <c r="U664" s="37" t="str">
        <f>IFERROR(VLOOKUP($T664,Erwerbstätigkeit!$A:$B,2,0),"")</f>
        <v/>
      </c>
      <c r="W664" s="38" t="str">
        <f>IFERROR(VLOOKUP($V664,Leistungsbezug!$A:$B,2,0),"")</f>
        <v/>
      </c>
      <c r="Y664" s="37" t="str">
        <f>IFERROR(VLOOKUP($X664,Haushaltssituation!$A:$B,2,1),"")</f>
        <v/>
      </c>
      <c r="AA664" s="35" t="str">
        <f>IFERROR(VLOOKUP($Z664,'TN-Ziele'!$A$2:$B$10,2,0),"")</f>
        <v/>
      </c>
      <c r="AU664" s="28" t="str">
        <f>IFERROR(VLOOKUP($AT664,Verbleib!$A:$B,2,0),"")</f>
        <v/>
      </c>
      <c r="AX664" s="28" t="str">
        <f>IFERROR(VLOOKUP($AW664,Austrittsgründe!$A:$B,2,0),"")</f>
        <v/>
      </c>
      <c r="BA664" s="28" t="str">
        <f>IFERROR(VLOOKUP($AZ664,VerbleibSchulbesuch!$A:$B,2,0),"")</f>
        <v/>
      </c>
      <c r="BC664" s="28" t="str">
        <f>IFERROR(VLOOKUP($BB664,Hochschulqualifizierung!$A$1:$B$5,2,0),"")</f>
        <v/>
      </c>
    </row>
    <row r="665" spans="5:55">
      <c r="E665" s="35" t="str">
        <f>IFERROR(VLOOKUP(D665,Tabelle2!$A$1:$B$27,2,1),"")</f>
        <v/>
      </c>
      <c r="G665" s="36" t="str">
        <f>IFERROR(VLOOKUP($F665,Tabelle2!$F:$G,2,1),"")</f>
        <v/>
      </c>
      <c r="I665" s="37" t="str">
        <f>IFERROR(VLOOKUP(H665,Migration!$A$1:$B$4,2,0),"")</f>
        <v/>
      </c>
      <c r="L665" s="14"/>
      <c r="M665" s="37" t="str">
        <f>IFERROR(VLOOKUP($L665,Bildungsstand!$A:$B,2,0),"")</f>
        <v/>
      </c>
      <c r="O665" s="37" t="str">
        <f>IFERROR(VLOOKUP($N665,Schulbesuch!$A:$B,2,0),"")</f>
        <v/>
      </c>
      <c r="S665" s="37" t="str">
        <f>IFERROR(VLOOKUP($R665,Arbeitslosmeldung!$A:$B,2,1),"")</f>
        <v/>
      </c>
      <c r="U665" s="37" t="str">
        <f>IFERROR(VLOOKUP($T665,Erwerbstätigkeit!$A:$B,2,0),"")</f>
        <v/>
      </c>
      <c r="W665" s="38" t="str">
        <f>IFERROR(VLOOKUP($V665,Leistungsbezug!$A:$B,2,0),"")</f>
        <v/>
      </c>
      <c r="Y665" s="37" t="str">
        <f>IFERROR(VLOOKUP($X665,Haushaltssituation!$A:$B,2,1),"")</f>
        <v/>
      </c>
      <c r="AA665" s="35" t="str">
        <f>IFERROR(VLOOKUP($Z665,'TN-Ziele'!$A$2:$B$10,2,0),"")</f>
        <v/>
      </c>
      <c r="AU665" s="28" t="str">
        <f>IFERROR(VLOOKUP($AT665,Verbleib!$A:$B,2,0),"")</f>
        <v/>
      </c>
      <c r="AX665" s="28" t="str">
        <f>IFERROR(VLOOKUP($AW665,Austrittsgründe!$A:$B,2,0),"")</f>
        <v/>
      </c>
      <c r="BA665" s="28" t="str">
        <f>IFERROR(VLOOKUP($AZ665,VerbleibSchulbesuch!$A:$B,2,0),"")</f>
        <v/>
      </c>
      <c r="BC665" s="28" t="str">
        <f>IFERROR(VLOOKUP($BB665,Hochschulqualifizierung!$A$1:$B$5,2,0),"")</f>
        <v/>
      </c>
    </row>
    <row r="666" spans="5:55">
      <c r="E666" s="35" t="str">
        <f>IFERROR(VLOOKUP(D666,Tabelle2!$A$1:$B$27,2,1),"")</f>
        <v/>
      </c>
      <c r="G666" s="36" t="str">
        <f>IFERROR(VLOOKUP($F666,Tabelle2!$F:$G,2,1),"")</f>
        <v/>
      </c>
      <c r="I666" s="37" t="str">
        <f>IFERROR(VLOOKUP(H666,Migration!$A$1:$B$4,2,0),"")</f>
        <v/>
      </c>
      <c r="L666" s="14"/>
      <c r="M666" s="37" t="str">
        <f>IFERROR(VLOOKUP($L666,Bildungsstand!$A:$B,2,0),"")</f>
        <v/>
      </c>
      <c r="O666" s="37" t="str">
        <f>IFERROR(VLOOKUP($N666,Schulbesuch!$A:$B,2,0),"")</f>
        <v/>
      </c>
      <c r="S666" s="37" t="str">
        <f>IFERROR(VLOOKUP($R666,Arbeitslosmeldung!$A:$B,2,1),"")</f>
        <v/>
      </c>
      <c r="U666" s="37" t="str">
        <f>IFERROR(VLOOKUP($T666,Erwerbstätigkeit!$A:$B,2,0),"")</f>
        <v/>
      </c>
      <c r="W666" s="38" t="str">
        <f>IFERROR(VLOOKUP($V666,Leistungsbezug!$A:$B,2,0),"")</f>
        <v/>
      </c>
      <c r="Y666" s="37" t="str">
        <f>IFERROR(VLOOKUP($X666,Haushaltssituation!$A:$B,2,1),"")</f>
        <v/>
      </c>
      <c r="AA666" s="35" t="str">
        <f>IFERROR(VLOOKUP($Z666,'TN-Ziele'!$A$2:$B$10,2,0),"")</f>
        <v/>
      </c>
      <c r="AU666" s="28" t="str">
        <f>IFERROR(VLOOKUP($AT666,Verbleib!$A:$B,2,0),"")</f>
        <v/>
      </c>
      <c r="AX666" s="28" t="str">
        <f>IFERROR(VLOOKUP($AW666,Austrittsgründe!$A:$B,2,0),"")</f>
        <v/>
      </c>
      <c r="BA666" s="28" t="str">
        <f>IFERROR(VLOOKUP($AZ666,VerbleibSchulbesuch!$A:$B,2,0),"")</f>
        <v/>
      </c>
      <c r="BC666" s="28" t="str">
        <f>IFERROR(VLOOKUP($BB666,Hochschulqualifizierung!$A$1:$B$5,2,0),"")</f>
        <v/>
      </c>
    </row>
    <row r="667" spans="5:55">
      <c r="E667" s="35" t="str">
        <f>IFERROR(VLOOKUP(D667,Tabelle2!$A$1:$B$27,2,1),"")</f>
        <v/>
      </c>
      <c r="G667" s="36" t="str">
        <f>IFERROR(VLOOKUP($F667,Tabelle2!$F:$G,2,1),"")</f>
        <v/>
      </c>
      <c r="I667" s="37" t="str">
        <f>IFERROR(VLOOKUP(H667,Migration!$A$1:$B$4,2,0),"")</f>
        <v/>
      </c>
      <c r="L667" s="14"/>
      <c r="M667" s="37" t="str">
        <f>IFERROR(VLOOKUP($L667,Bildungsstand!$A:$B,2,0),"")</f>
        <v/>
      </c>
      <c r="O667" s="37" t="str">
        <f>IFERROR(VLOOKUP($N667,Schulbesuch!$A:$B,2,0),"")</f>
        <v/>
      </c>
      <c r="S667" s="37" t="str">
        <f>IFERROR(VLOOKUP($R667,Arbeitslosmeldung!$A:$B,2,1),"")</f>
        <v/>
      </c>
      <c r="U667" s="37" t="str">
        <f>IFERROR(VLOOKUP($T667,Erwerbstätigkeit!$A:$B,2,0),"")</f>
        <v/>
      </c>
      <c r="W667" s="38" t="str">
        <f>IFERROR(VLOOKUP($V667,Leistungsbezug!$A:$B,2,0),"")</f>
        <v/>
      </c>
      <c r="Y667" s="37" t="str">
        <f>IFERROR(VLOOKUP($X667,Haushaltssituation!$A:$B,2,1),"")</f>
        <v/>
      </c>
      <c r="AA667" s="35" t="str">
        <f>IFERROR(VLOOKUP($Z667,'TN-Ziele'!$A$2:$B$10,2,0),"")</f>
        <v/>
      </c>
      <c r="AU667" s="28" t="str">
        <f>IFERROR(VLOOKUP($AT667,Verbleib!$A:$B,2,0),"")</f>
        <v/>
      </c>
      <c r="AX667" s="28" t="str">
        <f>IFERROR(VLOOKUP($AW667,Austrittsgründe!$A:$B,2,0),"")</f>
        <v/>
      </c>
      <c r="BA667" s="28" t="str">
        <f>IFERROR(VLOOKUP($AZ667,VerbleibSchulbesuch!$A:$B,2,0),"")</f>
        <v/>
      </c>
      <c r="BC667" s="28" t="str">
        <f>IFERROR(VLOOKUP($BB667,Hochschulqualifizierung!$A$1:$B$5,2,0),"")</f>
        <v/>
      </c>
    </row>
    <row r="668" spans="5:55">
      <c r="E668" s="35" t="str">
        <f>IFERROR(VLOOKUP(D668,Tabelle2!$A$1:$B$27,2,1),"")</f>
        <v/>
      </c>
      <c r="G668" s="36" t="str">
        <f>IFERROR(VLOOKUP($F668,Tabelle2!$F:$G,2,1),"")</f>
        <v/>
      </c>
      <c r="I668" s="37" t="str">
        <f>IFERROR(VLOOKUP(H668,Migration!$A$1:$B$4,2,0),"")</f>
        <v/>
      </c>
      <c r="L668" s="14"/>
      <c r="M668" s="37" t="str">
        <f>IFERROR(VLOOKUP($L668,Bildungsstand!$A:$B,2,0),"")</f>
        <v/>
      </c>
      <c r="O668" s="37" t="str">
        <f>IFERROR(VLOOKUP($N668,Schulbesuch!$A:$B,2,0),"")</f>
        <v/>
      </c>
      <c r="S668" s="37" t="str">
        <f>IFERROR(VLOOKUP($R668,Arbeitslosmeldung!$A:$B,2,1),"")</f>
        <v/>
      </c>
      <c r="U668" s="37" t="str">
        <f>IFERROR(VLOOKUP($T668,Erwerbstätigkeit!$A:$B,2,0),"")</f>
        <v/>
      </c>
      <c r="W668" s="38" t="str">
        <f>IFERROR(VLOOKUP($V668,Leistungsbezug!$A:$B,2,0),"")</f>
        <v/>
      </c>
      <c r="Y668" s="37" t="str">
        <f>IFERROR(VLOOKUP($X668,Haushaltssituation!$A:$B,2,1),"")</f>
        <v/>
      </c>
      <c r="AA668" s="35" t="str">
        <f>IFERROR(VLOOKUP($Z668,'TN-Ziele'!$A$2:$B$10,2,0),"")</f>
        <v/>
      </c>
      <c r="AU668" s="28" t="str">
        <f>IFERROR(VLOOKUP($AT668,Verbleib!$A:$B,2,0),"")</f>
        <v/>
      </c>
      <c r="AX668" s="28" t="str">
        <f>IFERROR(VLOOKUP($AW668,Austrittsgründe!$A:$B,2,0),"")</f>
        <v/>
      </c>
      <c r="BA668" s="28" t="str">
        <f>IFERROR(VLOOKUP($AZ668,VerbleibSchulbesuch!$A:$B,2,0),"")</f>
        <v/>
      </c>
      <c r="BC668" s="28" t="str">
        <f>IFERROR(VLOOKUP($BB668,Hochschulqualifizierung!$A$1:$B$5,2,0),"")</f>
        <v/>
      </c>
    </row>
    <row r="669" spans="5:55">
      <c r="E669" s="35" t="str">
        <f>IFERROR(VLOOKUP(D669,Tabelle2!$A$1:$B$27,2,1),"")</f>
        <v/>
      </c>
      <c r="G669" s="36" t="str">
        <f>IFERROR(VLOOKUP($F669,Tabelle2!$F:$G,2,1),"")</f>
        <v/>
      </c>
      <c r="I669" s="37" t="str">
        <f>IFERROR(VLOOKUP(H669,Migration!$A$1:$B$4,2,0),"")</f>
        <v/>
      </c>
      <c r="L669" s="14"/>
      <c r="M669" s="37" t="str">
        <f>IFERROR(VLOOKUP($L669,Bildungsstand!$A:$B,2,0),"")</f>
        <v/>
      </c>
      <c r="O669" s="37" t="str">
        <f>IFERROR(VLOOKUP($N669,Schulbesuch!$A:$B,2,0),"")</f>
        <v/>
      </c>
      <c r="S669" s="37" t="str">
        <f>IFERROR(VLOOKUP($R669,Arbeitslosmeldung!$A:$B,2,1),"")</f>
        <v/>
      </c>
      <c r="U669" s="37" t="str">
        <f>IFERROR(VLOOKUP($T669,Erwerbstätigkeit!$A:$B,2,0),"")</f>
        <v/>
      </c>
      <c r="W669" s="38" t="str">
        <f>IFERROR(VLOOKUP($V669,Leistungsbezug!$A:$B,2,0),"")</f>
        <v/>
      </c>
      <c r="Y669" s="37" t="str">
        <f>IFERROR(VLOOKUP($X669,Haushaltssituation!$A:$B,2,1),"")</f>
        <v/>
      </c>
      <c r="AA669" s="35" t="str">
        <f>IFERROR(VLOOKUP($Z669,'TN-Ziele'!$A$2:$B$10,2,0),"")</f>
        <v/>
      </c>
      <c r="AU669" s="28" t="str">
        <f>IFERROR(VLOOKUP($AT669,Verbleib!$A:$B,2,0),"")</f>
        <v/>
      </c>
      <c r="AX669" s="28" t="str">
        <f>IFERROR(VLOOKUP($AW669,Austrittsgründe!$A:$B,2,0),"")</f>
        <v/>
      </c>
      <c r="BA669" s="28" t="str">
        <f>IFERROR(VLOOKUP($AZ669,VerbleibSchulbesuch!$A:$B,2,0),"")</f>
        <v/>
      </c>
      <c r="BC669" s="28" t="str">
        <f>IFERROR(VLOOKUP($BB669,Hochschulqualifizierung!$A$1:$B$5,2,0),"")</f>
        <v/>
      </c>
    </row>
    <row r="670" spans="5:55">
      <c r="E670" s="35" t="str">
        <f>IFERROR(VLOOKUP(D670,Tabelle2!$A$1:$B$27,2,1),"")</f>
        <v/>
      </c>
      <c r="G670" s="36" t="str">
        <f>IFERROR(VLOOKUP($F670,Tabelle2!$F:$G,2,1),"")</f>
        <v/>
      </c>
      <c r="I670" s="37" t="str">
        <f>IFERROR(VLOOKUP(H670,Migration!$A$1:$B$4,2,0),"")</f>
        <v/>
      </c>
      <c r="L670" s="14"/>
      <c r="M670" s="37" t="str">
        <f>IFERROR(VLOOKUP($L670,Bildungsstand!$A:$B,2,0),"")</f>
        <v/>
      </c>
      <c r="O670" s="37" t="str">
        <f>IFERROR(VLOOKUP($N670,Schulbesuch!$A:$B,2,0),"")</f>
        <v/>
      </c>
      <c r="S670" s="37" t="str">
        <f>IFERROR(VLOOKUP($R670,Arbeitslosmeldung!$A:$B,2,1),"")</f>
        <v/>
      </c>
      <c r="U670" s="37" t="str">
        <f>IFERROR(VLOOKUP($T670,Erwerbstätigkeit!$A:$B,2,0),"")</f>
        <v/>
      </c>
      <c r="W670" s="38" t="str">
        <f>IFERROR(VLOOKUP($V670,Leistungsbezug!$A:$B,2,0),"")</f>
        <v/>
      </c>
      <c r="Y670" s="37" t="str">
        <f>IFERROR(VLOOKUP($X670,Haushaltssituation!$A:$B,2,1),"")</f>
        <v/>
      </c>
      <c r="AA670" s="35" t="str">
        <f>IFERROR(VLOOKUP($Z670,'TN-Ziele'!$A$2:$B$10,2,0),"")</f>
        <v/>
      </c>
      <c r="AU670" s="28" t="str">
        <f>IFERROR(VLOOKUP($AT670,Verbleib!$A:$B,2,0),"")</f>
        <v/>
      </c>
      <c r="AX670" s="28" t="str">
        <f>IFERROR(VLOOKUP($AW670,Austrittsgründe!$A:$B,2,0),"")</f>
        <v/>
      </c>
      <c r="BA670" s="28" t="str">
        <f>IFERROR(VLOOKUP($AZ670,VerbleibSchulbesuch!$A:$B,2,0),"")</f>
        <v/>
      </c>
      <c r="BC670" s="28" t="str">
        <f>IFERROR(VLOOKUP($BB670,Hochschulqualifizierung!$A$1:$B$5,2,0),"")</f>
        <v/>
      </c>
    </row>
    <row r="671" spans="5:55">
      <c r="E671" s="35" t="str">
        <f>IFERROR(VLOOKUP(D671,Tabelle2!$A$1:$B$27,2,1),"")</f>
        <v/>
      </c>
      <c r="G671" s="36" t="str">
        <f>IFERROR(VLOOKUP($F671,Tabelle2!$F:$G,2,1),"")</f>
        <v/>
      </c>
      <c r="I671" s="37" t="str">
        <f>IFERROR(VLOOKUP(H671,Migration!$A$1:$B$4,2,0),"")</f>
        <v/>
      </c>
      <c r="L671" s="14"/>
      <c r="M671" s="37" t="str">
        <f>IFERROR(VLOOKUP($L671,Bildungsstand!$A:$B,2,0),"")</f>
        <v/>
      </c>
      <c r="O671" s="37" t="str">
        <f>IFERROR(VLOOKUP($N671,Schulbesuch!$A:$B,2,0),"")</f>
        <v/>
      </c>
      <c r="S671" s="37" t="str">
        <f>IFERROR(VLOOKUP($R671,Arbeitslosmeldung!$A:$B,2,1),"")</f>
        <v/>
      </c>
      <c r="U671" s="37" t="str">
        <f>IFERROR(VLOOKUP($T671,Erwerbstätigkeit!$A:$B,2,0),"")</f>
        <v/>
      </c>
      <c r="W671" s="38" t="str">
        <f>IFERROR(VLOOKUP($V671,Leistungsbezug!$A:$B,2,0),"")</f>
        <v/>
      </c>
      <c r="Y671" s="37" t="str">
        <f>IFERROR(VLOOKUP($X671,Haushaltssituation!$A:$B,2,1),"")</f>
        <v/>
      </c>
      <c r="AA671" s="35" t="str">
        <f>IFERROR(VLOOKUP($Z671,'TN-Ziele'!$A$2:$B$10,2,0),"")</f>
        <v/>
      </c>
      <c r="AU671" s="28" t="str">
        <f>IFERROR(VLOOKUP($AT671,Verbleib!$A:$B,2,0),"")</f>
        <v/>
      </c>
      <c r="AX671" s="28" t="str">
        <f>IFERROR(VLOOKUP($AW671,Austrittsgründe!$A:$B,2,0),"")</f>
        <v/>
      </c>
      <c r="BA671" s="28" t="str">
        <f>IFERROR(VLOOKUP($AZ671,VerbleibSchulbesuch!$A:$B,2,0),"")</f>
        <v/>
      </c>
      <c r="BC671" s="28" t="str">
        <f>IFERROR(VLOOKUP($BB671,Hochschulqualifizierung!$A$1:$B$5,2,0),"")</f>
        <v/>
      </c>
    </row>
    <row r="672" spans="5:55">
      <c r="E672" s="35" t="str">
        <f>IFERROR(VLOOKUP(D672,Tabelle2!$A$1:$B$27,2,1),"")</f>
        <v/>
      </c>
      <c r="G672" s="36" t="str">
        <f>IFERROR(VLOOKUP($F672,Tabelle2!$F:$G,2,1),"")</f>
        <v/>
      </c>
      <c r="I672" s="37" t="str">
        <f>IFERROR(VLOOKUP(H672,Migration!$A$1:$B$4,2,0),"")</f>
        <v/>
      </c>
      <c r="L672" s="14"/>
      <c r="M672" s="37" t="str">
        <f>IFERROR(VLOOKUP($L672,Bildungsstand!$A:$B,2,0),"")</f>
        <v/>
      </c>
      <c r="O672" s="37" t="str">
        <f>IFERROR(VLOOKUP($N672,Schulbesuch!$A:$B,2,0),"")</f>
        <v/>
      </c>
      <c r="S672" s="37" t="str">
        <f>IFERROR(VLOOKUP($R672,Arbeitslosmeldung!$A:$B,2,1),"")</f>
        <v/>
      </c>
      <c r="U672" s="37" t="str">
        <f>IFERROR(VLOOKUP($T672,Erwerbstätigkeit!$A:$B,2,0),"")</f>
        <v/>
      </c>
      <c r="W672" s="38" t="str">
        <f>IFERROR(VLOOKUP($V672,Leistungsbezug!$A:$B,2,0),"")</f>
        <v/>
      </c>
      <c r="Y672" s="37" t="str">
        <f>IFERROR(VLOOKUP($X672,Haushaltssituation!$A:$B,2,1),"")</f>
        <v/>
      </c>
      <c r="AA672" s="35" t="str">
        <f>IFERROR(VLOOKUP($Z672,'TN-Ziele'!$A$2:$B$10,2,0),"")</f>
        <v/>
      </c>
      <c r="AU672" s="28" t="str">
        <f>IFERROR(VLOOKUP($AT672,Verbleib!$A:$B,2,0),"")</f>
        <v/>
      </c>
      <c r="AX672" s="28" t="str">
        <f>IFERROR(VLOOKUP($AW672,Austrittsgründe!$A:$B,2,0),"")</f>
        <v/>
      </c>
      <c r="BA672" s="28" t="str">
        <f>IFERROR(VLOOKUP($AZ672,VerbleibSchulbesuch!$A:$B,2,0),"")</f>
        <v/>
      </c>
      <c r="BC672" s="28" t="str">
        <f>IFERROR(VLOOKUP($BB672,Hochschulqualifizierung!$A$1:$B$5,2,0),"")</f>
        <v/>
      </c>
    </row>
    <row r="673" spans="5:55">
      <c r="E673" s="35" t="str">
        <f>IFERROR(VLOOKUP(D673,Tabelle2!$A$1:$B$27,2,1),"")</f>
        <v/>
      </c>
      <c r="G673" s="36" t="str">
        <f>IFERROR(VLOOKUP($F673,Tabelle2!$F:$G,2,1),"")</f>
        <v/>
      </c>
      <c r="I673" s="37" t="str">
        <f>IFERROR(VLOOKUP(H673,Migration!$A$1:$B$4,2,0),"")</f>
        <v/>
      </c>
      <c r="L673" s="14"/>
      <c r="M673" s="37" t="str">
        <f>IFERROR(VLOOKUP($L673,Bildungsstand!$A:$B,2,0),"")</f>
        <v/>
      </c>
      <c r="O673" s="37" t="str">
        <f>IFERROR(VLOOKUP($N673,Schulbesuch!$A:$B,2,0),"")</f>
        <v/>
      </c>
      <c r="S673" s="37" t="str">
        <f>IFERROR(VLOOKUP($R673,Arbeitslosmeldung!$A:$B,2,1),"")</f>
        <v/>
      </c>
      <c r="U673" s="37" t="str">
        <f>IFERROR(VLOOKUP($T673,Erwerbstätigkeit!$A:$B,2,0),"")</f>
        <v/>
      </c>
      <c r="W673" s="38" t="str">
        <f>IFERROR(VLOOKUP($V673,Leistungsbezug!$A:$B,2,0),"")</f>
        <v/>
      </c>
      <c r="Y673" s="37" t="str">
        <f>IFERROR(VLOOKUP($X673,Haushaltssituation!$A:$B,2,1),"")</f>
        <v/>
      </c>
      <c r="AA673" s="35" t="str">
        <f>IFERROR(VLOOKUP($Z673,'TN-Ziele'!$A$2:$B$10,2,0),"")</f>
        <v/>
      </c>
      <c r="AU673" s="28" t="str">
        <f>IFERROR(VLOOKUP($AT673,Verbleib!$A:$B,2,0),"")</f>
        <v/>
      </c>
      <c r="AX673" s="28" t="str">
        <f>IFERROR(VLOOKUP($AW673,Austrittsgründe!$A:$B,2,0),"")</f>
        <v/>
      </c>
      <c r="BA673" s="28" t="str">
        <f>IFERROR(VLOOKUP($AZ673,VerbleibSchulbesuch!$A:$B,2,0),"")</f>
        <v/>
      </c>
      <c r="BC673" s="28" t="str">
        <f>IFERROR(VLOOKUP($BB673,Hochschulqualifizierung!$A$1:$B$5,2,0),"")</f>
        <v/>
      </c>
    </row>
    <row r="674" spans="5:55">
      <c r="E674" s="35" t="str">
        <f>IFERROR(VLOOKUP(D674,Tabelle2!$A$1:$B$27,2,1),"")</f>
        <v/>
      </c>
      <c r="G674" s="36" t="str">
        <f>IFERROR(VLOOKUP($F674,Tabelle2!$F:$G,2,1),"")</f>
        <v/>
      </c>
      <c r="I674" s="37" t="str">
        <f>IFERROR(VLOOKUP(H674,Migration!$A$1:$B$4,2,0),"")</f>
        <v/>
      </c>
      <c r="L674" s="14"/>
      <c r="M674" s="37" t="str">
        <f>IFERROR(VLOOKUP($L674,Bildungsstand!$A:$B,2,0),"")</f>
        <v/>
      </c>
      <c r="O674" s="37" t="str">
        <f>IFERROR(VLOOKUP($N674,Schulbesuch!$A:$B,2,0),"")</f>
        <v/>
      </c>
      <c r="S674" s="37" t="str">
        <f>IFERROR(VLOOKUP($R674,Arbeitslosmeldung!$A:$B,2,1),"")</f>
        <v/>
      </c>
      <c r="U674" s="37" t="str">
        <f>IFERROR(VLOOKUP($T674,Erwerbstätigkeit!$A:$B,2,0),"")</f>
        <v/>
      </c>
      <c r="W674" s="38" t="str">
        <f>IFERROR(VLOOKUP($V674,Leistungsbezug!$A:$B,2,0),"")</f>
        <v/>
      </c>
      <c r="Y674" s="37" t="str">
        <f>IFERROR(VLOOKUP($X674,Haushaltssituation!$A:$B,2,1),"")</f>
        <v/>
      </c>
      <c r="AA674" s="35" t="str">
        <f>IFERROR(VLOOKUP($Z674,'TN-Ziele'!$A$2:$B$10,2,0),"")</f>
        <v/>
      </c>
      <c r="AU674" s="28" t="str">
        <f>IFERROR(VLOOKUP($AT674,Verbleib!$A:$B,2,0),"")</f>
        <v/>
      </c>
      <c r="AX674" s="28" t="str">
        <f>IFERROR(VLOOKUP($AW674,Austrittsgründe!$A:$B,2,0),"")</f>
        <v/>
      </c>
      <c r="BA674" s="28" t="str">
        <f>IFERROR(VLOOKUP($AZ674,VerbleibSchulbesuch!$A:$B,2,0),"")</f>
        <v/>
      </c>
      <c r="BC674" s="28" t="str">
        <f>IFERROR(VLOOKUP($BB674,Hochschulqualifizierung!$A$1:$B$5,2,0),"")</f>
        <v/>
      </c>
    </row>
    <row r="675" spans="5:55">
      <c r="E675" s="35" t="str">
        <f>IFERROR(VLOOKUP(D675,Tabelle2!$A$1:$B$27,2,1),"")</f>
        <v/>
      </c>
      <c r="G675" s="36" t="str">
        <f>IFERROR(VLOOKUP($F675,Tabelle2!$F:$G,2,1),"")</f>
        <v/>
      </c>
      <c r="I675" s="37" t="str">
        <f>IFERROR(VLOOKUP(H675,Migration!$A$1:$B$4,2,0),"")</f>
        <v/>
      </c>
      <c r="L675" s="14"/>
      <c r="M675" s="37" t="str">
        <f>IFERROR(VLOOKUP($L675,Bildungsstand!$A:$B,2,0),"")</f>
        <v/>
      </c>
      <c r="O675" s="37" t="str">
        <f>IFERROR(VLOOKUP($N675,Schulbesuch!$A:$B,2,0),"")</f>
        <v/>
      </c>
      <c r="S675" s="37" t="str">
        <f>IFERROR(VLOOKUP($R675,Arbeitslosmeldung!$A:$B,2,1),"")</f>
        <v/>
      </c>
      <c r="U675" s="37" t="str">
        <f>IFERROR(VLOOKUP($T675,Erwerbstätigkeit!$A:$B,2,0),"")</f>
        <v/>
      </c>
      <c r="W675" s="38" t="str">
        <f>IFERROR(VLOOKUP($V675,Leistungsbezug!$A:$B,2,0),"")</f>
        <v/>
      </c>
      <c r="Y675" s="37" t="str">
        <f>IFERROR(VLOOKUP($X675,Haushaltssituation!$A:$B,2,1),"")</f>
        <v/>
      </c>
      <c r="AA675" s="35" t="str">
        <f>IFERROR(VLOOKUP($Z675,'TN-Ziele'!$A$2:$B$10,2,0),"")</f>
        <v/>
      </c>
      <c r="AU675" s="28" t="str">
        <f>IFERROR(VLOOKUP($AT675,Verbleib!$A:$B,2,0),"")</f>
        <v/>
      </c>
      <c r="AX675" s="28" t="str">
        <f>IFERROR(VLOOKUP($AW675,Austrittsgründe!$A:$B,2,0),"")</f>
        <v/>
      </c>
      <c r="BA675" s="28" t="str">
        <f>IFERROR(VLOOKUP($AZ675,VerbleibSchulbesuch!$A:$B,2,0),"")</f>
        <v/>
      </c>
      <c r="BC675" s="28" t="str">
        <f>IFERROR(VLOOKUP($BB675,Hochschulqualifizierung!$A$1:$B$5,2,0),"")</f>
        <v/>
      </c>
    </row>
    <row r="676" spans="5:55">
      <c r="E676" s="35" t="str">
        <f>IFERROR(VLOOKUP(D676,Tabelle2!$A$1:$B$27,2,1),"")</f>
        <v/>
      </c>
      <c r="G676" s="36" t="str">
        <f>IFERROR(VLOOKUP($F676,Tabelle2!$F:$G,2,1),"")</f>
        <v/>
      </c>
      <c r="I676" s="37" t="str">
        <f>IFERROR(VLOOKUP(H676,Migration!$A$1:$B$4,2,0),"")</f>
        <v/>
      </c>
      <c r="L676" s="14"/>
      <c r="M676" s="37" t="str">
        <f>IFERROR(VLOOKUP($L676,Bildungsstand!$A:$B,2,0),"")</f>
        <v/>
      </c>
      <c r="O676" s="37" t="str">
        <f>IFERROR(VLOOKUP($N676,Schulbesuch!$A:$B,2,0),"")</f>
        <v/>
      </c>
      <c r="S676" s="37" t="str">
        <f>IFERROR(VLOOKUP($R676,Arbeitslosmeldung!$A:$B,2,1),"")</f>
        <v/>
      </c>
      <c r="U676" s="37" t="str">
        <f>IFERROR(VLOOKUP($T676,Erwerbstätigkeit!$A:$B,2,0),"")</f>
        <v/>
      </c>
      <c r="W676" s="38" t="str">
        <f>IFERROR(VLOOKUP($V676,Leistungsbezug!$A:$B,2,0),"")</f>
        <v/>
      </c>
      <c r="Y676" s="37" t="str">
        <f>IFERROR(VLOOKUP($X676,Haushaltssituation!$A:$B,2,1),"")</f>
        <v/>
      </c>
      <c r="AA676" s="35" t="str">
        <f>IFERROR(VLOOKUP($Z676,'TN-Ziele'!$A$2:$B$10,2,0),"")</f>
        <v/>
      </c>
      <c r="AU676" s="28" t="str">
        <f>IFERROR(VLOOKUP($AT676,Verbleib!$A:$B,2,0),"")</f>
        <v/>
      </c>
      <c r="AX676" s="28" t="str">
        <f>IFERROR(VLOOKUP($AW676,Austrittsgründe!$A:$B,2,0),"")</f>
        <v/>
      </c>
      <c r="BA676" s="28" t="str">
        <f>IFERROR(VLOOKUP($AZ676,VerbleibSchulbesuch!$A:$B,2,0),"")</f>
        <v/>
      </c>
      <c r="BC676" s="28" t="str">
        <f>IFERROR(VLOOKUP($BB676,Hochschulqualifizierung!$A$1:$B$5,2,0),"")</f>
        <v/>
      </c>
    </row>
    <row r="677" spans="5:55">
      <c r="E677" s="35" t="str">
        <f>IFERROR(VLOOKUP(D677,Tabelle2!$A$1:$B$27,2,1),"")</f>
        <v/>
      </c>
      <c r="G677" s="36" t="str">
        <f>IFERROR(VLOOKUP($F677,Tabelle2!$F:$G,2,1),"")</f>
        <v/>
      </c>
      <c r="I677" s="37" t="str">
        <f>IFERROR(VLOOKUP(H677,Migration!$A$1:$B$4,2,0),"")</f>
        <v/>
      </c>
      <c r="L677" s="14"/>
      <c r="M677" s="37" t="str">
        <f>IFERROR(VLOOKUP($L677,Bildungsstand!$A:$B,2,0),"")</f>
        <v/>
      </c>
      <c r="O677" s="37" t="str">
        <f>IFERROR(VLOOKUP($N677,Schulbesuch!$A:$B,2,0),"")</f>
        <v/>
      </c>
      <c r="S677" s="37" t="str">
        <f>IFERROR(VLOOKUP($R677,Arbeitslosmeldung!$A:$B,2,1),"")</f>
        <v/>
      </c>
      <c r="U677" s="37" t="str">
        <f>IFERROR(VLOOKUP($T677,Erwerbstätigkeit!$A:$B,2,0),"")</f>
        <v/>
      </c>
      <c r="W677" s="38" t="str">
        <f>IFERROR(VLOOKUP($V677,Leistungsbezug!$A:$B,2,0),"")</f>
        <v/>
      </c>
      <c r="Y677" s="37" t="str">
        <f>IFERROR(VLOOKUP($X677,Haushaltssituation!$A:$B,2,1),"")</f>
        <v/>
      </c>
      <c r="AA677" s="35" t="str">
        <f>IFERROR(VLOOKUP($Z677,'TN-Ziele'!$A$2:$B$10,2,0),"")</f>
        <v/>
      </c>
      <c r="AU677" s="28" t="str">
        <f>IFERROR(VLOOKUP($AT677,Verbleib!$A:$B,2,0),"")</f>
        <v/>
      </c>
      <c r="AX677" s="28" t="str">
        <f>IFERROR(VLOOKUP($AW677,Austrittsgründe!$A:$B,2,0),"")</f>
        <v/>
      </c>
      <c r="BA677" s="28" t="str">
        <f>IFERROR(VLOOKUP($AZ677,VerbleibSchulbesuch!$A:$B,2,0),"")</f>
        <v/>
      </c>
      <c r="BC677" s="28" t="str">
        <f>IFERROR(VLOOKUP($BB677,Hochschulqualifizierung!$A$1:$B$5,2,0),"")</f>
        <v/>
      </c>
    </row>
    <row r="678" spans="5:55">
      <c r="E678" s="35" t="str">
        <f>IFERROR(VLOOKUP(D678,Tabelle2!$A$1:$B$27,2,1),"")</f>
        <v/>
      </c>
      <c r="G678" s="36" t="str">
        <f>IFERROR(VLOOKUP($F678,Tabelle2!$F:$G,2,1),"")</f>
        <v/>
      </c>
      <c r="I678" s="37" t="str">
        <f>IFERROR(VLOOKUP(H678,Migration!$A$1:$B$4,2,0),"")</f>
        <v/>
      </c>
      <c r="L678" s="14"/>
      <c r="M678" s="37" t="str">
        <f>IFERROR(VLOOKUP($L678,Bildungsstand!$A:$B,2,0),"")</f>
        <v/>
      </c>
      <c r="O678" s="37" t="str">
        <f>IFERROR(VLOOKUP($N678,Schulbesuch!$A:$B,2,0),"")</f>
        <v/>
      </c>
      <c r="S678" s="37" t="str">
        <f>IFERROR(VLOOKUP($R678,Arbeitslosmeldung!$A:$B,2,1),"")</f>
        <v/>
      </c>
      <c r="U678" s="37" t="str">
        <f>IFERROR(VLOOKUP($T678,Erwerbstätigkeit!$A:$B,2,0),"")</f>
        <v/>
      </c>
      <c r="W678" s="38" t="str">
        <f>IFERROR(VLOOKUP($V678,Leistungsbezug!$A:$B,2,0),"")</f>
        <v/>
      </c>
      <c r="Y678" s="37" t="str">
        <f>IFERROR(VLOOKUP($X678,Haushaltssituation!$A:$B,2,1),"")</f>
        <v/>
      </c>
      <c r="AA678" s="35" t="str">
        <f>IFERROR(VLOOKUP($Z678,'TN-Ziele'!$A$2:$B$10,2,0),"")</f>
        <v/>
      </c>
      <c r="AU678" s="28" t="str">
        <f>IFERROR(VLOOKUP($AT678,Verbleib!$A:$B,2,0),"")</f>
        <v/>
      </c>
      <c r="AX678" s="28" t="str">
        <f>IFERROR(VLOOKUP($AW678,Austrittsgründe!$A:$B,2,0),"")</f>
        <v/>
      </c>
      <c r="BA678" s="28" t="str">
        <f>IFERROR(VLOOKUP($AZ678,VerbleibSchulbesuch!$A:$B,2,0),"")</f>
        <v/>
      </c>
      <c r="BC678" s="28" t="str">
        <f>IFERROR(VLOOKUP($BB678,Hochschulqualifizierung!$A$1:$B$5,2,0),"")</f>
        <v/>
      </c>
    </row>
    <row r="679" spans="5:55">
      <c r="E679" s="35" t="str">
        <f>IFERROR(VLOOKUP(D679,Tabelle2!$A$1:$B$27,2,1),"")</f>
        <v/>
      </c>
      <c r="G679" s="36" t="str">
        <f>IFERROR(VLOOKUP($F679,Tabelle2!$F:$G,2,1),"")</f>
        <v/>
      </c>
      <c r="I679" s="37" t="str">
        <f>IFERROR(VLOOKUP(H679,Migration!$A$1:$B$4,2,0),"")</f>
        <v/>
      </c>
      <c r="L679" s="14"/>
      <c r="M679" s="37" t="str">
        <f>IFERROR(VLOOKUP($L679,Bildungsstand!$A:$B,2,0),"")</f>
        <v/>
      </c>
      <c r="O679" s="37" t="str">
        <f>IFERROR(VLOOKUP($N679,Schulbesuch!$A:$B,2,0),"")</f>
        <v/>
      </c>
      <c r="S679" s="37" t="str">
        <f>IFERROR(VLOOKUP($R679,Arbeitslosmeldung!$A:$B,2,1),"")</f>
        <v/>
      </c>
      <c r="U679" s="37" t="str">
        <f>IFERROR(VLOOKUP($T679,Erwerbstätigkeit!$A:$B,2,0),"")</f>
        <v/>
      </c>
      <c r="W679" s="38" t="str">
        <f>IFERROR(VLOOKUP($V679,Leistungsbezug!$A:$B,2,0),"")</f>
        <v/>
      </c>
      <c r="Y679" s="37" t="str">
        <f>IFERROR(VLOOKUP($X679,Haushaltssituation!$A:$B,2,1),"")</f>
        <v/>
      </c>
      <c r="AA679" s="35" t="str">
        <f>IFERROR(VLOOKUP($Z679,'TN-Ziele'!$A$2:$B$10,2,0),"")</f>
        <v/>
      </c>
      <c r="AU679" s="28" t="str">
        <f>IFERROR(VLOOKUP($AT679,Verbleib!$A:$B,2,0),"")</f>
        <v/>
      </c>
      <c r="AX679" s="28" t="str">
        <f>IFERROR(VLOOKUP($AW679,Austrittsgründe!$A:$B,2,0),"")</f>
        <v/>
      </c>
      <c r="BA679" s="28" t="str">
        <f>IFERROR(VLOOKUP($AZ679,VerbleibSchulbesuch!$A:$B,2,0),"")</f>
        <v/>
      </c>
      <c r="BC679" s="28" t="str">
        <f>IFERROR(VLOOKUP($BB679,Hochschulqualifizierung!$A$1:$B$5,2,0),"")</f>
        <v/>
      </c>
    </row>
    <row r="680" spans="5:55">
      <c r="E680" s="35" t="str">
        <f>IFERROR(VLOOKUP(D680,Tabelle2!$A$1:$B$27,2,1),"")</f>
        <v/>
      </c>
      <c r="G680" s="36" t="str">
        <f>IFERROR(VLOOKUP($F680,Tabelle2!$F:$G,2,1),"")</f>
        <v/>
      </c>
      <c r="I680" s="37" t="str">
        <f>IFERROR(VLOOKUP(H680,Migration!$A$1:$B$4,2,0),"")</f>
        <v/>
      </c>
      <c r="L680" s="14"/>
      <c r="M680" s="37" t="str">
        <f>IFERROR(VLOOKUP($L680,Bildungsstand!$A:$B,2,0),"")</f>
        <v/>
      </c>
      <c r="O680" s="37" t="str">
        <f>IFERROR(VLOOKUP($N680,Schulbesuch!$A:$B,2,0),"")</f>
        <v/>
      </c>
      <c r="S680" s="37" t="str">
        <f>IFERROR(VLOOKUP($R680,Arbeitslosmeldung!$A:$B,2,1),"")</f>
        <v/>
      </c>
      <c r="U680" s="37" t="str">
        <f>IFERROR(VLOOKUP($T680,Erwerbstätigkeit!$A:$B,2,0),"")</f>
        <v/>
      </c>
      <c r="W680" s="38" t="str">
        <f>IFERROR(VLOOKUP($V680,Leistungsbezug!$A:$B,2,0),"")</f>
        <v/>
      </c>
      <c r="Y680" s="37" t="str">
        <f>IFERROR(VLOOKUP($X680,Haushaltssituation!$A:$B,2,1),"")</f>
        <v/>
      </c>
      <c r="AA680" s="35" t="str">
        <f>IFERROR(VLOOKUP($Z680,'TN-Ziele'!$A$2:$B$10,2,0),"")</f>
        <v/>
      </c>
      <c r="AU680" s="28" t="str">
        <f>IFERROR(VLOOKUP($AT680,Verbleib!$A:$B,2,0),"")</f>
        <v/>
      </c>
      <c r="AX680" s="28" t="str">
        <f>IFERROR(VLOOKUP($AW680,Austrittsgründe!$A:$B,2,0),"")</f>
        <v/>
      </c>
      <c r="BA680" s="28" t="str">
        <f>IFERROR(VLOOKUP($AZ680,VerbleibSchulbesuch!$A:$B,2,0),"")</f>
        <v/>
      </c>
      <c r="BC680" s="28" t="str">
        <f>IFERROR(VLOOKUP($BB680,Hochschulqualifizierung!$A$1:$B$5,2,0),"")</f>
        <v/>
      </c>
    </row>
    <row r="681" spans="5:55">
      <c r="E681" s="35" t="str">
        <f>IFERROR(VLOOKUP(D681,Tabelle2!$A$1:$B$27,2,1),"")</f>
        <v/>
      </c>
      <c r="G681" s="36" t="str">
        <f>IFERROR(VLOOKUP($F681,Tabelle2!$F:$G,2,1),"")</f>
        <v/>
      </c>
      <c r="I681" s="37" t="str">
        <f>IFERROR(VLOOKUP(H681,Migration!$A$1:$B$4,2,0),"")</f>
        <v/>
      </c>
      <c r="L681" s="14"/>
      <c r="M681" s="37" t="str">
        <f>IFERROR(VLOOKUP($L681,Bildungsstand!$A:$B,2,0),"")</f>
        <v/>
      </c>
      <c r="O681" s="37" t="str">
        <f>IFERROR(VLOOKUP($N681,Schulbesuch!$A:$B,2,0),"")</f>
        <v/>
      </c>
      <c r="S681" s="37" t="str">
        <f>IFERROR(VLOOKUP($R681,Arbeitslosmeldung!$A:$B,2,1),"")</f>
        <v/>
      </c>
      <c r="U681" s="37" t="str">
        <f>IFERROR(VLOOKUP($T681,Erwerbstätigkeit!$A:$B,2,0),"")</f>
        <v/>
      </c>
      <c r="W681" s="38" t="str">
        <f>IFERROR(VLOOKUP($V681,Leistungsbezug!$A:$B,2,0),"")</f>
        <v/>
      </c>
      <c r="Y681" s="37" t="str">
        <f>IFERROR(VLOOKUP($X681,Haushaltssituation!$A:$B,2,1),"")</f>
        <v/>
      </c>
      <c r="AA681" s="35" t="str">
        <f>IFERROR(VLOOKUP($Z681,'TN-Ziele'!$A$2:$B$10,2,0),"")</f>
        <v/>
      </c>
      <c r="AU681" s="28" t="str">
        <f>IFERROR(VLOOKUP($AT681,Verbleib!$A:$B,2,0),"")</f>
        <v/>
      </c>
      <c r="AX681" s="28" t="str">
        <f>IFERROR(VLOOKUP($AW681,Austrittsgründe!$A:$B,2,0),"")</f>
        <v/>
      </c>
      <c r="BA681" s="28" t="str">
        <f>IFERROR(VLOOKUP($AZ681,VerbleibSchulbesuch!$A:$B,2,0),"")</f>
        <v/>
      </c>
      <c r="BC681" s="28" t="str">
        <f>IFERROR(VLOOKUP($BB681,Hochschulqualifizierung!$A$1:$B$5,2,0),"")</f>
        <v/>
      </c>
    </row>
    <row r="682" spans="5:55">
      <c r="E682" s="35" t="str">
        <f>IFERROR(VLOOKUP(D682,Tabelle2!$A$1:$B$27,2,1),"")</f>
        <v/>
      </c>
      <c r="G682" s="36" t="str">
        <f>IFERROR(VLOOKUP($F682,Tabelle2!$F:$G,2,1),"")</f>
        <v/>
      </c>
      <c r="I682" s="37" t="str">
        <f>IFERROR(VLOOKUP(H682,Migration!$A$1:$B$4,2,0),"")</f>
        <v/>
      </c>
      <c r="L682" s="14"/>
      <c r="M682" s="37" t="str">
        <f>IFERROR(VLOOKUP($L682,Bildungsstand!$A:$B,2,0),"")</f>
        <v/>
      </c>
      <c r="O682" s="37" t="str">
        <f>IFERROR(VLOOKUP($N682,Schulbesuch!$A:$B,2,0),"")</f>
        <v/>
      </c>
      <c r="S682" s="37" t="str">
        <f>IFERROR(VLOOKUP($R682,Arbeitslosmeldung!$A:$B,2,1),"")</f>
        <v/>
      </c>
      <c r="U682" s="37" t="str">
        <f>IFERROR(VLOOKUP($T682,Erwerbstätigkeit!$A:$B,2,0),"")</f>
        <v/>
      </c>
      <c r="W682" s="38" t="str">
        <f>IFERROR(VLOOKUP($V682,Leistungsbezug!$A:$B,2,0),"")</f>
        <v/>
      </c>
      <c r="Y682" s="37" t="str">
        <f>IFERROR(VLOOKUP($X682,Haushaltssituation!$A:$B,2,1),"")</f>
        <v/>
      </c>
      <c r="AA682" s="35" t="str">
        <f>IFERROR(VLOOKUP($Z682,'TN-Ziele'!$A$2:$B$10,2,0),"")</f>
        <v/>
      </c>
      <c r="AU682" s="28" t="str">
        <f>IFERROR(VLOOKUP($AT682,Verbleib!$A:$B,2,0),"")</f>
        <v/>
      </c>
      <c r="AX682" s="28" t="str">
        <f>IFERROR(VLOOKUP($AW682,Austrittsgründe!$A:$B,2,0),"")</f>
        <v/>
      </c>
      <c r="BA682" s="28" t="str">
        <f>IFERROR(VLOOKUP($AZ682,VerbleibSchulbesuch!$A:$B,2,0),"")</f>
        <v/>
      </c>
      <c r="BC682" s="28" t="str">
        <f>IFERROR(VLOOKUP($BB682,Hochschulqualifizierung!$A$1:$B$5,2,0),"")</f>
        <v/>
      </c>
    </row>
    <row r="683" spans="5:55">
      <c r="E683" s="35" t="str">
        <f>IFERROR(VLOOKUP(D683,Tabelle2!$A$1:$B$27,2,1),"")</f>
        <v/>
      </c>
      <c r="G683" s="36" t="str">
        <f>IFERROR(VLOOKUP($F683,Tabelle2!$F:$G,2,1),"")</f>
        <v/>
      </c>
      <c r="I683" s="37" t="str">
        <f>IFERROR(VLOOKUP(H683,Migration!$A$1:$B$4,2,0),"")</f>
        <v/>
      </c>
      <c r="L683" s="14"/>
      <c r="M683" s="37" t="str">
        <f>IFERROR(VLOOKUP($L683,Bildungsstand!$A:$B,2,0),"")</f>
        <v/>
      </c>
      <c r="O683" s="37" t="str">
        <f>IFERROR(VLOOKUP($N683,Schulbesuch!$A:$B,2,0),"")</f>
        <v/>
      </c>
      <c r="S683" s="37" t="str">
        <f>IFERROR(VLOOKUP($R683,Arbeitslosmeldung!$A:$B,2,1),"")</f>
        <v/>
      </c>
      <c r="U683" s="37" t="str">
        <f>IFERROR(VLOOKUP($T683,Erwerbstätigkeit!$A:$B,2,0),"")</f>
        <v/>
      </c>
      <c r="W683" s="38" t="str">
        <f>IFERROR(VLOOKUP($V683,Leistungsbezug!$A:$B,2,0),"")</f>
        <v/>
      </c>
      <c r="Y683" s="37" t="str">
        <f>IFERROR(VLOOKUP($X683,Haushaltssituation!$A:$B,2,1),"")</f>
        <v/>
      </c>
      <c r="AA683" s="35" t="str">
        <f>IFERROR(VLOOKUP($Z683,'TN-Ziele'!$A$2:$B$10,2,0),"")</f>
        <v/>
      </c>
      <c r="AU683" s="28" t="str">
        <f>IFERROR(VLOOKUP($AT683,Verbleib!$A:$B,2,0),"")</f>
        <v/>
      </c>
      <c r="AX683" s="28" t="str">
        <f>IFERROR(VLOOKUP($AW683,Austrittsgründe!$A:$B,2,0),"")</f>
        <v/>
      </c>
      <c r="BA683" s="28" t="str">
        <f>IFERROR(VLOOKUP($AZ683,VerbleibSchulbesuch!$A:$B,2,0),"")</f>
        <v/>
      </c>
      <c r="BC683" s="28" t="str">
        <f>IFERROR(VLOOKUP($BB683,Hochschulqualifizierung!$A$1:$B$5,2,0),"")</f>
        <v/>
      </c>
    </row>
    <row r="684" spans="5:55">
      <c r="E684" s="35" t="str">
        <f>IFERROR(VLOOKUP(D684,Tabelle2!$A$1:$B$27,2,1),"")</f>
        <v/>
      </c>
      <c r="G684" s="36" t="str">
        <f>IFERROR(VLOOKUP($F684,Tabelle2!$F:$G,2,1),"")</f>
        <v/>
      </c>
      <c r="I684" s="37" t="str">
        <f>IFERROR(VLOOKUP(H684,Migration!$A$1:$B$4,2,0),"")</f>
        <v/>
      </c>
      <c r="L684" s="14"/>
      <c r="M684" s="37" t="str">
        <f>IFERROR(VLOOKUP($L684,Bildungsstand!$A:$B,2,0),"")</f>
        <v/>
      </c>
      <c r="O684" s="37" t="str">
        <f>IFERROR(VLOOKUP($N684,Schulbesuch!$A:$B,2,0),"")</f>
        <v/>
      </c>
      <c r="S684" s="37" t="str">
        <f>IFERROR(VLOOKUP($R684,Arbeitslosmeldung!$A:$B,2,1),"")</f>
        <v/>
      </c>
      <c r="U684" s="37" t="str">
        <f>IFERROR(VLOOKUP($T684,Erwerbstätigkeit!$A:$B,2,0),"")</f>
        <v/>
      </c>
      <c r="W684" s="38" t="str">
        <f>IFERROR(VLOOKUP($V684,Leistungsbezug!$A:$B,2,0),"")</f>
        <v/>
      </c>
      <c r="Y684" s="37" t="str">
        <f>IFERROR(VLOOKUP($X684,Haushaltssituation!$A:$B,2,1),"")</f>
        <v/>
      </c>
      <c r="AA684" s="35" t="str">
        <f>IFERROR(VLOOKUP($Z684,'TN-Ziele'!$A$2:$B$10,2,0),"")</f>
        <v/>
      </c>
      <c r="AU684" s="28" t="str">
        <f>IFERROR(VLOOKUP($AT684,Verbleib!$A:$B,2,0),"")</f>
        <v/>
      </c>
      <c r="AX684" s="28" t="str">
        <f>IFERROR(VLOOKUP($AW684,Austrittsgründe!$A:$B,2,0),"")</f>
        <v/>
      </c>
      <c r="BA684" s="28" t="str">
        <f>IFERROR(VLOOKUP($AZ684,VerbleibSchulbesuch!$A:$B,2,0),"")</f>
        <v/>
      </c>
      <c r="BC684" s="28" t="str">
        <f>IFERROR(VLOOKUP($BB684,Hochschulqualifizierung!$A$1:$B$5,2,0),"")</f>
        <v/>
      </c>
    </row>
    <row r="685" spans="5:55">
      <c r="E685" s="35" t="str">
        <f>IFERROR(VLOOKUP(D685,Tabelle2!$A$1:$B$27,2,1),"")</f>
        <v/>
      </c>
      <c r="G685" s="36" t="str">
        <f>IFERROR(VLOOKUP($F685,Tabelle2!$F:$G,2,1),"")</f>
        <v/>
      </c>
      <c r="I685" s="37" t="str">
        <f>IFERROR(VLOOKUP(H685,Migration!$A$1:$B$4,2,0),"")</f>
        <v/>
      </c>
      <c r="L685" s="14"/>
      <c r="M685" s="37" t="str">
        <f>IFERROR(VLOOKUP($L685,Bildungsstand!$A:$B,2,0),"")</f>
        <v/>
      </c>
      <c r="O685" s="37" t="str">
        <f>IFERROR(VLOOKUP($N685,Schulbesuch!$A:$B,2,0),"")</f>
        <v/>
      </c>
      <c r="S685" s="37" t="str">
        <f>IFERROR(VLOOKUP($R685,Arbeitslosmeldung!$A:$B,2,1),"")</f>
        <v/>
      </c>
      <c r="U685" s="37" t="str">
        <f>IFERROR(VLOOKUP($T685,Erwerbstätigkeit!$A:$B,2,0),"")</f>
        <v/>
      </c>
      <c r="W685" s="38" t="str">
        <f>IFERROR(VLOOKUP($V685,Leistungsbezug!$A:$B,2,0),"")</f>
        <v/>
      </c>
      <c r="Y685" s="37" t="str">
        <f>IFERROR(VLOOKUP($X685,Haushaltssituation!$A:$B,2,1),"")</f>
        <v/>
      </c>
      <c r="AA685" s="35" t="str">
        <f>IFERROR(VLOOKUP($Z685,'TN-Ziele'!$A$2:$B$10,2,0),"")</f>
        <v/>
      </c>
      <c r="AU685" s="28" t="str">
        <f>IFERROR(VLOOKUP($AT685,Verbleib!$A:$B,2,0),"")</f>
        <v/>
      </c>
      <c r="AX685" s="28" t="str">
        <f>IFERROR(VLOOKUP($AW685,Austrittsgründe!$A:$B,2,0),"")</f>
        <v/>
      </c>
      <c r="BA685" s="28" t="str">
        <f>IFERROR(VLOOKUP($AZ685,VerbleibSchulbesuch!$A:$B,2,0),"")</f>
        <v/>
      </c>
      <c r="BC685" s="28" t="str">
        <f>IFERROR(VLOOKUP($BB685,Hochschulqualifizierung!$A$1:$B$5,2,0),"")</f>
        <v/>
      </c>
    </row>
    <row r="686" spans="5:55">
      <c r="E686" s="35" t="str">
        <f>IFERROR(VLOOKUP(D686,Tabelle2!$A$1:$B$27,2,1),"")</f>
        <v/>
      </c>
      <c r="G686" s="36" t="str">
        <f>IFERROR(VLOOKUP($F686,Tabelle2!$F:$G,2,1),"")</f>
        <v/>
      </c>
      <c r="I686" s="37" t="str">
        <f>IFERROR(VLOOKUP(H686,Migration!$A$1:$B$4,2,0),"")</f>
        <v/>
      </c>
      <c r="L686" s="14"/>
      <c r="M686" s="37" t="str">
        <f>IFERROR(VLOOKUP($L686,Bildungsstand!$A:$B,2,0),"")</f>
        <v/>
      </c>
      <c r="O686" s="37" t="str">
        <f>IFERROR(VLOOKUP($N686,Schulbesuch!$A:$B,2,0),"")</f>
        <v/>
      </c>
      <c r="S686" s="37" t="str">
        <f>IFERROR(VLOOKUP($R686,Arbeitslosmeldung!$A:$B,2,1),"")</f>
        <v/>
      </c>
      <c r="U686" s="37" t="str">
        <f>IFERROR(VLOOKUP($T686,Erwerbstätigkeit!$A:$B,2,0),"")</f>
        <v/>
      </c>
      <c r="W686" s="38" t="str">
        <f>IFERROR(VLOOKUP($V686,Leistungsbezug!$A:$B,2,0),"")</f>
        <v/>
      </c>
      <c r="Y686" s="37" t="str">
        <f>IFERROR(VLOOKUP($X686,Haushaltssituation!$A:$B,2,1),"")</f>
        <v/>
      </c>
      <c r="AA686" s="35" t="str">
        <f>IFERROR(VLOOKUP($Z686,'TN-Ziele'!$A$2:$B$10,2,0),"")</f>
        <v/>
      </c>
      <c r="AU686" s="28" t="str">
        <f>IFERROR(VLOOKUP($AT686,Verbleib!$A:$B,2,0),"")</f>
        <v/>
      </c>
      <c r="AX686" s="28" t="str">
        <f>IFERROR(VLOOKUP($AW686,Austrittsgründe!$A:$B,2,0),"")</f>
        <v/>
      </c>
      <c r="BA686" s="28" t="str">
        <f>IFERROR(VLOOKUP($AZ686,VerbleibSchulbesuch!$A:$B,2,0),"")</f>
        <v/>
      </c>
      <c r="BC686" s="28" t="str">
        <f>IFERROR(VLOOKUP($BB686,Hochschulqualifizierung!$A$1:$B$5,2,0),"")</f>
        <v/>
      </c>
    </row>
    <row r="687" spans="5:55">
      <c r="E687" s="35" t="str">
        <f>IFERROR(VLOOKUP(D687,Tabelle2!$A$1:$B$27,2,1),"")</f>
        <v/>
      </c>
      <c r="G687" s="36" t="str">
        <f>IFERROR(VLOOKUP($F687,Tabelle2!$F:$G,2,1),"")</f>
        <v/>
      </c>
      <c r="I687" s="37" t="str">
        <f>IFERROR(VLOOKUP(H687,Migration!$A$1:$B$4,2,0),"")</f>
        <v/>
      </c>
      <c r="L687" s="14"/>
      <c r="M687" s="37" t="str">
        <f>IFERROR(VLOOKUP($L687,Bildungsstand!$A:$B,2,0),"")</f>
        <v/>
      </c>
      <c r="O687" s="37" t="str">
        <f>IFERROR(VLOOKUP($N687,Schulbesuch!$A:$B,2,0),"")</f>
        <v/>
      </c>
      <c r="S687" s="37" t="str">
        <f>IFERROR(VLOOKUP($R687,Arbeitslosmeldung!$A:$B,2,1),"")</f>
        <v/>
      </c>
      <c r="U687" s="37" t="str">
        <f>IFERROR(VLOOKUP($T687,Erwerbstätigkeit!$A:$B,2,0),"")</f>
        <v/>
      </c>
      <c r="W687" s="38" t="str">
        <f>IFERROR(VLOOKUP($V687,Leistungsbezug!$A:$B,2,0),"")</f>
        <v/>
      </c>
      <c r="Y687" s="37" t="str">
        <f>IFERROR(VLOOKUP($X687,Haushaltssituation!$A:$B,2,1),"")</f>
        <v/>
      </c>
      <c r="AA687" s="35" t="str">
        <f>IFERROR(VLOOKUP($Z687,'TN-Ziele'!$A$2:$B$10,2,0),"")</f>
        <v/>
      </c>
      <c r="AU687" s="28" t="str">
        <f>IFERROR(VLOOKUP($AT687,Verbleib!$A:$B,2,0),"")</f>
        <v/>
      </c>
      <c r="AX687" s="28" t="str">
        <f>IFERROR(VLOOKUP($AW687,Austrittsgründe!$A:$B,2,0),"")</f>
        <v/>
      </c>
      <c r="BA687" s="28" t="str">
        <f>IFERROR(VLOOKUP($AZ687,VerbleibSchulbesuch!$A:$B,2,0),"")</f>
        <v/>
      </c>
      <c r="BC687" s="28" t="str">
        <f>IFERROR(VLOOKUP($BB687,Hochschulqualifizierung!$A$1:$B$5,2,0),"")</f>
        <v/>
      </c>
    </row>
    <row r="688" spans="5:55">
      <c r="E688" s="35" t="str">
        <f>IFERROR(VLOOKUP(D688,Tabelle2!$A$1:$B$27,2,1),"")</f>
        <v/>
      </c>
      <c r="G688" s="36" t="str">
        <f>IFERROR(VLOOKUP($F688,Tabelle2!$F:$G,2,1),"")</f>
        <v/>
      </c>
      <c r="I688" s="37" t="str">
        <f>IFERROR(VLOOKUP(H688,Migration!$A$1:$B$4,2,0),"")</f>
        <v/>
      </c>
      <c r="L688" s="14"/>
      <c r="M688" s="37" t="str">
        <f>IFERROR(VLOOKUP($L688,Bildungsstand!$A:$B,2,0),"")</f>
        <v/>
      </c>
      <c r="O688" s="37" t="str">
        <f>IFERROR(VLOOKUP($N688,Schulbesuch!$A:$B,2,0),"")</f>
        <v/>
      </c>
      <c r="S688" s="37" t="str">
        <f>IFERROR(VLOOKUP($R688,Arbeitslosmeldung!$A:$B,2,1),"")</f>
        <v/>
      </c>
      <c r="U688" s="37" t="str">
        <f>IFERROR(VLOOKUP($T688,Erwerbstätigkeit!$A:$B,2,0),"")</f>
        <v/>
      </c>
      <c r="W688" s="38" t="str">
        <f>IFERROR(VLOOKUP($V688,Leistungsbezug!$A:$B,2,0),"")</f>
        <v/>
      </c>
      <c r="Y688" s="37" t="str">
        <f>IFERROR(VLOOKUP($X688,Haushaltssituation!$A:$B,2,1),"")</f>
        <v/>
      </c>
      <c r="AA688" s="35" t="str">
        <f>IFERROR(VLOOKUP($Z688,'TN-Ziele'!$A$2:$B$10,2,0),"")</f>
        <v/>
      </c>
      <c r="AU688" s="28" t="str">
        <f>IFERROR(VLOOKUP($AT688,Verbleib!$A:$B,2,0),"")</f>
        <v/>
      </c>
      <c r="AX688" s="28" t="str">
        <f>IFERROR(VLOOKUP($AW688,Austrittsgründe!$A:$B,2,0),"")</f>
        <v/>
      </c>
      <c r="BA688" s="28" t="str">
        <f>IFERROR(VLOOKUP($AZ688,VerbleibSchulbesuch!$A:$B,2,0),"")</f>
        <v/>
      </c>
      <c r="BC688" s="28" t="str">
        <f>IFERROR(VLOOKUP($BB688,Hochschulqualifizierung!$A$1:$B$5,2,0),"")</f>
        <v/>
      </c>
    </row>
    <row r="689" spans="5:55">
      <c r="E689" s="35" t="str">
        <f>IFERROR(VLOOKUP(D689,Tabelle2!$A$1:$B$27,2,1),"")</f>
        <v/>
      </c>
      <c r="G689" s="36" t="str">
        <f>IFERROR(VLOOKUP($F689,Tabelle2!$F:$G,2,1),"")</f>
        <v/>
      </c>
      <c r="I689" s="37" t="str">
        <f>IFERROR(VLOOKUP(H689,Migration!$A$1:$B$4,2,0),"")</f>
        <v/>
      </c>
      <c r="L689" s="14"/>
      <c r="M689" s="37" t="str">
        <f>IFERROR(VLOOKUP($L689,Bildungsstand!$A:$B,2,0),"")</f>
        <v/>
      </c>
      <c r="O689" s="37" t="str">
        <f>IFERROR(VLOOKUP($N689,Schulbesuch!$A:$B,2,0),"")</f>
        <v/>
      </c>
      <c r="S689" s="37" t="str">
        <f>IFERROR(VLOOKUP($R689,Arbeitslosmeldung!$A:$B,2,1),"")</f>
        <v/>
      </c>
      <c r="U689" s="37" t="str">
        <f>IFERROR(VLOOKUP($T689,Erwerbstätigkeit!$A:$B,2,0),"")</f>
        <v/>
      </c>
      <c r="W689" s="38" t="str">
        <f>IFERROR(VLOOKUP($V689,Leistungsbezug!$A:$B,2,0),"")</f>
        <v/>
      </c>
      <c r="Y689" s="37" t="str">
        <f>IFERROR(VLOOKUP($X689,Haushaltssituation!$A:$B,2,1),"")</f>
        <v/>
      </c>
      <c r="AA689" s="35" t="str">
        <f>IFERROR(VLOOKUP($Z689,'TN-Ziele'!$A$2:$B$10,2,0),"")</f>
        <v/>
      </c>
      <c r="AU689" s="28" t="str">
        <f>IFERROR(VLOOKUP($AT689,Verbleib!$A:$B,2,0),"")</f>
        <v/>
      </c>
      <c r="AX689" s="28" t="str">
        <f>IFERROR(VLOOKUP($AW689,Austrittsgründe!$A:$B,2,0),"")</f>
        <v/>
      </c>
      <c r="BA689" s="28" t="str">
        <f>IFERROR(VLOOKUP($AZ689,VerbleibSchulbesuch!$A:$B,2,0),"")</f>
        <v/>
      </c>
      <c r="BC689" s="28" t="str">
        <f>IFERROR(VLOOKUP($BB689,Hochschulqualifizierung!$A$1:$B$5,2,0),"")</f>
        <v/>
      </c>
    </row>
    <row r="690" spans="5:55">
      <c r="E690" s="35" t="str">
        <f>IFERROR(VLOOKUP(D690,Tabelle2!$A$1:$B$27,2,1),"")</f>
        <v/>
      </c>
      <c r="G690" s="36" t="str">
        <f>IFERROR(VLOOKUP($F690,Tabelle2!$F:$G,2,1),"")</f>
        <v/>
      </c>
      <c r="I690" s="37" t="str">
        <f>IFERROR(VLOOKUP(H690,Migration!$A$1:$B$4,2,0),"")</f>
        <v/>
      </c>
      <c r="L690" s="14"/>
      <c r="M690" s="37" t="str">
        <f>IFERROR(VLOOKUP($L690,Bildungsstand!$A:$B,2,0),"")</f>
        <v/>
      </c>
      <c r="O690" s="37" t="str">
        <f>IFERROR(VLOOKUP($N690,Schulbesuch!$A:$B,2,0),"")</f>
        <v/>
      </c>
      <c r="S690" s="37" t="str">
        <f>IFERROR(VLOOKUP($R690,Arbeitslosmeldung!$A:$B,2,1),"")</f>
        <v/>
      </c>
      <c r="U690" s="37" t="str">
        <f>IFERROR(VLOOKUP($T690,Erwerbstätigkeit!$A:$B,2,0),"")</f>
        <v/>
      </c>
      <c r="W690" s="38" t="str">
        <f>IFERROR(VLOOKUP($V690,Leistungsbezug!$A:$B,2,0),"")</f>
        <v/>
      </c>
      <c r="Y690" s="37" t="str">
        <f>IFERROR(VLOOKUP($X690,Haushaltssituation!$A:$B,2,1),"")</f>
        <v/>
      </c>
      <c r="AA690" s="35" t="str">
        <f>IFERROR(VLOOKUP($Z690,'TN-Ziele'!$A$2:$B$10,2,0),"")</f>
        <v/>
      </c>
      <c r="AU690" s="28" t="str">
        <f>IFERROR(VLOOKUP($AT690,Verbleib!$A:$B,2,0),"")</f>
        <v/>
      </c>
      <c r="AX690" s="28" t="str">
        <f>IFERROR(VLOOKUP($AW690,Austrittsgründe!$A:$B,2,0),"")</f>
        <v/>
      </c>
      <c r="BA690" s="28" t="str">
        <f>IFERROR(VLOOKUP($AZ690,VerbleibSchulbesuch!$A:$B,2,0),"")</f>
        <v/>
      </c>
      <c r="BC690" s="28" t="str">
        <f>IFERROR(VLOOKUP($BB690,Hochschulqualifizierung!$A$1:$B$5,2,0),"")</f>
        <v/>
      </c>
    </row>
    <row r="691" spans="5:55">
      <c r="E691" s="35" t="str">
        <f>IFERROR(VLOOKUP(D691,Tabelle2!$A$1:$B$27,2,1),"")</f>
        <v/>
      </c>
      <c r="G691" s="36" t="str">
        <f>IFERROR(VLOOKUP($F691,Tabelle2!$F:$G,2,1),"")</f>
        <v/>
      </c>
      <c r="I691" s="37" t="str">
        <f>IFERROR(VLOOKUP(H691,Migration!$A$1:$B$4,2,0),"")</f>
        <v/>
      </c>
      <c r="L691" s="14"/>
      <c r="M691" s="37" t="str">
        <f>IFERROR(VLOOKUP($L691,Bildungsstand!$A:$B,2,0),"")</f>
        <v/>
      </c>
      <c r="O691" s="37" t="str">
        <f>IFERROR(VLOOKUP($N691,Schulbesuch!$A:$B,2,0),"")</f>
        <v/>
      </c>
      <c r="S691" s="37" t="str">
        <f>IFERROR(VLOOKUP($R691,Arbeitslosmeldung!$A:$B,2,1),"")</f>
        <v/>
      </c>
      <c r="U691" s="37" t="str">
        <f>IFERROR(VLOOKUP($T691,Erwerbstätigkeit!$A:$B,2,0),"")</f>
        <v/>
      </c>
      <c r="W691" s="38" t="str">
        <f>IFERROR(VLOOKUP($V691,Leistungsbezug!$A:$B,2,0),"")</f>
        <v/>
      </c>
      <c r="Y691" s="37" t="str">
        <f>IFERROR(VLOOKUP($X691,Haushaltssituation!$A:$B,2,1),"")</f>
        <v/>
      </c>
      <c r="AA691" s="35" t="str">
        <f>IFERROR(VLOOKUP($Z691,'TN-Ziele'!$A$2:$B$10,2,0),"")</f>
        <v/>
      </c>
      <c r="AU691" s="28" t="str">
        <f>IFERROR(VLOOKUP($AT691,Verbleib!$A:$B,2,0),"")</f>
        <v/>
      </c>
      <c r="AX691" s="28" t="str">
        <f>IFERROR(VLOOKUP($AW691,Austrittsgründe!$A:$B,2,0),"")</f>
        <v/>
      </c>
      <c r="BA691" s="28" t="str">
        <f>IFERROR(VLOOKUP($AZ691,VerbleibSchulbesuch!$A:$B,2,0),"")</f>
        <v/>
      </c>
      <c r="BC691" s="28" t="str">
        <f>IFERROR(VLOOKUP($BB691,Hochschulqualifizierung!$A$1:$B$5,2,0),"")</f>
        <v/>
      </c>
    </row>
    <row r="692" spans="5:55">
      <c r="E692" s="35" t="str">
        <f>IFERROR(VLOOKUP(D692,Tabelle2!$A$1:$B$27,2,1),"")</f>
        <v/>
      </c>
      <c r="G692" s="36" t="str">
        <f>IFERROR(VLOOKUP($F692,Tabelle2!$F:$G,2,1),"")</f>
        <v/>
      </c>
      <c r="I692" s="37" t="str">
        <f>IFERROR(VLOOKUP(H692,Migration!$A$1:$B$4,2,0),"")</f>
        <v/>
      </c>
      <c r="L692" s="14"/>
      <c r="M692" s="37" t="str">
        <f>IFERROR(VLOOKUP($L692,Bildungsstand!$A:$B,2,0),"")</f>
        <v/>
      </c>
      <c r="O692" s="37" t="str">
        <f>IFERROR(VLOOKUP($N692,Schulbesuch!$A:$B,2,0),"")</f>
        <v/>
      </c>
      <c r="S692" s="37" t="str">
        <f>IFERROR(VLOOKUP($R692,Arbeitslosmeldung!$A:$B,2,1),"")</f>
        <v/>
      </c>
      <c r="U692" s="37" t="str">
        <f>IFERROR(VLOOKUP($T692,Erwerbstätigkeit!$A:$B,2,0),"")</f>
        <v/>
      </c>
      <c r="W692" s="38" t="str">
        <f>IFERROR(VLOOKUP($V692,Leistungsbezug!$A:$B,2,0),"")</f>
        <v/>
      </c>
      <c r="Y692" s="37" t="str">
        <f>IFERROR(VLOOKUP($X692,Haushaltssituation!$A:$B,2,1),"")</f>
        <v/>
      </c>
      <c r="AA692" s="35" t="str">
        <f>IFERROR(VLOOKUP($Z692,'TN-Ziele'!$A$2:$B$10,2,0),"")</f>
        <v/>
      </c>
      <c r="AU692" s="28" t="str">
        <f>IFERROR(VLOOKUP($AT692,Verbleib!$A:$B,2,0),"")</f>
        <v/>
      </c>
      <c r="AX692" s="28" t="str">
        <f>IFERROR(VLOOKUP($AW692,Austrittsgründe!$A:$B,2,0),"")</f>
        <v/>
      </c>
      <c r="BA692" s="28" t="str">
        <f>IFERROR(VLOOKUP($AZ692,VerbleibSchulbesuch!$A:$B,2,0),"")</f>
        <v/>
      </c>
      <c r="BC692" s="28" t="str">
        <f>IFERROR(VLOOKUP($BB692,Hochschulqualifizierung!$A$1:$B$5,2,0),"")</f>
        <v/>
      </c>
    </row>
    <row r="693" spans="5:55">
      <c r="E693" s="35" t="str">
        <f>IFERROR(VLOOKUP(D693,Tabelle2!$A$1:$B$27,2,1),"")</f>
        <v/>
      </c>
      <c r="G693" s="36" t="str">
        <f>IFERROR(VLOOKUP($F693,Tabelle2!$F:$G,2,1),"")</f>
        <v/>
      </c>
      <c r="I693" s="37" t="str">
        <f>IFERROR(VLOOKUP(H693,Migration!$A$1:$B$4,2,0),"")</f>
        <v/>
      </c>
      <c r="L693" s="14"/>
      <c r="M693" s="37" t="str">
        <f>IFERROR(VLOOKUP($L693,Bildungsstand!$A:$B,2,0),"")</f>
        <v/>
      </c>
      <c r="O693" s="37" t="str">
        <f>IFERROR(VLOOKUP($N693,Schulbesuch!$A:$B,2,0),"")</f>
        <v/>
      </c>
      <c r="S693" s="37" t="str">
        <f>IFERROR(VLOOKUP($R693,Arbeitslosmeldung!$A:$B,2,1),"")</f>
        <v/>
      </c>
      <c r="U693" s="37" t="str">
        <f>IFERROR(VLOOKUP($T693,Erwerbstätigkeit!$A:$B,2,0),"")</f>
        <v/>
      </c>
      <c r="W693" s="38" t="str">
        <f>IFERROR(VLOOKUP($V693,Leistungsbezug!$A:$B,2,0),"")</f>
        <v/>
      </c>
      <c r="Y693" s="37" t="str">
        <f>IFERROR(VLOOKUP($X693,Haushaltssituation!$A:$B,2,1),"")</f>
        <v/>
      </c>
      <c r="AA693" s="35" t="str">
        <f>IFERROR(VLOOKUP($Z693,'TN-Ziele'!$A$2:$B$10,2,0),"")</f>
        <v/>
      </c>
      <c r="AU693" s="28" t="str">
        <f>IFERROR(VLOOKUP($AT693,Verbleib!$A:$B,2,0),"")</f>
        <v/>
      </c>
      <c r="AX693" s="28" t="str">
        <f>IFERROR(VLOOKUP($AW693,Austrittsgründe!$A:$B,2,0),"")</f>
        <v/>
      </c>
      <c r="BA693" s="28" t="str">
        <f>IFERROR(VLOOKUP($AZ693,VerbleibSchulbesuch!$A:$B,2,0),"")</f>
        <v/>
      </c>
      <c r="BC693" s="28" t="str">
        <f>IFERROR(VLOOKUP($BB693,Hochschulqualifizierung!$A$1:$B$5,2,0),"")</f>
        <v/>
      </c>
    </row>
    <row r="694" spans="5:55">
      <c r="E694" s="35" t="str">
        <f>IFERROR(VLOOKUP(D694,Tabelle2!$A$1:$B$27,2,1),"")</f>
        <v/>
      </c>
      <c r="G694" s="36" t="str">
        <f>IFERROR(VLOOKUP($F694,Tabelle2!$F:$G,2,1),"")</f>
        <v/>
      </c>
      <c r="I694" s="37" t="str">
        <f>IFERROR(VLOOKUP(H694,Migration!$A$1:$B$4,2,0),"")</f>
        <v/>
      </c>
      <c r="L694" s="14"/>
      <c r="M694" s="37" t="str">
        <f>IFERROR(VLOOKUP($L694,Bildungsstand!$A:$B,2,0),"")</f>
        <v/>
      </c>
      <c r="O694" s="37" t="str">
        <f>IFERROR(VLOOKUP($N694,Schulbesuch!$A:$B,2,0),"")</f>
        <v/>
      </c>
      <c r="S694" s="37" t="str">
        <f>IFERROR(VLOOKUP($R694,Arbeitslosmeldung!$A:$B,2,1),"")</f>
        <v/>
      </c>
      <c r="U694" s="37" t="str">
        <f>IFERROR(VLOOKUP($T694,Erwerbstätigkeit!$A:$B,2,0),"")</f>
        <v/>
      </c>
      <c r="W694" s="38" t="str">
        <f>IFERROR(VLOOKUP($V694,Leistungsbezug!$A:$B,2,0),"")</f>
        <v/>
      </c>
      <c r="Y694" s="37" t="str">
        <f>IFERROR(VLOOKUP($X694,Haushaltssituation!$A:$B,2,1),"")</f>
        <v/>
      </c>
      <c r="AA694" s="35" t="str">
        <f>IFERROR(VLOOKUP($Z694,'TN-Ziele'!$A$2:$B$10,2,0),"")</f>
        <v/>
      </c>
      <c r="AU694" s="28" t="str">
        <f>IFERROR(VLOOKUP($AT694,Verbleib!$A:$B,2,0),"")</f>
        <v/>
      </c>
      <c r="AX694" s="28" t="str">
        <f>IFERROR(VLOOKUP($AW694,Austrittsgründe!$A:$B,2,0),"")</f>
        <v/>
      </c>
      <c r="BA694" s="28" t="str">
        <f>IFERROR(VLOOKUP($AZ694,VerbleibSchulbesuch!$A:$B,2,0),"")</f>
        <v/>
      </c>
      <c r="BC694" s="28" t="str">
        <f>IFERROR(VLOOKUP($BB694,Hochschulqualifizierung!$A$1:$B$5,2,0),"")</f>
        <v/>
      </c>
    </row>
    <row r="695" spans="5:55">
      <c r="E695" s="35" t="str">
        <f>IFERROR(VLOOKUP(D695,Tabelle2!$A$1:$B$27,2,1),"")</f>
        <v/>
      </c>
      <c r="G695" s="36" t="str">
        <f>IFERROR(VLOOKUP($F695,Tabelle2!$F:$G,2,1),"")</f>
        <v/>
      </c>
      <c r="I695" s="37" t="str">
        <f>IFERROR(VLOOKUP(H695,Migration!$A$1:$B$4,2,0),"")</f>
        <v/>
      </c>
      <c r="L695" s="14"/>
      <c r="M695" s="37" t="str">
        <f>IFERROR(VLOOKUP($L695,Bildungsstand!$A:$B,2,0),"")</f>
        <v/>
      </c>
      <c r="O695" s="37" t="str">
        <f>IFERROR(VLOOKUP($N695,Schulbesuch!$A:$B,2,0),"")</f>
        <v/>
      </c>
      <c r="S695" s="37" t="str">
        <f>IFERROR(VLOOKUP($R695,Arbeitslosmeldung!$A:$B,2,1),"")</f>
        <v/>
      </c>
      <c r="U695" s="37" t="str">
        <f>IFERROR(VLOOKUP($T695,Erwerbstätigkeit!$A:$B,2,0),"")</f>
        <v/>
      </c>
      <c r="W695" s="38" t="str">
        <f>IFERROR(VLOOKUP($V695,Leistungsbezug!$A:$B,2,0),"")</f>
        <v/>
      </c>
      <c r="Y695" s="37" t="str">
        <f>IFERROR(VLOOKUP($X695,Haushaltssituation!$A:$B,2,1),"")</f>
        <v/>
      </c>
      <c r="AA695" s="35" t="str">
        <f>IFERROR(VLOOKUP($Z695,'TN-Ziele'!$A$2:$B$10,2,0),"")</f>
        <v/>
      </c>
      <c r="AU695" s="28" t="str">
        <f>IFERROR(VLOOKUP($AT695,Verbleib!$A:$B,2,0),"")</f>
        <v/>
      </c>
      <c r="AX695" s="28" t="str">
        <f>IFERROR(VLOOKUP($AW695,Austrittsgründe!$A:$B,2,0),"")</f>
        <v/>
      </c>
      <c r="BA695" s="28" t="str">
        <f>IFERROR(VLOOKUP($AZ695,VerbleibSchulbesuch!$A:$B,2,0),"")</f>
        <v/>
      </c>
      <c r="BC695" s="28" t="str">
        <f>IFERROR(VLOOKUP($BB695,Hochschulqualifizierung!$A$1:$B$5,2,0),"")</f>
        <v/>
      </c>
    </row>
    <row r="696" spans="5:55">
      <c r="E696" s="35" t="str">
        <f>IFERROR(VLOOKUP(D696,Tabelle2!$A$1:$B$27,2,1),"")</f>
        <v/>
      </c>
      <c r="G696" s="36" t="str">
        <f>IFERROR(VLOOKUP($F696,Tabelle2!$F:$G,2,1),"")</f>
        <v/>
      </c>
      <c r="I696" s="37" t="str">
        <f>IFERROR(VLOOKUP(H696,Migration!$A$1:$B$4,2,0),"")</f>
        <v/>
      </c>
      <c r="L696" s="14"/>
      <c r="M696" s="37" t="str">
        <f>IFERROR(VLOOKUP($L696,Bildungsstand!$A:$B,2,0),"")</f>
        <v/>
      </c>
      <c r="O696" s="37" t="str">
        <f>IFERROR(VLOOKUP($N696,Schulbesuch!$A:$B,2,0),"")</f>
        <v/>
      </c>
      <c r="S696" s="37" t="str">
        <f>IFERROR(VLOOKUP($R696,Arbeitslosmeldung!$A:$B,2,1),"")</f>
        <v/>
      </c>
      <c r="U696" s="37" t="str">
        <f>IFERROR(VLOOKUP($T696,Erwerbstätigkeit!$A:$B,2,0),"")</f>
        <v/>
      </c>
      <c r="W696" s="38" t="str">
        <f>IFERROR(VLOOKUP($V696,Leistungsbezug!$A:$B,2,0),"")</f>
        <v/>
      </c>
      <c r="Y696" s="37" t="str">
        <f>IFERROR(VLOOKUP($X696,Haushaltssituation!$A:$B,2,1),"")</f>
        <v/>
      </c>
      <c r="AA696" s="35" t="str">
        <f>IFERROR(VLOOKUP($Z696,'TN-Ziele'!$A$2:$B$10,2,0),"")</f>
        <v/>
      </c>
      <c r="AU696" s="28" t="str">
        <f>IFERROR(VLOOKUP($AT696,Verbleib!$A:$B,2,0),"")</f>
        <v/>
      </c>
      <c r="AX696" s="28" t="str">
        <f>IFERROR(VLOOKUP($AW696,Austrittsgründe!$A:$B,2,0),"")</f>
        <v/>
      </c>
      <c r="BA696" s="28" t="str">
        <f>IFERROR(VLOOKUP($AZ696,VerbleibSchulbesuch!$A:$B,2,0),"")</f>
        <v/>
      </c>
      <c r="BC696" s="28" t="str">
        <f>IFERROR(VLOOKUP($BB696,Hochschulqualifizierung!$A$1:$B$5,2,0),"")</f>
        <v/>
      </c>
    </row>
    <row r="697" spans="5:55">
      <c r="E697" s="35" t="str">
        <f>IFERROR(VLOOKUP(D697,Tabelle2!$A$1:$B$27,2,1),"")</f>
        <v/>
      </c>
      <c r="G697" s="36" t="str">
        <f>IFERROR(VLOOKUP($F697,Tabelle2!$F:$G,2,1),"")</f>
        <v/>
      </c>
      <c r="I697" s="37" t="str">
        <f>IFERROR(VLOOKUP(H697,Migration!$A$1:$B$4,2,0),"")</f>
        <v/>
      </c>
      <c r="L697" s="14"/>
      <c r="M697" s="37" t="str">
        <f>IFERROR(VLOOKUP($L697,Bildungsstand!$A:$B,2,0),"")</f>
        <v/>
      </c>
      <c r="O697" s="37" t="str">
        <f>IFERROR(VLOOKUP($N697,Schulbesuch!$A:$B,2,0),"")</f>
        <v/>
      </c>
      <c r="S697" s="37" t="str">
        <f>IFERROR(VLOOKUP($R697,Arbeitslosmeldung!$A:$B,2,1),"")</f>
        <v/>
      </c>
      <c r="U697" s="37" t="str">
        <f>IFERROR(VLOOKUP($T697,Erwerbstätigkeit!$A:$B,2,0),"")</f>
        <v/>
      </c>
      <c r="W697" s="38" t="str">
        <f>IFERROR(VLOOKUP($V697,Leistungsbezug!$A:$B,2,0),"")</f>
        <v/>
      </c>
      <c r="Y697" s="37" t="str">
        <f>IFERROR(VLOOKUP($X697,Haushaltssituation!$A:$B,2,1),"")</f>
        <v/>
      </c>
      <c r="AA697" s="35" t="str">
        <f>IFERROR(VLOOKUP($Z697,'TN-Ziele'!$A$2:$B$10,2,0),"")</f>
        <v/>
      </c>
      <c r="AU697" s="28" t="str">
        <f>IFERROR(VLOOKUP($AT697,Verbleib!$A:$B,2,0),"")</f>
        <v/>
      </c>
      <c r="AX697" s="28" t="str">
        <f>IFERROR(VLOOKUP($AW697,Austrittsgründe!$A:$B,2,0),"")</f>
        <v/>
      </c>
      <c r="BA697" s="28" t="str">
        <f>IFERROR(VLOOKUP($AZ697,VerbleibSchulbesuch!$A:$B,2,0),"")</f>
        <v/>
      </c>
      <c r="BC697" s="28" t="str">
        <f>IFERROR(VLOOKUP($BB697,Hochschulqualifizierung!$A$1:$B$5,2,0),"")</f>
        <v/>
      </c>
    </row>
    <row r="698" spans="5:55">
      <c r="E698" s="35" t="str">
        <f>IFERROR(VLOOKUP(D698,Tabelle2!$A$1:$B$27,2,1),"")</f>
        <v/>
      </c>
      <c r="G698" s="36" t="str">
        <f>IFERROR(VLOOKUP($F698,Tabelle2!$F:$G,2,1),"")</f>
        <v/>
      </c>
      <c r="I698" s="37" t="str">
        <f>IFERROR(VLOOKUP(H698,Migration!$A$1:$B$4,2,0),"")</f>
        <v/>
      </c>
      <c r="L698" s="14"/>
      <c r="M698" s="37" t="str">
        <f>IFERROR(VLOOKUP($L698,Bildungsstand!$A:$B,2,0),"")</f>
        <v/>
      </c>
      <c r="O698" s="37" t="str">
        <f>IFERROR(VLOOKUP($N698,Schulbesuch!$A:$B,2,0),"")</f>
        <v/>
      </c>
      <c r="S698" s="37" t="str">
        <f>IFERROR(VLOOKUP($R698,Arbeitslosmeldung!$A:$B,2,1),"")</f>
        <v/>
      </c>
      <c r="U698" s="37" t="str">
        <f>IFERROR(VLOOKUP($T698,Erwerbstätigkeit!$A:$B,2,0),"")</f>
        <v/>
      </c>
      <c r="W698" s="38" t="str">
        <f>IFERROR(VLOOKUP($V698,Leistungsbezug!$A:$B,2,0),"")</f>
        <v/>
      </c>
      <c r="Y698" s="37" t="str">
        <f>IFERROR(VLOOKUP($X698,Haushaltssituation!$A:$B,2,1),"")</f>
        <v/>
      </c>
      <c r="AA698" s="35" t="str">
        <f>IFERROR(VLOOKUP($Z698,'TN-Ziele'!$A$2:$B$10,2,0),"")</f>
        <v/>
      </c>
      <c r="AU698" s="28" t="str">
        <f>IFERROR(VLOOKUP($AT698,Verbleib!$A:$B,2,0),"")</f>
        <v/>
      </c>
      <c r="AX698" s="28" t="str">
        <f>IFERROR(VLOOKUP($AW698,Austrittsgründe!$A:$B,2,0),"")</f>
        <v/>
      </c>
      <c r="BA698" s="28" t="str">
        <f>IFERROR(VLOOKUP($AZ698,VerbleibSchulbesuch!$A:$B,2,0),"")</f>
        <v/>
      </c>
      <c r="BC698" s="28" t="str">
        <f>IFERROR(VLOOKUP($BB698,Hochschulqualifizierung!$A$1:$B$5,2,0),"")</f>
        <v/>
      </c>
    </row>
    <row r="699" spans="5:55">
      <c r="E699" s="35" t="str">
        <f>IFERROR(VLOOKUP(D699,Tabelle2!$A$1:$B$27,2,1),"")</f>
        <v/>
      </c>
      <c r="G699" s="36" t="str">
        <f>IFERROR(VLOOKUP($F699,Tabelle2!$F:$G,2,1),"")</f>
        <v/>
      </c>
      <c r="I699" s="37" t="str">
        <f>IFERROR(VLOOKUP(H699,Migration!$A$1:$B$4,2,0),"")</f>
        <v/>
      </c>
      <c r="L699" s="14"/>
      <c r="M699" s="37" t="str">
        <f>IFERROR(VLOOKUP($L699,Bildungsstand!$A:$B,2,0),"")</f>
        <v/>
      </c>
      <c r="O699" s="37" t="str">
        <f>IFERROR(VLOOKUP($N699,Schulbesuch!$A:$B,2,0),"")</f>
        <v/>
      </c>
      <c r="S699" s="37" t="str">
        <f>IFERROR(VLOOKUP($R699,Arbeitslosmeldung!$A:$B,2,1),"")</f>
        <v/>
      </c>
      <c r="U699" s="37" t="str">
        <f>IFERROR(VLOOKUP($T699,Erwerbstätigkeit!$A:$B,2,0),"")</f>
        <v/>
      </c>
      <c r="W699" s="38" t="str">
        <f>IFERROR(VLOOKUP($V699,Leistungsbezug!$A:$B,2,0),"")</f>
        <v/>
      </c>
      <c r="Y699" s="37" t="str">
        <f>IFERROR(VLOOKUP($X699,Haushaltssituation!$A:$B,2,1),"")</f>
        <v/>
      </c>
      <c r="AA699" s="35" t="str">
        <f>IFERROR(VLOOKUP($Z699,'TN-Ziele'!$A$2:$B$10,2,0),"")</f>
        <v/>
      </c>
      <c r="AU699" s="28" t="str">
        <f>IFERROR(VLOOKUP($AT699,Verbleib!$A:$B,2,0),"")</f>
        <v/>
      </c>
      <c r="AX699" s="28" t="str">
        <f>IFERROR(VLOOKUP($AW699,Austrittsgründe!$A:$B,2,0),"")</f>
        <v/>
      </c>
      <c r="BA699" s="28" t="str">
        <f>IFERROR(VLOOKUP($AZ699,VerbleibSchulbesuch!$A:$B,2,0),"")</f>
        <v/>
      </c>
      <c r="BC699" s="28" t="str">
        <f>IFERROR(VLOOKUP($BB699,Hochschulqualifizierung!$A$1:$B$5,2,0),"")</f>
        <v/>
      </c>
    </row>
    <row r="700" spans="5:55">
      <c r="E700" s="35" t="str">
        <f>IFERROR(VLOOKUP(D700,Tabelle2!$A$1:$B$27,2,1),"")</f>
        <v/>
      </c>
      <c r="G700" s="36" t="str">
        <f>IFERROR(VLOOKUP($F700,Tabelle2!$F:$G,2,1),"")</f>
        <v/>
      </c>
      <c r="I700" s="37" t="str">
        <f>IFERROR(VLOOKUP(H700,Migration!$A$1:$B$4,2,0),"")</f>
        <v/>
      </c>
      <c r="L700" s="14"/>
      <c r="M700" s="37" t="str">
        <f>IFERROR(VLOOKUP($L700,Bildungsstand!$A:$B,2,0),"")</f>
        <v/>
      </c>
      <c r="O700" s="37" t="str">
        <f>IFERROR(VLOOKUP($N700,Schulbesuch!$A:$B,2,0),"")</f>
        <v/>
      </c>
      <c r="S700" s="37" t="str">
        <f>IFERROR(VLOOKUP($R700,Arbeitslosmeldung!$A:$B,2,1),"")</f>
        <v/>
      </c>
      <c r="U700" s="37" t="str">
        <f>IFERROR(VLOOKUP($T700,Erwerbstätigkeit!$A:$B,2,0),"")</f>
        <v/>
      </c>
      <c r="W700" s="38" t="str">
        <f>IFERROR(VLOOKUP($V700,Leistungsbezug!$A:$B,2,0),"")</f>
        <v/>
      </c>
      <c r="Y700" s="37" t="str">
        <f>IFERROR(VLOOKUP($X700,Haushaltssituation!$A:$B,2,1),"")</f>
        <v/>
      </c>
      <c r="AA700" s="35" t="str">
        <f>IFERROR(VLOOKUP($Z700,'TN-Ziele'!$A$2:$B$10,2,0),"")</f>
        <v/>
      </c>
      <c r="AU700" s="28" t="str">
        <f>IFERROR(VLOOKUP($AT700,Verbleib!$A:$B,2,0),"")</f>
        <v/>
      </c>
      <c r="AX700" s="28" t="str">
        <f>IFERROR(VLOOKUP($AW700,Austrittsgründe!$A:$B,2,0),"")</f>
        <v/>
      </c>
      <c r="BA700" s="28" t="str">
        <f>IFERROR(VLOOKUP($AZ700,VerbleibSchulbesuch!$A:$B,2,0),"")</f>
        <v/>
      </c>
      <c r="BC700" s="28" t="str">
        <f>IFERROR(VLOOKUP($BB700,Hochschulqualifizierung!$A$1:$B$5,2,0),"")</f>
        <v/>
      </c>
    </row>
    <row r="701" spans="5:55">
      <c r="E701" s="35" t="str">
        <f>IFERROR(VLOOKUP(D701,Tabelle2!$A$1:$B$27,2,1),"")</f>
        <v/>
      </c>
      <c r="G701" s="36" t="str">
        <f>IFERROR(VLOOKUP($F701,Tabelle2!$F:$G,2,1),"")</f>
        <v/>
      </c>
      <c r="I701" s="37" t="str">
        <f>IFERROR(VLOOKUP(H701,Migration!$A$1:$B$4,2,0),"")</f>
        <v/>
      </c>
      <c r="L701" s="14"/>
      <c r="M701" s="37" t="str">
        <f>IFERROR(VLOOKUP($L701,Bildungsstand!$A:$B,2,0),"")</f>
        <v/>
      </c>
      <c r="O701" s="37" t="str">
        <f>IFERROR(VLOOKUP($N701,Schulbesuch!$A:$B,2,0),"")</f>
        <v/>
      </c>
      <c r="S701" s="37" t="str">
        <f>IFERROR(VLOOKUP($R701,Arbeitslosmeldung!$A:$B,2,1),"")</f>
        <v/>
      </c>
      <c r="U701" s="37" t="str">
        <f>IFERROR(VLOOKUP($T701,Erwerbstätigkeit!$A:$B,2,0),"")</f>
        <v/>
      </c>
      <c r="W701" s="38" t="str">
        <f>IFERROR(VLOOKUP($V701,Leistungsbezug!$A:$B,2,0),"")</f>
        <v/>
      </c>
      <c r="Y701" s="37" t="str">
        <f>IFERROR(VLOOKUP($X701,Haushaltssituation!$A:$B,2,1),"")</f>
        <v/>
      </c>
      <c r="AA701" s="35" t="str">
        <f>IFERROR(VLOOKUP($Z701,'TN-Ziele'!$A$2:$B$10,2,0),"")</f>
        <v/>
      </c>
      <c r="AU701" s="28" t="str">
        <f>IFERROR(VLOOKUP($AT701,Verbleib!$A:$B,2,0),"")</f>
        <v/>
      </c>
      <c r="AX701" s="28" t="str">
        <f>IFERROR(VLOOKUP($AW701,Austrittsgründe!$A:$B,2,0),"")</f>
        <v/>
      </c>
      <c r="BA701" s="28" t="str">
        <f>IFERROR(VLOOKUP($AZ701,VerbleibSchulbesuch!$A:$B,2,0),"")</f>
        <v/>
      </c>
      <c r="BC701" s="28" t="str">
        <f>IFERROR(VLOOKUP($BB701,Hochschulqualifizierung!$A$1:$B$5,2,0),"")</f>
        <v/>
      </c>
    </row>
    <row r="702" spans="5:55">
      <c r="E702" s="35" t="str">
        <f>IFERROR(VLOOKUP(D702,Tabelle2!$A$1:$B$27,2,1),"")</f>
        <v/>
      </c>
      <c r="G702" s="36" t="str">
        <f>IFERROR(VLOOKUP($F702,Tabelle2!$F:$G,2,1),"")</f>
        <v/>
      </c>
      <c r="I702" s="37" t="str">
        <f>IFERROR(VLOOKUP(H702,Migration!$A$1:$B$4,2,0),"")</f>
        <v/>
      </c>
      <c r="L702" s="14"/>
      <c r="M702" s="37" t="str">
        <f>IFERROR(VLOOKUP($L702,Bildungsstand!$A:$B,2,0),"")</f>
        <v/>
      </c>
      <c r="O702" s="37" t="str">
        <f>IFERROR(VLOOKUP($N702,Schulbesuch!$A:$B,2,0),"")</f>
        <v/>
      </c>
      <c r="S702" s="37" t="str">
        <f>IFERROR(VLOOKUP($R702,Arbeitslosmeldung!$A:$B,2,1),"")</f>
        <v/>
      </c>
      <c r="U702" s="37" t="str">
        <f>IFERROR(VLOOKUP($T702,Erwerbstätigkeit!$A:$B,2,0),"")</f>
        <v/>
      </c>
      <c r="W702" s="38" t="str">
        <f>IFERROR(VLOOKUP($V702,Leistungsbezug!$A:$B,2,0),"")</f>
        <v/>
      </c>
      <c r="Y702" s="37" t="str">
        <f>IFERROR(VLOOKUP($X702,Haushaltssituation!$A:$B,2,1),"")</f>
        <v/>
      </c>
      <c r="AA702" s="35" t="str">
        <f>IFERROR(VLOOKUP($Z702,'TN-Ziele'!$A$2:$B$10,2,0),"")</f>
        <v/>
      </c>
      <c r="AU702" s="28" t="str">
        <f>IFERROR(VLOOKUP($AT702,Verbleib!$A:$B,2,0),"")</f>
        <v/>
      </c>
      <c r="AX702" s="28" t="str">
        <f>IFERROR(VLOOKUP($AW702,Austrittsgründe!$A:$B,2,0),"")</f>
        <v/>
      </c>
      <c r="BA702" s="28" t="str">
        <f>IFERROR(VLOOKUP($AZ702,VerbleibSchulbesuch!$A:$B,2,0),"")</f>
        <v/>
      </c>
      <c r="BC702" s="28" t="str">
        <f>IFERROR(VLOOKUP($BB702,Hochschulqualifizierung!$A$1:$B$5,2,0),"")</f>
        <v/>
      </c>
    </row>
    <row r="703" spans="5:55">
      <c r="E703" s="35" t="str">
        <f>IFERROR(VLOOKUP(D703,Tabelle2!$A$1:$B$27,2,1),"")</f>
        <v/>
      </c>
      <c r="G703" s="36" t="str">
        <f>IFERROR(VLOOKUP($F703,Tabelle2!$F:$G,2,1),"")</f>
        <v/>
      </c>
      <c r="I703" s="37" t="str">
        <f>IFERROR(VLOOKUP(H703,Migration!$A$1:$B$4,2,0),"")</f>
        <v/>
      </c>
      <c r="L703" s="14"/>
      <c r="M703" s="37" t="str">
        <f>IFERROR(VLOOKUP($L703,Bildungsstand!$A:$B,2,0),"")</f>
        <v/>
      </c>
      <c r="O703" s="37" t="str">
        <f>IFERROR(VLOOKUP($N703,Schulbesuch!$A:$B,2,0),"")</f>
        <v/>
      </c>
      <c r="S703" s="37" t="str">
        <f>IFERROR(VLOOKUP($R703,Arbeitslosmeldung!$A:$B,2,1),"")</f>
        <v/>
      </c>
      <c r="U703" s="37" t="str">
        <f>IFERROR(VLOOKUP($T703,Erwerbstätigkeit!$A:$B,2,0),"")</f>
        <v/>
      </c>
      <c r="W703" s="38" t="str">
        <f>IFERROR(VLOOKUP($V703,Leistungsbezug!$A:$B,2,0),"")</f>
        <v/>
      </c>
      <c r="Y703" s="37" t="str">
        <f>IFERROR(VLOOKUP($X703,Haushaltssituation!$A:$B,2,1),"")</f>
        <v/>
      </c>
      <c r="AA703" s="35" t="str">
        <f>IFERROR(VLOOKUP($Z703,'TN-Ziele'!$A$2:$B$10,2,0),"")</f>
        <v/>
      </c>
      <c r="AU703" s="28" t="str">
        <f>IFERROR(VLOOKUP($AT703,Verbleib!$A:$B,2,0),"")</f>
        <v/>
      </c>
      <c r="AX703" s="28" t="str">
        <f>IFERROR(VLOOKUP($AW703,Austrittsgründe!$A:$B,2,0),"")</f>
        <v/>
      </c>
      <c r="BA703" s="28" t="str">
        <f>IFERROR(VLOOKUP($AZ703,VerbleibSchulbesuch!$A:$B,2,0),"")</f>
        <v/>
      </c>
      <c r="BC703" s="28" t="str">
        <f>IFERROR(VLOOKUP($BB703,Hochschulqualifizierung!$A$1:$B$5,2,0),"")</f>
        <v/>
      </c>
    </row>
    <row r="704" spans="5:55">
      <c r="E704" s="35" t="str">
        <f>IFERROR(VLOOKUP(D704,Tabelle2!$A$1:$B$27,2,1),"")</f>
        <v/>
      </c>
      <c r="G704" s="36" t="str">
        <f>IFERROR(VLOOKUP($F704,Tabelle2!$F:$G,2,1),"")</f>
        <v/>
      </c>
      <c r="I704" s="37" t="str">
        <f>IFERROR(VLOOKUP(H704,Migration!$A$1:$B$4,2,0),"")</f>
        <v/>
      </c>
      <c r="L704" s="14"/>
      <c r="M704" s="37" t="str">
        <f>IFERROR(VLOOKUP($L704,Bildungsstand!$A:$B,2,0),"")</f>
        <v/>
      </c>
      <c r="O704" s="37" t="str">
        <f>IFERROR(VLOOKUP($N704,Schulbesuch!$A:$B,2,0),"")</f>
        <v/>
      </c>
      <c r="S704" s="37" t="str">
        <f>IFERROR(VLOOKUP($R704,Arbeitslosmeldung!$A:$B,2,1),"")</f>
        <v/>
      </c>
      <c r="U704" s="37" t="str">
        <f>IFERROR(VLOOKUP($T704,Erwerbstätigkeit!$A:$B,2,0),"")</f>
        <v/>
      </c>
      <c r="W704" s="38" t="str">
        <f>IFERROR(VLOOKUP($V704,Leistungsbezug!$A:$B,2,0),"")</f>
        <v/>
      </c>
      <c r="Y704" s="37" t="str">
        <f>IFERROR(VLOOKUP($X704,Haushaltssituation!$A:$B,2,1),"")</f>
        <v/>
      </c>
      <c r="AA704" s="35" t="str">
        <f>IFERROR(VLOOKUP($Z704,'TN-Ziele'!$A$2:$B$10,2,0),"")</f>
        <v/>
      </c>
      <c r="AU704" s="28" t="str">
        <f>IFERROR(VLOOKUP($AT704,Verbleib!$A:$B,2,0),"")</f>
        <v/>
      </c>
      <c r="AX704" s="28" t="str">
        <f>IFERROR(VLOOKUP($AW704,Austrittsgründe!$A:$B,2,0),"")</f>
        <v/>
      </c>
      <c r="BA704" s="28" t="str">
        <f>IFERROR(VLOOKUP($AZ704,VerbleibSchulbesuch!$A:$B,2,0),"")</f>
        <v/>
      </c>
      <c r="BC704" s="28" t="str">
        <f>IFERROR(VLOOKUP($BB704,Hochschulqualifizierung!$A$1:$B$5,2,0),"")</f>
        <v/>
      </c>
    </row>
    <row r="705" spans="5:55">
      <c r="E705" s="35" t="str">
        <f>IFERROR(VLOOKUP(D705,Tabelle2!$A$1:$B$27,2,1),"")</f>
        <v/>
      </c>
      <c r="G705" s="36" t="str">
        <f>IFERROR(VLOOKUP($F705,Tabelle2!$F:$G,2,1),"")</f>
        <v/>
      </c>
      <c r="I705" s="37" t="str">
        <f>IFERROR(VLOOKUP(H705,Migration!$A$1:$B$4,2,0),"")</f>
        <v/>
      </c>
      <c r="L705" s="14"/>
      <c r="M705" s="37" t="str">
        <f>IFERROR(VLOOKUP($L705,Bildungsstand!$A:$B,2,0),"")</f>
        <v/>
      </c>
      <c r="O705" s="37" t="str">
        <f>IFERROR(VLOOKUP($N705,Schulbesuch!$A:$B,2,0),"")</f>
        <v/>
      </c>
      <c r="S705" s="37" t="str">
        <f>IFERROR(VLOOKUP($R705,Arbeitslosmeldung!$A:$B,2,1),"")</f>
        <v/>
      </c>
      <c r="U705" s="37" t="str">
        <f>IFERROR(VLOOKUP($T705,Erwerbstätigkeit!$A:$B,2,0),"")</f>
        <v/>
      </c>
      <c r="W705" s="38" t="str">
        <f>IFERROR(VLOOKUP($V705,Leistungsbezug!$A:$B,2,0),"")</f>
        <v/>
      </c>
      <c r="Y705" s="37" t="str">
        <f>IFERROR(VLOOKUP($X705,Haushaltssituation!$A:$B,2,1),"")</f>
        <v/>
      </c>
      <c r="AA705" s="35" t="str">
        <f>IFERROR(VLOOKUP($Z705,'TN-Ziele'!$A$2:$B$10,2,0),"")</f>
        <v/>
      </c>
      <c r="AU705" s="28" t="str">
        <f>IFERROR(VLOOKUP($AT705,Verbleib!$A:$B,2,0),"")</f>
        <v/>
      </c>
      <c r="AX705" s="28" t="str">
        <f>IFERROR(VLOOKUP($AW705,Austrittsgründe!$A:$B,2,0),"")</f>
        <v/>
      </c>
      <c r="BA705" s="28" t="str">
        <f>IFERROR(VLOOKUP($AZ705,VerbleibSchulbesuch!$A:$B,2,0),"")</f>
        <v/>
      </c>
      <c r="BC705" s="28" t="str">
        <f>IFERROR(VLOOKUP($BB705,Hochschulqualifizierung!$A$1:$B$5,2,0),"")</f>
        <v/>
      </c>
    </row>
    <row r="706" spans="5:55">
      <c r="E706" s="35" t="str">
        <f>IFERROR(VLOOKUP(D706,Tabelle2!$A$1:$B$27,2,1),"")</f>
        <v/>
      </c>
      <c r="G706" s="36" t="str">
        <f>IFERROR(VLOOKUP($F706,Tabelle2!$F:$G,2,1),"")</f>
        <v/>
      </c>
      <c r="I706" s="37" t="str">
        <f>IFERROR(VLOOKUP(H706,Migration!$A$1:$B$4,2,0),"")</f>
        <v/>
      </c>
      <c r="L706" s="14"/>
      <c r="M706" s="37" t="str">
        <f>IFERROR(VLOOKUP($L706,Bildungsstand!$A:$B,2,0),"")</f>
        <v/>
      </c>
      <c r="O706" s="37" t="str">
        <f>IFERROR(VLOOKUP($N706,Schulbesuch!$A:$B,2,0),"")</f>
        <v/>
      </c>
      <c r="S706" s="37" t="str">
        <f>IFERROR(VLOOKUP($R706,Arbeitslosmeldung!$A:$B,2,1),"")</f>
        <v/>
      </c>
      <c r="U706" s="37" t="str">
        <f>IFERROR(VLOOKUP($T706,Erwerbstätigkeit!$A:$B,2,0),"")</f>
        <v/>
      </c>
      <c r="W706" s="38" t="str">
        <f>IFERROR(VLOOKUP($V706,Leistungsbezug!$A:$B,2,0),"")</f>
        <v/>
      </c>
      <c r="Y706" s="37" t="str">
        <f>IFERROR(VLOOKUP($X706,Haushaltssituation!$A:$B,2,1),"")</f>
        <v/>
      </c>
      <c r="AA706" s="35" t="str">
        <f>IFERROR(VLOOKUP($Z706,'TN-Ziele'!$A$2:$B$10,2,0),"")</f>
        <v/>
      </c>
      <c r="AU706" s="28" t="str">
        <f>IFERROR(VLOOKUP($AT706,Verbleib!$A:$B,2,0),"")</f>
        <v/>
      </c>
      <c r="AX706" s="28" t="str">
        <f>IFERROR(VLOOKUP($AW706,Austrittsgründe!$A:$B,2,0),"")</f>
        <v/>
      </c>
      <c r="BA706" s="28" t="str">
        <f>IFERROR(VLOOKUP($AZ706,VerbleibSchulbesuch!$A:$B,2,0),"")</f>
        <v/>
      </c>
      <c r="BC706" s="28" t="str">
        <f>IFERROR(VLOOKUP($BB706,Hochschulqualifizierung!$A$1:$B$5,2,0),"")</f>
        <v/>
      </c>
    </row>
    <row r="707" spans="5:55">
      <c r="E707" s="35" t="str">
        <f>IFERROR(VLOOKUP(D707,Tabelle2!$A$1:$B$27,2,1),"")</f>
        <v/>
      </c>
      <c r="G707" s="36" t="str">
        <f>IFERROR(VLOOKUP($F707,Tabelle2!$F:$G,2,1),"")</f>
        <v/>
      </c>
      <c r="I707" s="37" t="str">
        <f>IFERROR(VLOOKUP(H707,Migration!$A$1:$B$4,2,0),"")</f>
        <v/>
      </c>
      <c r="L707" s="14"/>
      <c r="M707" s="37" t="str">
        <f>IFERROR(VLOOKUP($L707,Bildungsstand!$A:$B,2,0),"")</f>
        <v/>
      </c>
      <c r="O707" s="37" t="str">
        <f>IFERROR(VLOOKUP($N707,Schulbesuch!$A:$B,2,0),"")</f>
        <v/>
      </c>
      <c r="S707" s="37" t="str">
        <f>IFERROR(VLOOKUP($R707,Arbeitslosmeldung!$A:$B,2,1),"")</f>
        <v/>
      </c>
      <c r="U707" s="37" t="str">
        <f>IFERROR(VLOOKUP($T707,Erwerbstätigkeit!$A:$B,2,0),"")</f>
        <v/>
      </c>
      <c r="W707" s="38" t="str">
        <f>IFERROR(VLOOKUP($V707,Leistungsbezug!$A:$B,2,0),"")</f>
        <v/>
      </c>
      <c r="Y707" s="37" t="str">
        <f>IFERROR(VLOOKUP($X707,Haushaltssituation!$A:$B,2,1),"")</f>
        <v/>
      </c>
      <c r="AA707" s="35" t="str">
        <f>IFERROR(VLOOKUP($Z707,'TN-Ziele'!$A$2:$B$10,2,0),"")</f>
        <v/>
      </c>
      <c r="AU707" s="28" t="str">
        <f>IFERROR(VLOOKUP($AT707,Verbleib!$A:$B,2,0),"")</f>
        <v/>
      </c>
      <c r="AX707" s="28" t="str">
        <f>IFERROR(VLOOKUP($AW707,Austrittsgründe!$A:$B,2,0),"")</f>
        <v/>
      </c>
      <c r="BA707" s="28" t="str">
        <f>IFERROR(VLOOKUP($AZ707,VerbleibSchulbesuch!$A:$B,2,0),"")</f>
        <v/>
      </c>
      <c r="BC707" s="28" t="str">
        <f>IFERROR(VLOOKUP($BB707,Hochschulqualifizierung!$A$1:$B$5,2,0),"")</f>
        <v/>
      </c>
    </row>
    <row r="708" spans="5:55">
      <c r="E708" s="35" t="str">
        <f>IFERROR(VLOOKUP(D708,Tabelle2!$A$1:$B$27,2,1),"")</f>
        <v/>
      </c>
      <c r="G708" s="36" t="str">
        <f>IFERROR(VLOOKUP($F708,Tabelle2!$F:$G,2,1),"")</f>
        <v/>
      </c>
      <c r="I708" s="37" t="str">
        <f>IFERROR(VLOOKUP(H708,Migration!$A$1:$B$4,2,0),"")</f>
        <v/>
      </c>
      <c r="L708" s="14"/>
      <c r="M708" s="37" t="str">
        <f>IFERROR(VLOOKUP($L708,Bildungsstand!$A:$B,2,0),"")</f>
        <v/>
      </c>
      <c r="O708" s="37" t="str">
        <f>IFERROR(VLOOKUP($N708,Schulbesuch!$A:$B,2,0),"")</f>
        <v/>
      </c>
      <c r="S708" s="37" t="str">
        <f>IFERROR(VLOOKUP($R708,Arbeitslosmeldung!$A:$B,2,1),"")</f>
        <v/>
      </c>
      <c r="U708" s="37" t="str">
        <f>IFERROR(VLOOKUP($T708,Erwerbstätigkeit!$A:$B,2,0),"")</f>
        <v/>
      </c>
      <c r="W708" s="38" t="str">
        <f>IFERROR(VLOOKUP($V708,Leistungsbezug!$A:$B,2,0),"")</f>
        <v/>
      </c>
      <c r="Y708" s="37" t="str">
        <f>IFERROR(VLOOKUP($X708,Haushaltssituation!$A:$B,2,1),"")</f>
        <v/>
      </c>
      <c r="AA708" s="35" t="str">
        <f>IFERROR(VLOOKUP($Z708,'TN-Ziele'!$A$2:$B$10,2,0),"")</f>
        <v/>
      </c>
      <c r="AU708" s="28" t="str">
        <f>IFERROR(VLOOKUP($AT708,Verbleib!$A:$B,2,0),"")</f>
        <v/>
      </c>
      <c r="AX708" s="28" t="str">
        <f>IFERROR(VLOOKUP($AW708,Austrittsgründe!$A:$B,2,0),"")</f>
        <v/>
      </c>
      <c r="BA708" s="28" t="str">
        <f>IFERROR(VLOOKUP($AZ708,VerbleibSchulbesuch!$A:$B,2,0),"")</f>
        <v/>
      </c>
      <c r="BC708" s="28" t="str">
        <f>IFERROR(VLOOKUP($BB708,Hochschulqualifizierung!$A$1:$B$5,2,0),"")</f>
        <v/>
      </c>
    </row>
    <row r="709" spans="5:55">
      <c r="E709" s="35" t="str">
        <f>IFERROR(VLOOKUP(D709,Tabelle2!$A$1:$B$27,2,1),"")</f>
        <v/>
      </c>
      <c r="G709" s="36" t="str">
        <f>IFERROR(VLOOKUP($F709,Tabelle2!$F:$G,2,1),"")</f>
        <v/>
      </c>
      <c r="I709" s="37" t="str">
        <f>IFERROR(VLOOKUP(H709,Migration!$A$1:$B$4,2,0),"")</f>
        <v/>
      </c>
      <c r="L709" s="14"/>
      <c r="M709" s="37" t="str">
        <f>IFERROR(VLOOKUP($L709,Bildungsstand!$A:$B,2,0),"")</f>
        <v/>
      </c>
      <c r="O709" s="37" t="str">
        <f>IFERROR(VLOOKUP($N709,Schulbesuch!$A:$B,2,0),"")</f>
        <v/>
      </c>
      <c r="S709" s="37" t="str">
        <f>IFERROR(VLOOKUP($R709,Arbeitslosmeldung!$A:$B,2,1),"")</f>
        <v/>
      </c>
      <c r="U709" s="37" t="str">
        <f>IFERROR(VLOOKUP($T709,Erwerbstätigkeit!$A:$B,2,0),"")</f>
        <v/>
      </c>
      <c r="W709" s="38" t="str">
        <f>IFERROR(VLOOKUP($V709,Leistungsbezug!$A:$B,2,0),"")</f>
        <v/>
      </c>
      <c r="Y709" s="37" t="str">
        <f>IFERROR(VLOOKUP($X709,Haushaltssituation!$A:$B,2,1),"")</f>
        <v/>
      </c>
      <c r="AA709" s="35" t="str">
        <f>IFERROR(VLOOKUP($Z709,'TN-Ziele'!$A$2:$B$10,2,0),"")</f>
        <v/>
      </c>
      <c r="AU709" s="28" t="str">
        <f>IFERROR(VLOOKUP($AT709,Verbleib!$A:$B,2,0),"")</f>
        <v/>
      </c>
      <c r="AX709" s="28" t="str">
        <f>IFERROR(VLOOKUP($AW709,Austrittsgründe!$A:$B,2,0),"")</f>
        <v/>
      </c>
      <c r="BA709" s="28" t="str">
        <f>IFERROR(VLOOKUP($AZ709,VerbleibSchulbesuch!$A:$B,2,0),"")</f>
        <v/>
      </c>
      <c r="BC709" s="28" t="str">
        <f>IFERROR(VLOOKUP($BB709,Hochschulqualifizierung!$A$1:$B$5,2,0),"")</f>
        <v/>
      </c>
    </row>
    <row r="710" spans="5:55">
      <c r="E710" s="35" t="str">
        <f>IFERROR(VLOOKUP(D710,Tabelle2!$A$1:$B$27,2,1),"")</f>
        <v/>
      </c>
      <c r="G710" s="36" t="str">
        <f>IFERROR(VLOOKUP($F710,Tabelle2!$F:$G,2,1),"")</f>
        <v/>
      </c>
      <c r="I710" s="37" t="str">
        <f>IFERROR(VLOOKUP(H710,Migration!$A$1:$B$4,2,0),"")</f>
        <v/>
      </c>
      <c r="L710" s="14"/>
      <c r="M710" s="37" t="str">
        <f>IFERROR(VLOOKUP($L710,Bildungsstand!$A:$B,2,0),"")</f>
        <v/>
      </c>
      <c r="O710" s="37" t="str">
        <f>IFERROR(VLOOKUP($N710,Schulbesuch!$A:$B,2,0),"")</f>
        <v/>
      </c>
      <c r="S710" s="37" t="str">
        <f>IFERROR(VLOOKUP($R710,Arbeitslosmeldung!$A:$B,2,1),"")</f>
        <v/>
      </c>
      <c r="U710" s="37" t="str">
        <f>IFERROR(VLOOKUP($T710,Erwerbstätigkeit!$A:$B,2,0),"")</f>
        <v/>
      </c>
      <c r="W710" s="38" t="str">
        <f>IFERROR(VLOOKUP($V710,Leistungsbezug!$A:$B,2,0),"")</f>
        <v/>
      </c>
      <c r="Y710" s="37" t="str">
        <f>IFERROR(VLOOKUP($X710,Haushaltssituation!$A:$B,2,1),"")</f>
        <v/>
      </c>
      <c r="AA710" s="35" t="str">
        <f>IFERROR(VLOOKUP($Z710,'TN-Ziele'!$A$2:$B$10,2,0),"")</f>
        <v/>
      </c>
      <c r="AU710" s="28" t="str">
        <f>IFERROR(VLOOKUP($AT710,Verbleib!$A:$B,2,0),"")</f>
        <v/>
      </c>
      <c r="AX710" s="28" t="str">
        <f>IFERROR(VLOOKUP($AW710,Austrittsgründe!$A:$B,2,0),"")</f>
        <v/>
      </c>
      <c r="BA710" s="28" t="str">
        <f>IFERROR(VLOOKUP($AZ710,VerbleibSchulbesuch!$A:$B,2,0),"")</f>
        <v/>
      </c>
      <c r="BC710" s="28" t="str">
        <f>IFERROR(VLOOKUP($BB710,Hochschulqualifizierung!$A$1:$B$5,2,0),"")</f>
        <v/>
      </c>
    </row>
    <row r="711" spans="5:55">
      <c r="E711" s="35" t="str">
        <f>IFERROR(VLOOKUP(D711,Tabelle2!$A$1:$B$27,2,1),"")</f>
        <v/>
      </c>
      <c r="G711" s="36" t="str">
        <f>IFERROR(VLOOKUP($F711,Tabelle2!$F:$G,2,1),"")</f>
        <v/>
      </c>
      <c r="I711" s="37" t="str">
        <f>IFERROR(VLOOKUP(H711,Migration!$A$1:$B$4,2,0),"")</f>
        <v/>
      </c>
      <c r="L711" s="14"/>
      <c r="M711" s="37" t="str">
        <f>IFERROR(VLOOKUP($L711,Bildungsstand!$A:$B,2,0),"")</f>
        <v/>
      </c>
      <c r="O711" s="37" t="str">
        <f>IFERROR(VLOOKUP($N711,Schulbesuch!$A:$B,2,0),"")</f>
        <v/>
      </c>
      <c r="S711" s="37" t="str">
        <f>IFERROR(VLOOKUP($R711,Arbeitslosmeldung!$A:$B,2,1),"")</f>
        <v/>
      </c>
      <c r="U711" s="37" t="str">
        <f>IFERROR(VLOOKUP($T711,Erwerbstätigkeit!$A:$B,2,0),"")</f>
        <v/>
      </c>
      <c r="W711" s="38" t="str">
        <f>IFERROR(VLOOKUP($V711,Leistungsbezug!$A:$B,2,0),"")</f>
        <v/>
      </c>
      <c r="Y711" s="37" t="str">
        <f>IFERROR(VLOOKUP($X711,Haushaltssituation!$A:$B,2,1),"")</f>
        <v/>
      </c>
      <c r="AA711" s="35" t="str">
        <f>IFERROR(VLOOKUP($Z711,'TN-Ziele'!$A$2:$B$10,2,0),"")</f>
        <v/>
      </c>
      <c r="AU711" s="28" t="str">
        <f>IFERROR(VLOOKUP($AT711,Verbleib!$A:$B,2,0),"")</f>
        <v/>
      </c>
      <c r="AX711" s="28" t="str">
        <f>IFERROR(VLOOKUP($AW711,Austrittsgründe!$A:$B,2,0),"")</f>
        <v/>
      </c>
      <c r="BA711" s="28" t="str">
        <f>IFERROR(VLOOKUP($AZ711,VerbleibSchulbesuch!$A:$B,2,0),"")</f>
        <v/>
      </c>
      <c r="BC711" s="28" t="str">
        <f>IFERROR(VLOOKUP($BB711,Hochschulqualifizierung!$A$1:$B$5,2,0),"")</f>
        <v/>
      </c>
    </row>
    <row r="712" spans="5:55">
      <c r="E712" s="35" t="str">
        <f>IFERROR(VLOOKUP(D712,Tabelle2!$A$1:$B$27,2,1),"")</f>
        <v/>
      </c>
      <c r="G712" s="36" t="str">
        <f>IFERROR(VLOOKUP($F712,Tabelle2!$F:$G,2,1),"")</f>
        <v/>
      </c>
      <c r="I712" s="37" t="str">
        <f>IFERROR(VLOOKUP(H712,Migration!$A$1:$B$4,2,0),"")</f>
        <v/>
      </c>
      <c r="L712" s="14"/>
      <c r="M712" s="37" t="str">
        <f>IFERROR(VLOOKUP($L712,Bildungsstand!$A:$B,2,0),"")</f>
        <v/>
      </c>
      <c r="O712" s="37" t="str">
        <f>IFERROR(VLOOKUP($N712,Schulbesuch!$A:$B,2,0),"")</f>
        <v/>
      </c>
      <c r="S712" s="37" t="str">
        <f>IFERROR(VLOOKUP($R712,Arbeitslosmeldung!$A:$B,2,1),"")</f>
        <v/>
      </c>
      <c r="U712" s="37" t="str">
        <f>IFERROR(VLOOKUP($T712,Erwerbstätigkeit!$A:$B,2,0),"")</f>
        <v/>
      </c>
      <c r="W712" s="38" t="str">
        <f>IFERROR(VLOOKUP($V712,Leistungsbezug!$A:$B,2,0),"")</f>
        <v/>
      </c>
      <c r="Y712" s="37" t="str">
        <f>IFERROR(VLOOKUP($X712,Haushaltssituation!$A:$B,2,1),"")</f>
        <v/>
      </c>
      <c r="AA712" s="35" t="str">
        <f>IFERROR(VLOOKUP($Z712,'TN-Ziele'!$A$2:$B$10,2,0),"")</f>
        <v/>
      </c>
      <c r="AU712" s="28" t="str">
        <f>IFERROR(VLOOKUP($AT712,Verbleib!$A:$B,2,0),"")</f>
        <v/>
      </c>
      <c r="AX712" s="28" t="str">
        <f>IFERROR(VLOOKUP($AW712,Austrittsgründe!$A:$B,2,0),"")</f>
        <v/>
      </c>
      <c r="BA712" s="28" t="str">
        <f>IFERROR(VLOOKUP($AZ712,VerbleibSchulbesuch!$A:$B,2,0),"")</f>
        <v/>
      </c>
      <c r="BC712" s="28" t="str">
        <f>IFERROR(VLOOKUP($BB712,Hochschulqualifizierung!$A$1:$B$5,2,0),"")</f>
        <v/>
      </c>
    </row>
    <row r="713" spans="5:55">
      <c r="E713" s="35" t="str">
        <f>IFERROR(VLOOKUP(D713,Tabelle2!$A$1:$B$27,2,1),"")</f>
        <v/>
      </c>
      <c r="G713" s="36" t="str">
        <f>IFERROR(VLOOKUP($F713,Tabelle2!$F:$G,2,1),"")</f>
        <v/>
      </c>
      <c r="I713" s="37" t="str">
        <f>IFERROR(VLOOKUP(H713,Migration!$A$1:$B$4,2,0),"")</f>
        <v/>
      </c>
      <c r="L713" s="14"/>
      <c r="M713" s="37" t="str">
        <f>IFERROR(VLOOKUP($L713,Bildungsstand!$A:$B,2,0),"")</f>
        <v/>
      </c>
      <c r="O713" s="37" t="str">
        <f>IFERROR(VLOOKUP($N713,Schulbesuch!$A:$B,2,0),"")</f>
        <v/>
      </c>
      <c r="S713" s="37" t="str">
        <f>IFERROR(VLOOKUP($R713,Arbeitslosmeldung!$A:$B,2,1),"")</f>
        <v/>
      </c>
      <c r="U713" s="37" t="str">
        <f>IFERROR(VLOOKUP($T713,Erwerbstätigkeit!$A:$B,2,0),"")</f>
        <v/>
      </c>
      <c r="W713" s="38" t="str">
        <f>IFERROR(VLOOKUP($V713,Leistungsbezug!$A:$B,2,0),"")</f>
        <v/>
      </c>
      <c r="Y713" s="37" t="str">
        <f>IFERROR(VLOOKUP($X713,Haushaltssituation!$A:$B,2,1),"")</f>
        <v/>
      </c>
      <c r="AA713" s="35" t="str">
        <f>IFERROR(VLOOKUP($Z713,'TN-Ziele'!$A$2:$B$10,2,0),"")</f>
        <v/>
      </c>
      <c r="AU713" s="28" t="str">
        <f>IFERROR(VLOOKUP($AT713,Verbleib!$A:$B,2,0),"")</f>
        <v/>
      </c>
      <c r="AX713" s="28" t="str">
        <f>IFERROR(VLOOKUP($AW713,Austrittsgründe!$A:$B,2,0),"")</f>
        <v/>
      </c>
      <c r="BA713" s="28" t="str">
        <f>IFERROR(VLOOKUP($AZ713,VerbleibSchulbesuch!$A:$B,2,0),"")</f>
        <v/>
      </c>
      <c r="BC713" s="28" t="str">
        <f>IFERROR(VLOOKUP($BB713,Hochschulqualifizierung!$A$1:$B$5,2,0),"")</f>
        <v/>
      </c>
    </row>
    <row r="714" spans="5:55">
      <c r="E714" s="35" t="str">
        <f>IFERROR(VLOOKUP(D714,Tabelle2!$A$1:$B$27,2,1),"")</f>
        <v/>
      </c>
      <c r="G714" s="36" t="str">
        <f>IFERROR(VLOOKUP($F714,Tabelle2!$F:$G,2,1),"")</f>
        <v/>
      </c>
      <c r="I714" s="37" t="str">
        <f>IFERROR(VLOOKUP(H714,Migration!$A$1:$B$4,2,0),"")</f>
        <v/>
      </c>
      <c r="L714" s="14"/>
      <c r="M714" s="37" t="str">
        <f>IFERROR(VLOOKUP($L714,Bildungsstand!$A:$B,2,0),"")</f>
        <v/>
      </c>
      <c r="O714" s="37" t="str">
        <f>IFERROR(VLOOKUP($N714,Schulbesuch!$A:$B,2,0),"")</f>
        <v/>
      </c>
      <c r="S714" s="37" t="str">
        <f>IFERROR(VLOOKUP($R714,Arbeitslosmeldung!$A:$B,2,1),"")</f>
        <v/>
      </c>
      <c r="U714" s="37" t="str">
        <f>IFERROR(VLOOKUP($T714,Erwerbstätigkeit!$A:$B,2,0),"")</f>
        <v/>
      </c>
      <c r="W714" s="38" t="str">
        <f>IFERROR(VLOOKUP($V714,Leistungsbezug!$A:$B,2,0),"")</f>
        <v/>
      </c>
      <c r="Y714" s="37" t="str">
        <f>IFERROR(VLOOKUP($X714,Haushaltssituation!$A:$B,2,1),"")</f>
        <v/>
      </c>
      <c r="AA714" s="35" t="str">
        <f>IFERROR(VLOOKUP($Z714,'TN-Ziele'!$A$2:$B$10,2,0),"")</f>
        <v/>
      </c>
      <c r="AU714" s="28" t="str">
        <f>IFERROR(VLOOKUP($AT714,Verbleib!$A:$B,2,0),"")</f>
        <v/>
      </c>
      <c r="AX714" s="28" t="str">
        <f>IFERROR(VLOOKUP($AW714,Austrittsgründe!$A:$B,2,0),"")</f>
        <v/>
      </c>
      <c r="BA714" s="28" t="str">
        <f>IFERROR(VLOOKUP($AZ714,VerbleibSchulbesuch!$A:$B,2,0),"")</f>
        <v/>
      </c>
      <c r="BC714" s="28" t="str">
        <f>IFERROR(VLOOKUP($BB714,Hochschulqualifizierung!$A$1:$B$5,2,0),"")</f>
        <v/>
      </c>
    </row>
    <row r="715" spans="5:55">
      <c r="E715" s="35" t="str">
        <f>IFERROR(VLOOKUP(D715,Tabelle2!$A$1:$B$27,2,1),"")</f>
        <v/>
      </c>
      <c r="G715" s="36" t="str">
        <f>IFERROR(VLOOKUP($F715,Tabelle2!$F:$G,2,1),"")</f>
        <v/>
      </c>
      <c r="I715" s="37" t="str">
        <f>IFERROR(VLOOKUP(H715,Migration!$A$1:$B$4,2,0),"")</f>
        <v/>
      </c>
      <c r="L715" s="14"/>
      <c r="M715" s="37" t="str">
        <f>IFERROR(VLOOKUP($L715,Bildungsstand!$A:$B,2,0),"")</f>
        <v/>
      </c>
      <c r="O715" s="37" t="str">
        <f>IFERROR(VLOOKUP($N715,Schulbesuch!$A:$B,2,0),"")</f>
        <v/>
      </c>
      <c r="S715" s="37" t="str">
        <f>IFERROR(VLOOKUP($R715,Arbeitslosmeldung!$A:$B,2,1),"")</f>
        <v/>
      </c>
      <c r="U715" s="37" t="str">
        <f>IFERROR(VLOOKUP($T715,Erwerbstätigkeit!$A:$B,2,0),"")</f>
        <v/>
      </c>
      <c r="W715" s="38" t="str">
        <f>IFERROR(VLOOKUP($V715,Leistungsbezug!$A:$B,2,0),"")</f>
        <v/>
      </c>
      <c r="Y715" s="37" t="str">
        <f>IFERROR(VLOOKUP($X715,Haushaltssituation!$A:$B,2,1),"")</f>
        <v/>
      </c>
      <c r="AA715" s="35" t="str">
        <f>IFERROR(VLOOKUP($Z715,'TN-Ziele'!$A$2:$B$10,2,0),"")</f>
        <v/>
      </c>
      <c r="AU715" s="28" t="str">
        <f>IFERROR(VLOOKUP($AT715,Verbleib!$A:$B,2,0),"")</f>
        <v/>
      </c>
      <c r="AX715" s="28" t="str">
        <f>IFERROR(VLOOKUP($AW715,Austrittsgründe!$A:$B,2,0),"")</f>
        <v/>
      </c>
      <c r="BA715" s="28" t="str">
        <f>IFERROR(VLOOKUP($AZ715,VerbleibSchulbesuch!$A:$B,2,0),"")</f>
        <v/>
      </c>
      <c r="BC715" s="28" t="str">
        <f>IFERROR(VLOOKUP($BB715,Hochschulqualifizierung!$A$1:$B$5,2,0),"")</f>
        <v/>
      </c>
    </row>
    <row r="716" spans="5:55">
      <c r="E716" s="35" t="str">
        <f>IFERROR(VLOOKUP(D716,Tabelle2!$A$1:$B$27,2,1),"")</f>
        <v/>
      </c>
      <c r="G716" s="36" t="str">
        <f>IFERROR(VLOOKUP($F716,Tabelle2!$F:$G,2,1),"")</f>
        <v/>
      </c>
      <c r="I716" s="37" t="str">
        <f>IFERROR(VLOOKUP(H716,Migration!$A$1:$B$4,2,0),"")</f>
        <v/>
      </c>
      <c r="L716" s="14"/>
      <c r="M716" s="37" t="str">
        <f>IFERROR(VLOOKUP($L716,Bildungsstand!$A:$B,2,0),"")</f>
        <v/>
      </c>
      <c r="O716" s="37" t="str">
        <f>IFERROR(VLOOKUP($N716,Schulbesuch!$A:$B,2,0),"")</f>
        <v/>
      </c>
      <c r="S716" s="37" t="str">
        <f>IFERROR(VLOOKUP($R716,Arbeitslosmeldung!$A:$B,2,1),"")</f>
        <v/>
      </c>
      <c r="U716" s="37" t="str">
        <f>IFERROR(VLOOKUP($T716,Erwerbstätigkeit!$A:$B,2,0),"")</f>
        <v/>
      </c>
      <c r="W716" s="38" t="str">
        <f>IFERROR(VLOOKUP($V716,Leistungsbezug!$A:$B,2,0),"")</f>
        <v/>
      </c>
      <c r="Y716" s="37" t="str">
        <f>IFERROR(VLOOKUP($X716,Haushaltssituation!$A:$B,2,1),"")</f>
        <v/>
      </c>
      <c r="AA716" s="35" t="str">
        <f>IFERROR(VLOOKUP($Z716,'TN-Ziele'!$A$2:$B$10,2,0),"")</f>
        <v/>
      </c>
      <c r="AU716" s="28" t="str">
        <f>IFERROR(VLOOKUP($AT716,Verbleib!$A:$B,2,0),"")</f>
        <v/>
      </c>
      <c r="AX716" s="28" t="str">
        <f>IFERROR(VLOOKUP($AW716,Austrittsgründe!$A:$B,2,0),"")</f>
        <v/>
      </c>
      <c r="BA716" s="28" t="str">
        <f>IFERROR(VLOOKUP($AZ716,VerbleibSchulbesuch!$A:$B,2,0),"")</f>
        <v/>
      </c>
      <c r="BC716" s="28" t="str">
        <f>IFERROR(VLOOKUP($BB716,Hochschulqualifizierung!$A$1:$B$5,2,0),"")</f>
        <v/>
      </c>
    </row>
    <row r="717" spans="5:55">
      <c r="E717" s="35" t="str">
        <f>IFERROR(VLOOKUP(D717,Tabelle2!$A$1:$B$27,2,1),"")</f>
        <v/>
      </c>
      <c r="G717" s="36" t="str">
        <f>IFERROR(VLOOKUP($F717,Tabelle2!$F:$G,2,1),"")</f>
        <v/>
      </c>
      <c r="I717" s="37" t="str">
        <f>IFERROR(VLOOKUP(H717,Migration!$A$1:$B$4,2,0),"")</f>
        <v/>
      </c>
      <c r="L717" s="14"/>
      <c r="M717" s="37" t="str">
        <f>IFERROR(VLOOKUP($L717,Bildungsstand!$A:$B,2,0),"")</f>
        <v/>
      </c>
      <c r="O717" s="37" t="str">
        <f>IFERROR(VLOOKUP($N717,Schulbesuch!$A:$B,2,0),"")</f>
        <v/>
      </c>
      <c r="S717" s="37" t="str">
        <f>IFERROR(VLOOKUP($R717,Arbeitslosmeldung!$A:$B,2,1),"")</f>
        <v/>
      </c>
      <c r="U717" s="37" t="str">
        <f>IFERROR(VLOOKUP($T717,Erwerbstätigkeit!$A:$B,2,0),"")</f>
        <v/>
      </c>
      <c r="W717" s="38" t="str">
        <f>IFERROR(VLOOKUP($V717,Leistungsbezug!$A:$B,2,0),"")</f>
        <v/>
      </c>
      <c r="Y717" s="37" t="str">
        <f>IFERROR(VLOOKUP($X717,Haushaltssituation!$A:$B,2,1),"")</f>
        <v/>
      </c>
      <c r="AA717" s="35" t="str">
        <f>IFERROR(VLOOKUP($Z717,'TN-Ziele'!$A$2:$B$10,2,0),"")</f>
        <v/>
      </c>
      <c r="AU717" s="28" t="str">
        <f>IFERROR(VLOOKUP($AT717,Verbleib!$A:$B,2,0),"")</f>
        <v/>
      </c>
      <c r="AX717" s="28" t="str">
        <f>IFERROR(VLOOKUP($AW717,Austrittsgründe!$A:$B,2,0),"")</f>
        <v/>
      </c>
      <c r="BA717" s="28" t="str">
        <f>IFERROR(VLOOKUP($AZ717,VerbleibSchulbesuch!$A:$B,2,0),"")</f>
        <v/>
      </c>
      <c r="BC717" s="28" t="str">
        <f>IFERROR(VLOOKUP($BB717,Hochschulqualifizierung!$A$1:$B$5,2,0),"")</f>
        <v/>
      </c>
    </row>
    <row r="718" spans="5:55">
      <c r="E718" s="35" t="str">
        <f>IFERROR(VLOOKUP(D718,Tabelle2!$A$1:$B$27,2,1),"")</f>
        <v/>
      </c>
      <c r="G718" s="36" t="str">
        <f>IFERROR(VLOOKUP($F718,Tabelle2!$F:$G,2,1),"")</f>
        <v/>
      </c>
      <c r="I718" s="37" t="str">
        <f>IFERROR(VLOOKUP(H718,Migration!$A$1:$B$4,2,0),"")</f>
        <v/>
      </c>
      <c r="L718" s="14"/>
      <c r="M718" s="37" t="str">
        <f>IFERROR(VLOOKUP($L718,Bildungsstand!$A:$B,2,0),"")</f>
        <v/>
      </c>
      <c r="O718" s="37" t="str">
        <f>IFERROR(VLOOKUP($N718,Schulbesuch!$A:$B,2,0),"")</f>
        <v/>
      </c>
      <c r="S718" s="37" t="str">
        <f>IFERROR(VLOOKUP($R718,Arbeitslosmeldung!$A:$B,2,1),"")</f>
        <v/>
      </c>
      <c r="U718" s="37" t="str">
        <f>IFERROR(VLOOKUP($T718,Erwerbstätigkeit!$A:$B,2,0),"")</f>
        <v/>
      </c>
      <c r="W718" s="38" t="str">
        <f>IFERROR(VLOOKUP($V718,Leistungsbezug!$A:$B,2,0),"")</f>
        <v/>
      </c>
      <c r="Y718" s="37" t="str">
        <f>IFERROR(VLOOKUP($X718,Haushaltssituation!$A:$B,2,1),"")</f>
        <v/>
      </c>
      <c r="AA718" s="35" t="str">
        <f>IFERROR(VLOOKUP($Z718,'TN-Ziele'!$A$2:$B$10,2,0),"")</f>
        <v/>
      </c>
      <c r="AU718" s="28" t="str">
        <f>IFERROR(VLOOKUP($AT718,Verbleib!$A:$B,2,0),"")</f>
        <v/>
      </c>
      <c r="AX718" s="28" t="str">
        <f>IFERROR(VLOOKUP($AW718,Austrittsgründe!$A:$B,2,0),"")</f>
        <v/>
      </c>
      <c r="BA718" s="28" t="str">
        <f>IFERROR(VLOOKUP($AZ718,VerbleibSchulbesuch!$A:$B,2,0),"")</f>
        <v/>
      </c>
      <c r="BC718" s="28" t="str">
        <f>IFERROR(VLOOKUP($BB718,Hochschulqualifizierung!$A$1:$B$5,2,0),"")</f>
        <v/>
      </c>
    </row>
    <row r="719" spans="5:55">
      <c r="E719" s="35" t="str">
        <f>IFERROR(VLOOKUP(D719,Tabelle2!$A$1:$B$27,2,1),"")</f>
        <v/>
      </c>
      <c r="G719" s="36" t="str">
        <f>IFERROR(VLOOKUP($F719,Tabelle2!$F:$G,2,1),"")</f>
        <v/>
      </c>
      <c r="I719" s="37" t="str">
        <f>IFERROR(VLOOKUP(H719,Migration!$A$1:$B$4,2,0),"")</f>
        <v/>
      </c>
      <c r="L719" s="14"/>
      <c r="M719" s="37" t="str">
        <f>IFERROR(VLOOKUP($L719,Bildungsstand!$A:$B,2,0),"")</f>
        <v/>
      </c>
      <c r="O719" s="37" t="str">
        <f>IFERROR(VLOOKUP($N719,Schulbesuch!$A:$B,2,0),"")</f>
        <v/>
      </c>
      <c r="S719" s="37" t="str">
        <f>IFERROR(VLOOKUP($R719,Arbeitslosmeldung!$A:$B,2,1),"")</f>
        <v/>
      </c>
      <c r="U719" s="37" t="str">
        <f>IFERROR(VLOOKUP($T719,Erwerbstätigkeit!$A:$B,2,0),"")</f>
        <v/>
      </c>
      <c r="W719" s="38" t="str">
        <f>IFERROR(VLOOKUP($V719,Leistungsbezug!$A:$B,2,0),"")</f>
        <v/>
      </c>
      <c r="Y719" s="37" t="str">
        <f>IFERROR(VLOOKUP($X719,Haushaltssituation!$A:$B,2,1),"")</f>
        <v/>
      </c>
      <c r="AA719" s="35" t="str">
        <f>IFERROR(VLOOKUP($Z719,'TN-Ziele'!$A$2:$B$10,2,0),"")</f>
        <v/>
      </c>
      <c r="AU719" s="28" t="str">
        <f>IFERROR(VLOOKUP($AT719,Verbleib!$A:$B,2,0),"")</f>
        <v/>
      </c>
      <c r="AX719" s="28" t="str">
        <f>IFERROR(VLOOKUP($AW719,Austrittsgründe!$A:$B,2,0),"")</f>
        <v/>
      </c>
      <c r="BA719" s="28" t="str">
        <f>IFERROR(VLOOKUP($AZ719,VerbleibSchulbesuch!$A:$B,2,0),"")</f>
        <v/>
      </c>
      <c r="BC719" s="28" t="str">
        <f>IFERROR(VLOOKUP($BB719,Hochschulqualifizierung!$A$1:$B$5,2,0),"")</f>
        <v/>
      </c>
    </row>
    <row r="720" spans="5:55">
      <c r="E720" s="35" t="str">
        <f>IFERROR(VLOOKUP(D720,Tabelle2!$A$1:$B$27,2,1),"")</f>
        <v/>
      </c>
      <c r="G720" s="36" t="str">
        <f>IFERROR(VLOOKUP($F720,Tabelle2!$F:$G,2,1),"")</f>
        <v/>
      </c>
      <c r="I720" s="37" t="str">
        <f>IFERROR(VLOOKUP(H720,Migration!$A$1:$B$4,2,0),"")</f>
        <v/>
      </c>
      <c r="L720" s="14"/>
      <c r="M720" s="37" t="str">
        <f>IFERROR(VLOOKUP($L720,Bildungsstand!$A:$B,2,0),"")</f>
        <v/>
      </c>
      <c r="O720" s="37" t="str">
        <f>IFERROR(VLOOKUP($N720,Schulbesuch!$A:$B,2,0),"")</f>
        <v/>
      </c>
      <c r="S720" s="37" t="str">
        <f>IFERROR(VLOOKUP($R720,Arbeitslosmeldung!$A:$B,2,1),"")</f>
        <v/>
      </c>
      <c r="U720" s="37" t="str">
        <f>IFERROR(VLOOKUP($T720,Erwerbstätigkeit!$A:$B,2,0),"")</f>
        <v/>
      </c>
      <c r="W720" s="38" t="str">
        <f>IFERROR(VLOOKUP($V720,Leistungsbezug!$A:$B,2,0),"")</f>
        <v/>
      </c>
      <c r="Y720" s="37" t="str">
        <f>IFERROR(VLOOKUP($X720,Haushaltssituation!$A:$B,2,1),"")</f>
        <v/>
      </c>
      <c r="AA720" s="35" t="str">
        <f>IFERROR(VLOOKUP($Z720,'TN-Ziele'!$A$2:$B$10,2,0),"")</f>
        <v/>
      </c>
      <c r="AU720" s="28" t="str">
        <f>IFERROR(VLOOKUP($AT720,Verbleib!$A:$B,2,0),"")</f>
        <v/>
      </c>
      <c r="AX720" s="28" t="str">
        <f>IFERROR(VLOOKUP($AW720,Austrittsgründe!$A:$B,2,0),"")</f>
        <v/>
      </c>
      <c r="BA720" s="28" t="str">
        <f>IFERROR(VLOOKUP($AZ720,VerbleibSchulbesuch!$A:$B,2,0),"")</f>
        <v/>
      </c>
      <c r="BC720" s="28" t="str">
        <f>IFERROR(VLOOKUP($BB720,Hochschulqualifizierung!$A$1:$B$5,2,0),"")</f>
        <v/>
      </c>
    </row>
    <row r="721" spans="5:55">
      <c r="E721" s="35" t="str">
        <f>IFERROR(VLOOKUP(D721,Tabelle2!$A$1:$B$27,2,1),"")</f>
        <v/>
      </c>
      <c r="G721" s="36" t="str">
        <f>IFERROR(VLOOKUP($F721,Tabelle2!$F:$G,2,1),"")</f>
        <v/>
      </c>
      <c r="I721" s="37" t="str">
        <f>IFERROR(VLOOKUP(H721,Migration!$A$1:$B$4,2,0),"")</f>
        <v/>
      </c>
      <c r="L721" s="14"/>
      <c r="M721" s="37" t="str">
        <f>IFERROR(VLOOKUP($L721,Bildungsstand!$A:$B,2,0),"")</f>
        <v/>
      </c>
      <c r="O721" s="37" t="str">
        <f>IFERROR(VLOOKUP($N721,Schulbesuch!$A:$B,2,0),"")</f>
        <v/>
      </c>
      <c r="S721" s="37" t="str">
        <f>IFERROR(VLOOKUP($R721,Arbeitslosmeldung!$A:$B,2,1),"")</f>
        <v/>
      </c>
      <c r="U721" s="37" t="str">
        <f>IFERROR(VLOOKUP($T721,Erwerbstätigkeit!$A:$B,2,0),"")</f>
        <v/>
      </c>
      <c r="W721" s="38" t="str">
        <f>IFERROR(VLOOKUP($V721,Leistungsbezug!$A:$B,2,0),"")</f>
        <v/>
      </c>
      <c r="Y721" s="37" t="str">
        <f>IFERROR(VLOOKUP($X721,Haushaltssituation!$A:$B,2,1),"")</f>
        <v/>
      </c>
      <c r="AA721" s="35" t="str">
        <f>IFERROR(VLOOKUP($Z721,'TN-Ziele'!$A$2:$B$10,2,0),"")</f>
        <v/>
      </c>
      <c r="AU721" s="28" t="str">
        <f>IFERROR(VLOOKUP($AT721,Verbleib!$A:$B,2,0),"")</f>
        <v/>
      </c>
      <c r="AX721" s="28" t="str">
        <f>IFERROR(VLOOKUP($AW721,Austrittsgründe!$A:$B,2,0),"")</f>
        <v/>
      </c>
      <c r="BA721" s="28" t="str">
        <f>IFERROR(VLOOKUP($AZ721,VerbleibSchulbesuch!$A:$B,2,0),"")</f>
        <v/>
      </c>
      <c r="BC721" s="28" t="str">
        <f>IFERROR(VLOOKUP($BB721,Hochschulqualifizierung!$A$1:$B$5,2,0),"")</f>
        <v/>
      </c>
    </row>
    <row r="722" spans="5:55">
      <c r="E722" s="35" t="str">
        <f>IFERROR(VLOOKUP(D722,Tabelle2!$A$1:$B$27,2,1),"")</f>
        <v/>
      </c>
      <c r="G722" s="36" t="str">
        <f>IFERROR(VLOOKUP($F722,Tabelle2!$F:$G,2,1),"")</f>
        <v/>
      </c>
      <c r="I722" s="37" t="str">
        <f>IFERROR(VLOOKUP(H722,Migration!$A$1:$B$4,2,0),"")</f>
        <v/>
      </c>
      <c r="L722" s="14"/>
      <c r="M722" s="37" t="str">
        <f>IFERROR(VLOOKUP($L722,Bildungsstand!$A:$B,2,0),"")</f>
        <v/>
      </c>
      <c r="O722" s="37" t="str">
        <f>IFERROR(VLOOKUP($N722,Schulbesuch!$A:$B,2,0),"")</f>
        <v/>
      </c>
      <c r="S722" s="37" t="str">
        <f>IFERROR(VLOOKUP($R722,Arbeitslosmeldung!$A:$B,2,1),"")</f>
        <v/>
      </c>
      <c r="U722" s="37" t="str">
        <f>IFERROR(VLOOKUP($T722,Erwerbstätigkeit!$A:$B,2,0),"")</f>
        <v/>
      </c>
      <c r="W722" s="38" t="str">
        <f>IFERROR(VLOOKUP($V722,Leistungsbezug!$A:$B,2,0),"")</f>
        <v/>
      </c>
      <c r="Y722" s="37" t="str">
        <f>IFERROR(VLOOKUP($X722,Haushaltssituation!$A:$B,2,1),"")</f>
        <v/>
      </c>
      <c r="AA722" s="35" t="str">
        <f>IFERROR(VLOOKUP($Z722,'TN-Ziele'!$A$2:$B$10,2,0),"")</f>
        <v/>
      </c>
      <c r="AU722" s="28" t="str">
        <f>IFERROR(VLOOKUP($AT722,Verbleib!$A:$B,2,0),"")</f>
        <v/>
      </c>
      <c r="AX722" s="28" t="str">
        <f>IFERROR(VLOOKUP($AW722,Austrittsgründe!$A:$B,2,0),"")</f>
        <v/>
      </c>
      <c r="BA722" s="28" t="str">
        <f>IFERROR(VLOOKUP($AZ722,VerbleibSchulbesuch!$A:$B,2,0),"")</f>
        <v/>
      </c>
      <c r="BC722" s="28" t="str">
        <f>IFERROR(VLOOKUP($BB722,Hochschulqualifizierung!$A$1:$B$5,2,0),"")</f>
        <v/>
      </c>
    </row>
    <row r="723" spans="5:55">
      <c r="E723" s="35" t="str">
        <f>IFERROR(VLOOKUP(D723,Tabelle2!$A$1:$B$27,2,1),"")</f>
        <v/>
      </c>
      <c r="G723" s="36" t="str">
        <f>IFERROR(VLOOKUP($F723,Tabelle2!$F:$G,2,1),"")</f>
        <v/>
      </c>
      <c r="I723" s="37" t="str">
        <f>IFERROR(VLOOKUP(H723,Migration!$A$1:$B$4,2,0),"")</f>
        <v/>
      </c>
      <c r="L723" s="14"/>
      <c r="M723" s="37" t="str">
        <f>IFERROR(VLOOKUP($L723,Bildungsstand!$A:$B,2,0),"")</f>
        <v/>
      </c>
      <c r="O723" s="37" t="str">
        <f>IFERROR(VLOOKUP($N723,Schulbesuch!$A:$B,2,0),"")</f>
        <v/>
      </c>
      <c r="S723" s="37" t="str">
        <f>IFERROR(VLOOKUP($R723,Arbeitslosmeldung!$A:$B,2,1),"")</f>
        <v/>
      </c>
      <c r="U723" s="37" t="str">
        <f>IFERROR(VLOOKUP($T723,Erwerbstätigkeit!$A:$B,2,0),"")</f>
        <v/>
      </c>
      <c r="W723" s="38" t="str">
        <f>IFERROR(VLOOKUP($V723,Leistungsbezug!$A:$B,2,0),"")</f>
        <v/>
      </c>
      <c r="Y723" s="37" t="str">
        <f>IFERROR(VLOOKUP($X723,Haushaltssituation!$A:$B,2,1),"")</f>
        <v/>
      </c>
      <c r="AA723" s="35" t="str">
        <f>IFERROR(VLOOKUP($Z723,'TN-Ziele'!$A$2:$B$10,2,0),"")</f>
        <v/>
      </c>
      <c r="AU723" s="28" t="str">
        <f>IFERROR(VLOOKUP($AT723,Verbleib!$A:$B,2,0),"")</f>
        <v/>
      </c>
      <c r="AX723" s="28" t="str">
        <f>IFERROR(VLOOKUP($AW723,Austrittsgründe!$A:$B,2,0),"")</f>
        <v/>
      </c>
      <c r="BA723" s="28" t="str">
        <f>IFERROR(VLOOKUP($AZ723,VerbleibSchulbesuch!$A:$B,2,0),"")</f>
        <v/>
      </c>
      <c r="BC723" s="28" t="str">
        <f>IFERROR(VLOOKUP($BB723,Hochschulqualifizierung!$A$1:$B$5,2,0),"")</f>
        <v/>
      </c>
    </row>
    <row r="724" spans="5:55">
      <c r="E724" s="35" t="str">
        <f>IFERROR(VLOOKUP(D724,Tabelle2!$A$1:$B$27,2,1),"")</f>
        <v/>
      </c>
      <c r="G724" s="36" t="str">
        <f>IFERROR(VLOOKUP($F724,Tabelle2!$F:$G,2,1),"")</f>
        <v/>
      </c>
      <c r="I724" s="37" t="str">
        <f>IFERROR(VLOOKUP(H724,Migration!$A$1:$B$4,2,0),"")</f>
        <v/>
      </c>
      <c r="L724" s="14"/>
      <c r="M724" s="37" t="str">
        <f>IFERROR(VLOOKUP($L724,Bildungsstand!$A:$B,2,0),"")</f>
        <v/>
      </c>
      <c r="O724" s="37" t="str">
        <f>IFERROR(VLOOKUP($N724,Schulbesuch!$A:$B,2,0),"")</f>
        <v/>
      </c>
      <c r="S724" s="37" t="str">
        <f>IFERROR(VLOOKUP($R724,Arbeitslosmeldung!$A:$B,2,1),"")</f>
        <v/>
      </c>
      <c r="U724" s="37" t="str">
        <f>IFERROR(VLOOKUP($T724,Erwerbstätigkeit!$A:$B,2,0),"")</f>
        <v/>
      </c>
      <c r="W724" s="38" t="str">
        <f>IFERROR(VLOOKUP($V724,Leistungsbezug!$A:$B,2,0),"")</f>
        <v/>
      </c>
      <c r="Y724" s="37" t="str">
        <f>IFERROR(VLOOKUP($X724,Haushaltssituation!$A:$B,2,1),"")</f>
        <v/>
      </c>
      <c r="AA724" s="35" t="str">
        <f>IFERROR(VLOOKUP($Z724,'TN-Ziele'!$A$2:$B$10,2,0),"")</f>
        <v/>
      </c>
      <c r="AU724" s="28" t="str">
        <f>IFERROR(VLOOKUP($AT724,Verbleib!$A:$B,2,0),"")</f>
        <v/>
      </c>
      <c r="AX724" s="28" t="str">
        <f>IFERROR(VLOOKUP($AW724,Austrittsgründe!$A:$B,2,0),"")</f>
        <v/>
      </c>
      <c r="BA724" s="28" t="str">
        <f>IFERROR(VLOOKUP($AZ724,VerbleibSchulbesuch!$A:$B,2,0),"")</f>
        <v/>
      </c>
      <c r="BC724" s="28" t="str">
        <f>IFERROR(VLOOKUP($BB724,Hochschulqualifizierung!$A$1:$B$5,2,0),"")</f>
        <v/>
      </c>
    </row>
    <row r="725" spans="5:55">
      <c r="E725" s="35" t="str">
        <f>IFERROR(VLOOKUP(D725,Tabelle2!$A$1:$B$27,2,1),"")</f>
        <v/>
      </c>
      <c r="G725" s="36" t="str">
        <f>IFERROR(VLOOKUP($F725,Tabelle2!$F:$G,2,1),"")</f>
        <v/>
      </c>
      <c r="I725" s="37" t="str">
        <f>IFERROR(VLOOKUP(H725,Migration!$A$1:$B$4,2,0),"")</f>
        <v/>
      </c>
      <c r="L725" s="14"/>
      <c r="M725" s="37" t="str">
        <f>IFERROR(VLOOKUP($L725,Bildungsstand!$A:$B,2,0),"")</f>
        <v/>
      </c>
      <c r="O725" s="37" t="str">
        <f>IFERROR(VLOOKUP($N725,Schulbesuch!$A:$B,2,0),"")</f>
        <v/>
      </c>
      <c r="S725" s="37" t="str">
        <f>IFERROR(VLOOKUP($R725,Arbeitslosmeldung!$A:$B,2,1),"")</f>
        <v/>
      </c>
      <c r="U725" s="37" t="str">
        <f>IFERROR(VLOOKUP($T725,Erwerbstätigkeit!$A:$B,2,0),"")</f>
        <v/>
      </c>
      <c r="W725" s="38" t="str">
        <f>IFERROR(VLOOKUP($V725,Leistungsbezug!$A:$B,2,0),"")</f>
        <v/>
      </c>
      <c r="Y725" s="37" t="str">
        <f>IFERROR(VLOOKUP($X725,Haushaltssituation!$A:$B,2,1),"")</f>
        <v/>
      </c>
      <c r="AA725" s="35" t="str">
        <f>IFERROR(VLOOKUP($Z725,'TN-Ziele'!$A$2:$B$10,2,0),"")</f>
        <v/>
      </c>
      <c r="AU725" s="28" t="str">
        <f>IFERROR(VLOOKUP($AT725,Verbleib!$A:$B,2,0),"")</f>
        <v/>
      </c>
      <c r="AX725" s="28" t="str">
        <f>IFERROR(VLOOKUP($AW725,Austrittsgründe!$A:$B,2,0),"")</f>
        <v/>
      </c>
      <c r="BA725" s="28" t="str">
        <f>IFERROR(VLOOKUP($AZ725,VerbleibSchulbesuch!$A:$B,2,0),"")</f>
        <v/>
      </c>
      <c r="BC725" s="28" t="str">
        <f>IFERROR(VLOOKUP($BB725,Hochschulqualifizierung!$A$1:$B$5,2,0),"")</f>
        <v/>
      </c>
    </row>
    <row r="726" spans="5:55">
      <c r="E726" s="35" t="str">
        <f>IFERROR(VLOOKUP(D726,Tabelle2!$A$1:$B$27,2,1),"")</f>
        <v/>
      </c>
      <c r="G726" s="36" t="str">
        <f>IFERROR(VLOOKUP($F726,Tabelle2!$F:$G,2,1),"")</f>
        <v/>
      </c>
      <c r="I726" s="37" t="str">
        <f>IFERROR(VLOOKUP(H726,Migration!$A$1:$B$4,2,0),"")</f>
        <v/>
      </c>
      <c r="L726" s="14"/>
      <c r="M726" s="37" t="str">
        <f>IFERROR(VLOOKUP($L726,Bildungsstand!$A:$B,2,0),"")</f>
        <v/>
      </c>
      <c r="O726" s="37" t="str">
        <f>IFERROR(VLOOKUP($N726,Schulbesuch!$A:$B,2,0),"")</f>
        <v/>
      </c>
      <c r="S726" s="37" t="str">
        <f>IFERROR(VLOOKUP($R726,Arbeitslosmeldung!$A:$B,2,1),"")</f>
        <v/>
      </c>
      <c r="U726" s="37" t="str">
        <f>IFERROR(VLOOKUP($T726,Erwerbstätigkeit!$A:$B,2,0),"")</f>
        <v/>
      </c>
      <c r="W726" s="38" t="str">
        <f>IFERROR(VLOOKUP($V726,Leistungsbezug!$A:$B,2,0),"")</f>
        <v/>
      </c>
      <c r="Y726" s="37" t="str">
        <f>IFERROR(VLOOKUP($X726,Haushaltssituation!$A:$B,2,1),"")</f>
        <v/>
      </c>
      <c r="AA726" s="35" t="str">
        <f>IFERROR(VLOOKUP($Z726,'TN-Ziele'!$A$2:$B$10,2,0),"")</f>
        <v/>
      </c>
      <c r="AU726" s="28" t="str">
        <f>IFERROR(VLOOKUP($AT726,Verbleib!$A:$B,2,0),"")</f>
        <v/>
      </c>
      <c r="AX726" s="28" t="str">
        <f>IFERROR(VLOOKUP($AW726,Austrittsgründe!$A:$B,2,0),"")</f>
        <v/>
      </c>
      <c r="BA726" s="28" t="str">
        <f>IFERROR(VLOOKUP($AZ726,VerbleibSchulbesuch!$A:$B,2,0),"")</f>
        <v/>
      </c>
      <c r="BC726" s="28" t="str">
        <f>IFERROR(VLOOKUP($BB726,Hochschulqualifizierung!$A$1:$B$5,2,0),"")</f>
        <v/>
      </c>
    </row>
    <row r="727" spans="5:55">
      <c r="E727" s="35" t="str">
        <f>IFERROR(VLOOKUP(D727,Tabelle2!$A$1:$B$27,2,1),"")</f>
        <v/>
      </c>
      <c r="G727" s="36" t="str">
        <f>IFERROR(VLOOKUP($F727,Tabelle2!$F:$G,2,1),"")</f>
        <v/>
      </c>
      <c r="I727" s="37" t="str">
        <f>IFERROR(VLOOKUP(H727,Migration!$A$1:$B$4,2,0),"")</f>
        <v/>
      </c>
      <c r="L727" s="14"/>
      <c r="M727" s="37" t="str">
        <f>IFERROR(VLOOKUP($L727,Bildungsstand!$A:$B,2,0),"")</f>
        <v/>
      </c>
      <c r="O727" s="37" t="str">
        <f>IFERROR(VLOOKUP($N727,Schulbesuch!$A:$B,2,0),"")</f>
        <v/>
      </c>
      <c r="S727" s="37" t="str">
        <f>IFERROR(VLOOKUP($R727,Arbeitslosmeldung!$A:$B,2,1),"")</f>
        <v/>
      </c>
      <c r="U727" s="37" t="str">
        <f>IFERROR(VLOOKUP($T727,Erwerbstätigkeit!$A:$B,2,0),"")</f>
        <v/>
      </c>
      <c r="W727" s="38" t="str">
        <f>IFERROR(VLOOKUP($V727,Leistungsbezug!$A:$B,2,0),"")</f>
        <v/>
      </c>
      <c r="Y727" s="37" t="str">
        <f>IFERROR(VLOOKUP($X727,Haushaltssituation!$A:$B,2,1),"")</f>
        <v/>
      </c>
      <c r="AA727" s="35" t="str">
        <f>IFERROR(VLOOKUP($Z727,'TN-Ziele'!$A$2:$B$10,2,0),"")</f>
        <v/>
      </c>
      <c r="AU727" s="28" t="str">
        <f>IFERROR(VLOOKUP($AT727,Verbleib!$A:$B,2,0),"")</f>
        <v/>
      </c>
      <c r="AX727" s="28" t="str">
        <f>IFERROR(VLOOKUP($AW727,Austrittsgründe!$A:$B,2,0),"")</f>
        <v/>
      </c>
      <c r="BA727" s="28" t="str">
        <f>IFERROR(VLOOKUP($AZ727,VerbleibSchulbesuch!$A:$B,2,0),"")</f>
        <v/>
      </c>
      <c r="BC727" s="28" t="str">
        <f>IFERROR(VLOOKUP($BB727,Hochschulqualifizierung!$A$1:$B$5,2,0),"")</f>
        <v/>
      </c>
    </row>
    <row r="728" spans="5:55">
      <c r="E728" s="35" t="str">
        <f>IFERROR(VLOOKUP(D728,Tabelle2!$A$1:$B$27,2,1),"")</f>
        <v/>
      </c>
      <c r="G728" s="36" t="str">
        <f>IFERROR(VLOOKUP($F728,Tabelle2!$F:$G,2,1),"")</f>
        <v/>
      </c>
      <c r="I728" s="37" t="str">
        <f>IFERROR(VLOOKUP(H728,Migration!$A$1:$B$4,2,0),"")</f>
        <v/>
      </c>
      <c r="L728" s="14"/>
      <c r="M728" s="37" t="str">
        <f>IFERROR(VLOOKUP($L728,Bildungsstand!$A:$B,2,0),"")</f>
        <v/>
      </c>
      <c r="O728" s="37" t="str">
        <f>IFERROR(VLOOKUP($N728,Schulbesuch!$A:$B,2,0),"")</f>
        <v/>
      </c>
      <c r="S728" s="37" t="str">
        <f>IFERROR(VLOOKUP($R728,Arbeitslosmeldung!$A:$B,2,1),"")</f>
        <v/>
      </c>
      <c r="U728" s="37" t="str">
        <f>IFERROR(VLOOKUP($T728,Erwerbstätigkeit!$A:$B,2,0),"")</f>
        <v/>
      </c>
      <c r="W728" s="38" t="str">
        <f>IFERROR(VLOOKUP($V728,Leistungsbezug!$A:$B,2,0),"")</f>
        <v/>
      </c>
      <c r="Y728" s="37" t="str">
        <f>IFERROR(VLOOKUP($X728,Haushaltssituation!$A:$B,2,1),"")</f>
        <v/>
      </c>
      <c r="AA728" s="35" t="str">
        <f>IFERROR(VLOOKUP($Z728,'TN-Ziele'!$A$2:$B$10,2,0),"")</f>
        <v/>
      </c>
      <c r="AU728" s="28" t="str">
        <f>IFERROR(VLOOKUP($AT728,Verbleib!$A:$B,2,0),"")</f>
        <v/>
      </c>
      <c r="AX728" s="28" t="str">
        <f>IFERROR(VLOOKUP($AW728,Austrittsgründe!$A:$B,2,0),"")</f>
        <v/>
      </c>
      <c r="BA728" s="28" t="str">
        <f>IFERROR(VLOOKUP($AZ728,VerbleibSchulbesuch!$A:$B,2,0),"")</f>
        <v/>
      </c>
      <c r="BC728" s="28" t="str">
        <f>IFERROR(VLOOKUP($BB728,Hochschulqualifizierung!$A$1:$B$5,2,0),"")</f>
        <v/>
      </c>
    </row>
    <row r="729" spans="5:55">
      <c r="E729" s="35" t="str">
        <f>IFERROR(VLOOKUP(D729,Tabelle2!$A$1:$B$27,2,1),"")</f>
        <v/>
      </c>
      <c r="G729" s="36" t="str">
        <f>IFERROR(VLOOKUP($F729,Tabelle2!$F:$G,2,1),"")</f>
        <v/>
      </c>
      <c r="I729" s="37" t="str">
        <f>IFERROR(VLOOKUP(H729,Migration!$A$1:$B$4,2,0),"")</f>
        <v/>
      </c>
      <c r="L729" s="14"/>
      <c r="M729" s="37" t="str">
        <f>IFERROR(VLOOKUP($L729,Bildungsstand!$A:$B,2,0),"")</f>
        <v/>
      </c>
      <c r="O729" s="37" t="str">
        <f>IFERROR(VLOOKUP($N729,Schulbesuch!$A:$B,2,0),"")</f>
        <v/>
      </c>
      <c r="S729" s="37" t="str">
        <f>IFERROR(VLOOKUP($R729,Arbeitslosmeldung!$A:$B,2,1),"")</f>
        <v/>
      </c>
      <c r="U729" s="37" t="str">
        <f>IFERROR(VLOOKUP($T729,Erwerbstätigkeit!$A:$B,2,0),"")</f>
        <v/>
      </c>
      <c r="W729" s="38" t="str">
        <f>IFERROR(VLOOKUP($V729,Leistungsbezug!$A:$B,2,0),"")</f>
        <v/>
      </c>
      <c r="Y729" s="37" t="str">
        <f>IFERROR(VLOOKUP($X729,Haushaltssituation!$A:$B,2,1),"")</f>
        <v/>
      </c>
      <c r="AA729" s="35" t="str">
        <f>IFERROR(VLOOKUP($Z729,'TN-Ziele'!$A$2:$B$10,2,0),"")</f>
        <v/>
      </c>
      <c r="AU729" s="28" t="str">
        <f>IFERROR(VLOOKUP($AT729,Verbleib!$A:$B,2,0),"")</f>
        <v/>
      </c>
      <c r="AX729" s="28" t="str">
        <f>IFERROR(VLOOKUP($AW729,Austrittsgründe!$A:$B,2,0),"")</f>
        <v/>
      </c>
      <c r="BA729" s="28" t="str">
        <f>IFERROR(VLOOKUP($AZ729,VerbleibSchulbesuch!$A:$B,2,0),"")</f>
        <v/>
      </c>
      <c r="BC729" s="28" t="str">
        <f>IFERROR(VLOOKUP($BB729,Hochschulqualifizierung!$A$1:$B$5,2,0),"")</f>
        <v/>
      </c>
    </row>
    <row r="730" spans="5:55">
      <c r="E730" s="35" t="str">
        <f>IFERROR(VLOOKUP(D730,Tabelle2!$A$1:$B$27,2,1),"")</f>
        <v/>
      </c>
      <c r="G730" s="36" t="str">
        <f>IFERROR(VLOOKUP($F730,Tabelle2!$F:$G,2,1),"")</f>
        <v/>
      </c>
      <c r="I730" s="37" t="str">
        <f>IFERROR(VLOOKUP(H730,Migration!$A$1:$B$4,2,0),"")</f>
        <v/>
      </c>
      <c r="L730" s="14"/>
      <c r="M730" s="37" t="str">
        <f>IFERROR(VLOOKUP($L730,Bildungsstand!$A:$B,2,0),"")</f>
        <v/>
      </c>
      <c r="O730" s="37" t="str">
        <f>IFERROR(VLOOKUP($N730,Schulbesuch!$A:$B,2,0),"")</f>
        <v/>
      </c>
      <c r="S730" s="37" t="str">
        <f>IFERROR(VLOOKUP($R730,Arbeitslosmeldung!$A:$B,2,1),"")</f>
        <v/>
      </c>
      <c r="U730" s="37" t="str">
        <f>IFERROR(VLOOKUP($T730,Erwerbstätigkeit!$A:$B,2,0),"")</f>
        <v/>
      </c>
      <c r="W730" s="38" t="str">
        <f>IFERROR(VLOOKUP($V730,Leistungsbezug!$A:$B,2,0),"")</f>
        <v/>
      </c>
      <c r="Y730" s="37" t="str">
        <f>IFERROR(VLOOKUP($X730,Haushaltssituation!$A:$B,2,1),"")</f>
        <v/>
      </c>
      <c r="AA730" s="35" t="str">
        <f>IFERROR(VLOOKUP($Z730,'TN-Ziele'!$A$2:$B$10,2,0),"")</f>
        <v/>
      </c>
      <c r="AU730" s="28" t="str">
        <f>IFERROR(VLOOKUP($AT730,Verbleib!$A:$B,2,0),"")</f>
        <v/>
      </c>
      <c r="AX730" s="28" t="str">
        <f>IFERROR(VLOOKUP($AW730,Austrittsgründe!$A:$B,2,0),"")</f>
        <v/>
      </c>
      <c r="BA730" s="28" t="str">
        <f>IFERROR(VLOOKUP($AZ730,VerbleibSchulbesuch!$A:$B,2,0),"")</f>
        <v/>
      </c>
      <c r="BC730" s="28" t="str">
        <f>IFERROR(VLOOKUP($BB730,Hochschulqualifizierung!$A$1:$B$5,2,0),"")</f>
        <v/>
      </c>
    </row>
    <row r="731" spans="5:55">
      <c r="E731" s="35" t="str">
        <f>IFERROR(VLOOKUP(D731,Tabelle2!$A$1:$B$27,2,1),"")</f>
        <v/>
      </c>
      <c r="G731" s="36" t="str">
        <f>IFERROR(VLOOKUP($F731,Tabelle2!$F:$G,2,1),"")</f>
        <v/>
      </c>
      <c r="I731" s="37" t="str">
        <f>IFERROR(VLOOKUP(H731,Migration!$A$1:$B$4,2,0),"")</f>
        <v/>
      </c>
      <c r="L731" s="14"/>
      <c r="M731" s="37" t="str">
        <f>IFERROR(VLOOKUP($L731,Bildungsstand!$A:$B,2,0),"")</f>
        <v/>
      </c>
      <c r="O731" s="37" t="str">
        <f>IFERROR(VLOOKUP($N731,Schulbesuch!$A:$B,2,0),"")</f>
        <v/>
      </c>
      <c r="S731" s="37" t="str">
        <f>IFERROR(VLOOKUP($R731,Arbeitslosmeldung!$A:$B,2,1),"")</f>
        <v/>
      </c>
      <c r="U731" s="37" t="str">
        <f>IFERROR(VLOOKUP($T731,Erwerbstätigkeit!$A:$B,2,0),"")</f>
        <v/>
      </c>
      <c r="W731" s="38" t="str">
        <f>IFERROR(VLOOKUP($V731,Leistungsbezug!$A:$B,2,0),"")</f>
        <v/>
      </c>
      <c r="Y731" s="37" t="str">
        <f>IFERROR(VLOOKUP($X731,Haushaltssituation!$A:$B,2,1),"")</f>
        <v/>
      </c>
      <c r="AA731" s="35" t="str">
        <f>IFERROR(VLOOKUP($Z731,'TN-Ziele'!$A$2:$B$10,2,0),"")</f>
        <v/>
      </c>
      <c r="AU731" s="28" t="str">
        <f>IFERROR(VLOOKUP($AT731,Verbleib!$A:$B,2,0),"")</f>
        <v/>
      </c>
      <c r="AX731" s="28" t="str">
        <f>IFERROR(VLOOKUP($AW731,Austrittsgründe!$A:$B,2,0),"")</f>
        <v/>
      </c>
      <c r="BA731" s="28" t="str">
        <f>IFERROR(VLOOKUP($AZ731,VerbleibSchulbesuch!$A:$B,2,0),"")</f>
        <v/>
      </c>
      <c r="BC731" s="28" t="str">
        <f>IFERROR(VLOOKUP($BB731,Hochschulqualifizierung!$A$1:$B$5,2,0),"")</f>
        <v/>
      </c>
    </row>
    <row r="732" spans="5:55">
      <c r="E732" s="35" t="str">
        <f>IFERROR(VLOOKUP(D732,Tabelle2!$A$1:$B$27,2,1),"")</f>
        <v/>
      </c>
      <c r="G732" s="36" t="str">
        <f>IFERROR(VLOOKUP($F732,Tabelle2!$F:$G,2,1),"")</f>
        <v/>
      </c>
      <c r="I732" s="37" t="str">
        <f>IFERROR(VLOOKUP(H732,Migration!$A$1:$B$4,2,0),"")</f>
        <v/>
      </c>
      <c r="L732" s="14"/>
      <c r="M732" s="37" t="str">
        <f>IFERROR(VLOOKUP($L732,Bildungsstand!$A:$B,2,0),"")</f>
        <v/>
      </c>
      <c r="O732" s="37" t="str">
        <f>IFERROR(VLOOKUP($N732,Schulbesuch!$A:$B,2,0),"")</f>
        <v/>
      </c>
      <c r="S732" s="37" t="str">
        <f>IFERROR(VLOOKUP($R732,Arbeitslosmeldung!$A:$B,2,1),"")</f>
        <v/>
      </c>
      <c r="U732" s="37" t="str">
        <f>IFERROR(VLOOKUP($T732,Erwerbstätigkeit!$A:$B,2,0),"")</f>
        <v/>
      </c>
      <c r="W732" s="38" t="str">
        <f>IFERROR(VLOOKUP($V732,Leistungsbezug!$A:$B,2,0),"")</f>
        <v/>
      </c>
      <c r="Y732" s="37" t="str">
        <f>IFERROR(VLOOKUP($X732,Haushaltssituation!$A:$B,2,1),"")</f>
        <v/>
      </c>
      <c r="AA732" s="35" t="str">
        <f>IFERROR(VLOOKUP($Z732,'TN-Ziele'!$A$2:$B$10,2,0),"")</f>
        <v/>
      </c>
      <c r="AU732" s="28" t="str">
        <f>IFERROR(VLOOKUP($AT732,Verbleib!$A:$B,2,0),"")</f>
        <v/>
      </c>
      <c r="AX732" s="28" t="str">
        <f>IFERROR(VLOOKUP($AW732,Austrittsgründe!$A:$B,2,0),"")</f>
        <v/>
      </c>
      <c r="BA732" s="28" t="str">
        <f>IFERROR(VLOOKUP($AZ732,VerbleibSchulbesuch!$A:$B,2,0),"")</f>
        <v/>
      </c>
      <c r="BC732" s="28" t="str">
        <f>IFERROR(VLOOKUP($BB732,Hochschulqualifizierung!$A$1:$B$5,2,0),"")</f>
        <v/>
      </c>
    </row>
    <row r="733" spans="5:55">
      <c r="E733" s="35" t="str">
        <f>IFERROR(VLOOKUP(D733,Tabelle2!$A$1:$B$27,2,1),"")</f>
        <v/>
      </c>
      <c r="G733" s="36" t="str">
        <f>IFERROR(VLOOKUP($F733,Tabelle2!$F:$G,2,1),"")</f>
        <v/>
      </c>
      <c r="I733" s="37" t="str">
        <f>IFERROR(VLOOKUP(H733,Migration!$A$1:$B$4,2,0),"")</f>
        <v/>
      </c>
      <c r="L733" s="14"/>
      <c r="M733" s="37" t="str">
        <f>IFERROR(VLOOKUP($L733,Bildungsstand!$A:$B,2,0),"")</f>
        <v/>
      </c>
      <c r="O733" s="37" t="str">
        <f>IFERROR(VLOOKUP($N733,Schulbesuch!$A:$B,2,0),"")</f>
        <v/>
      </c>
      <c r="S733" s="37" t="str">
        <f>IFERROR(VLOOKUP($R733,Arbeitslosmeldung!$A:$B,2,1),"")</f>
        <v/>
      </c>
      <c r="U733" s="37" t="str">
        <f>IFERROR(VLOOKUP($T733,Erwerbstätigkeit!$A:$B,2,0),"")</f>
        <v/>
      </c>
      <c r="W733" s="38" t="str">
        <f>IFERROR(VLOOKUP($V733,Leistungsbezug!$A:$B,2,0),"")</f>
        <v/>
      </c>
      <c r="Y733" s="37" t="str">
        <f>IFERROR(VLOOKUP($X733,Haushaltssituation!$A:$B,2,1),"")</f>
        <v/>
      </c>
      <c r="AA733" s="35" t="str">
        <f>IFERROR(VLOOKUP($Z733,'TN-Ziele'!$A$2:$B$10,2,0),"")</f>
        <v/>
      </c>
      <c r="AU733" s="28" t="str">
        <f>IFERROR(VLOOKUP($AT733,Verbleib!$A:$B,2,0),"")</f>
        <v/>
      </c>
      <c r="AX733" s="28" t="str">
        <f>IFERROR(VLOOKUP($AW733,Austrittsgründe!$A:$B,2,0),"")</f>
        <v/>
      </c>
      <c r="BA733" s="28" t="str">
        <f>IFERROR(VLOOKUP($AZ733,VerbleibSchulbesuch!$A:$B,2,0),"")</f>
        <v/>
      </c>
      <c r="BC733" s="28" t="str">
        <f>IFERROR(VLOOKUP($BB733,Hochschulqualifizierung!$A$1:$B$5,2,0),"")</f>
        <v/>
      </c>
    </row>
    <row r="734" spans="5:55">
      <c r="E734" s="35" t="str">
        <f>IFERROR(VLOOKUP(D734,Tabelle2!$A$1:$B$27,2,1),"")</f>
        <v/>
      </c>
      <c r="G734" s="36" t="str">
        <f>IFERROR(VLOOKUP($F734,Tabelle2!$F:$G,2,1),"")</f>
        <v/>
      </c>
      <c r="I734" s="37" t="str">
        <f>IFERROR(VLOOKUP(H734,Migration!$A$1:$B$4,2,0),"")</f>
        <v/>
      </c>
      <c r="L734" s="14"/>
      <c r="M734" s="37" t="str">
        <f>IFERROR(VLOOKUP($L734,Bildungsstand!$A:$B,2,0),"")</f>
        <v/>
      </c>
      <c r="O734" s="37" t="str">
        <f>IFERROR(VLOOKUP($N734,Schulbesuch!$A:$B,2,0),"")</f>
        <v/>
      </c>
      <c r="S734" s="37" t="str">
        <f>IFERROR(VLOOKUP($R734,Arbeitslosmeldung!$A:$B,2,1),"")</f>
        <v/>
      </c>
      <c r="U734" s="37" t="str">
        <f>IFERROR(VLOOKUP($T734,Erwerbstätigkeit!$A:$B,2,0),"")</f>
        <v/>
      </c>
      <c r="W734" s="38" t="str">
        <f>IFERROR(VLOOKUP($V734,Leistungsbezug!$A:$B,2,0),"")</f>
        <v/>
      </c>
      <c r="Y734" s="37" t="str">
        <f>IFERROR(VLOOKUP($X734,Haushaltssituation!$A:$B,2,1),"")</f>
        <v/>
      </c>
      <c r="AA734" s="35" t="str">
        <f>IFERROR(VLOOKUP($Z734,'TN-Ziele'!$A$2:$B$10,2,0),"")</f>
        <v/>
      </c>
      <c r="AU734" s="28" t="str">
        <f>IFERROR(VLOOKUP($AT734,Verbleib!$A:$B,2,0),"")</f>
        <v/>
      </c>
      <c r="AX734" s="28" t="str">
        <f>IFERROR(VLOOKUP($AW734,Austrittsgründe!$A:$B,2,0),"")</f>
        <v/>
      </c>
      <c r="BA734" s="28" t="str">
        <f>IFERROR(VLOOKUP($AZ734,VerbleibSchulbesuch!$A:$B,2,0),"")</f>
        <v/>
      </c>
      <c r="BC734" s="28" t="str">
        <f>IFERROR(VLOOKUP($BB734,Hochschulqualifizierung!$A$1:$B$5,2,0),"")</f>
        <v/>
      </c>
    </row>
    <row r="735" spans="5:55">
      <c r="E735" s="35" t="str">
        <f>IFERROR(VLOOKUP(D735,Tabelle2!$A$1:$B$27,2,1),"")</f>
        <v/>
      </c>
      <c r="G735" s="36" t="str">
        <f>IFERROR(VLOOKUP($F735,Tabelle2!$F:$G,2,1),"")</f>
        <v/>
      </c>
      <c r="I735" s="37" t="str">
        <f>IFERROR(VLOOKUP(H735,Migration!$A$1:$B$4,2,0),"")</f>
        <v/>
      </c>
      <c r="L735" s="14"/>
      <c r="M735" s="37" t="str">
        <f>IFERROR(VLOOKUP($L735,Bildungsstand!$A:$B,2,0),"")</f>
        <v/>
      </c>
      <c r="O735" s="37" t="str">
        <f>IFERROR(VLOOKUP($N735,Schulbesuch!$A:$B,2,0),"")</f>
        <v/>
      </c>
      <c r="S735" s="37" t="str">
        <f>IFERROR(VLOOKUP($R735,Arbeitslosmeldung!$A:$B,2,1),"")</f>
        <v/>
      </c>
      <c r="U735" s="37" t="str">
        <f>IFERROR(VLOOKUP($T735,Erwerbstätigkeit!$A:$B,2,0),"")</f>
        <v/>
      </c>
      <c r="W735" s="38" t="str">
        <f>IFERROR(VLOOKUP($V735,Leistungsbezug!$A:$B,2,0),"")</f>
        <v/>
      </c>
      <c r="Y735" s="37" t="str">
        <f>IFERROR(VLOOKUP($X735,Haushaltssituation!$A:$B,2,1),"")</f>
        <v/>
      </c>
      <c r="AA735" s="35" t="str">
        <f>IFERROR(VLOOKUP($Z735,'TN-Ziele'!$A$2:$B$10,2,0),"")</f>
        <v/>
      </c>
      <c r="AU735" s="28" t="str">
        <f>IFERROR(VLOOKUP($AT735,Verbleib!$A:$B,2,0),"")</f>
        <v/>
      </c>
      <c r="AX735" s="28" t="str">
        <f>IFERROR(VLOOKUP($AW735,Austrittsgründe!$A:$B,2,0),"")</f>
        <v/>
      </c>
      <c r="BA735" s="28" t="str">
        <f>IFERROR(VLOOKUP($AZ735,VerbleibSchulbesuch!$A:$B,2,0),"")</f>
        <v/>
      </c>
      <c r="BC735" s="28" t="str">
        <f>IFERROR(VLOOKUP($BB735,Hochschulqualifizierung!$A$1:$B$5,2,0),"")</f>
        <v/>
      </c>
    </row>
    <row r="736" spans="5:55">
      <c r="E736" s="35" t="str">
        <f>IFERROR(VLOOKUP(D736,Tabelle2!$A$1:$B$27,2,1),"")</f>
        <v/>
      </c>
      <c r="G736" s="36" t="str">
        <f>IFERROR(VLOOKUP($F736,Tabelle2!$F:$G,2,1),"")</f>
        <v/>
      </c>
      <c r="I736" s="37" t="str">
        <f>IFERROR(VLOOKUP(H736,Migration!$A$1:$B$4,2,0),"")</f>
        <v/>
      </c>
      <c r="L736" s="14"/>
      <c r="M736" s="37" t="str">
        <f>IFERROR(VLOOKUP($L736,Bildungsstand!$A:$B,2,0),"")</f>
        <v/>
      </c>
      <c r="O736" s="37" t="str">
        <f>IFERROR(VLOOKUP($N736,Schulbesuch!$A:$B,2,0),"")</f>
        <v/>
      </c>
      <c r="S736" s="37" t="str">
        <f>IFERROR(VLOOKUP($R736,Arbeitslosmeldung!$A:$B,2,1),"")</f>
        <v/>
      </c>
      <c r="U736" s="37" t="str">
        <f>IFERROR(VLOOKUP($T736,Erwerbstätigkeit!$A:$B,2,0),"")</f>
        <v/>
      </c>
      <c r="W736" s="38" t="str">
        <f>IFERROR(VLOOKUP($V736,Leistungsbezug!$A:$B,2,0),"")</f>
        <v/>
      </c>
      <c r="Y736" s="37" t="str">
        <f>IFERROR(VLOOKUP($X736,Haushaltssituation!$A:$B,2,1),"")</f>
        <v/>
      </c>
      <c r="AA736" s="35" t="str">
        <f>IFERROR(VLOOKUP($Z736,'TN-Ziele'!$A$2:$B$10,2,0),"")</f>
        <v/>
      </c>
      <c r="AU736" s="28" t="str">
        <f>IFERROR(VLOOKUP($AT736,Verbleib!$A:$B,2,0),"")</f>
        <v/>
      </c>
      <c r="AX736" s="28" t="str">
        <f>IFERROR(VLOOKUP($AW736,Austrittsgründe!$A:$B,2,0),"")</f>
        <v/>
      </c>
      <c r="BA736" s="28" t="str">
        <f>IFERROR(VLOOKUP($AZ736,VerbleibSchulbesuch!$A:$B,2,0),"")</f>
        <v/>
      </c>
      <c r="BC736" s="28" t="str">
        <f>IFERROR(VLOOKUP($BB736,Hochschulqualifizierung!$A$1:$B$5,2,0),"")</f>
        <v/>
      </c>
    </row>
    <row r="737" spans="5:55">
      <c r="E737" s="35" t="str">
        <f>IFERROR(VLOOKUP(D737,Tabelle2!$A$1:$B$27,2,1),"")</f>
        <v/>
      </c>
      <c r="G737" s="36" t="str">
        <f>IFERROR(VLOOKUP($F737,Tabelle2!$F:$G,2,1),"")</f>
        <v/>
      </c>
      <c r="I737" s="37" t="str">
        <f>IFERROR(VLOOKUP(H737,Migration!$A$1:$B$4,2,0),"")</f>
        <v/>
      </c>
      <c r="L737" s="14"/>
      <c r="M737" s="37" t="str">
        <f>IFERROR(VLOOKUP($L737,Bildungsstand!$A:$B,2,0),"")</f>
        <v/>
      </c>
      <c r="O737" s="37" t="str">
        <f>IFERROR(VLOOKUP($N737,Schulbesuch!$A:$B,2,0),"")</f>
        <v/>
      </c>
      <c r="S737" s="37" t="str">
        <f>IFERROR(VLOOKUP($R737,Arbeitslosmeldung!$A:$B,2,1),"")</f>
        <v/>
      </c>
      <c r="U737" s="37" t="str">
        <f>IFERROR(VLOOKUP($T737,Erwerbstätigkeit!$A:$B,2,0),"")</f>
        <v/>
      </c>
      <c r="W737" s="38" t="str">
        <f>IFERROR(VLOOKUP($V737,Leistungsbezug!$A:$B,2,0),"")</f>
        <v/>
      </c>
      <c r="Y737" s="37" t="str">
        <f>IFERROR(VLOOKUP($X737,Haushaltssituation!$A:$B,2,1),"")</f>
        <v/>
      </c>
      <c r="AA737" s="35" t="str">
        <f>IFERROR(VLOOKUP($Z737,'TN-Ziele'!$A$2:$B$10,2,0),"")</f>
        <v/>
      </c>
      <c r="AU737" s="28" t="str">
        <f>IFERROR(VLOOKUP($AT737,Verbleib!$A:$B,2,0),"")</f>
        <v/>
      </c>
      <c r="AX737" s="28" t="str">
        <f>IFERROR(VLOOKUP($AW737,Austrittsgründe!$A:$B,2,0),"")</f>
        <v/>
      </c>
      <c r="BA737" s="28" t="str">
        <f>IFERROR(VLOOKUP($AZ737,VerbleibSchulbesuch!$A:$B,2,0),"")</f>
        <v/>
      </c>
      <c r="BC737" s="28" t="str">
        <f>IFERROR(VLOOKUP($BB737,Hochschulqualifizierung!$A$1:$B$5,2,0),"")</f>
        <v/>
      </c>
    </row>
    <row r="738" spans="5:55">
      <c r="E738" s="35" t="str">
        <f>IFERROR(VLOOKUP(D738,Tabelle2!$A$1:$B$27,2,1),"")</f>
        <v/>
      </c>
      <c r="G738" s="36" t="str">
        <f>IFERROR(VLOOKUP($F738,Tabelle2!$F:$G,2,1),"")</f>
        <v/>
      </c>
      <c r="I738" s="37" t="str">
        <f>IFERROR(VLOOKUP(H738,Migration!$A$1:$B$4,2,0),"")</f>
        <v/>
      </c>
      <c r="L738" s="14"/>
      <c r="M738" s="37" t="str">
        <f>IFERROR(VLOOKUP($L738,Bildungsstand!$A:$B,2,0),"")</f>
        <v/>
      </c>
      <c r="O738" s="37" t="str">
        <f>IFERROR(VLOOKUP($N738,Schulbesuch!$A:$B,2,0),"")</f>
        <v/>
      </c>
      <c r="S738" s="37" t="str">
        <f>IFERROR(VLOOKUP($R738,Arbeitslosmeldung!$A:$B,2,1),"")</f>
        <v/>
      </c>
      <c r="U738" s="37" t="str">
        <f>IFERROR(VLOOKUP($T738,Erwerbstätigkeit!$A:$B,2,0),"")</f>
        <v/>
      </c>
      <c r="W738" s="38" t="str">
        <f>IFERROR(VLOOKUP($V738,Leistungsbezug!$A:$B,2,0),"")</f>
        <v/>
      </c>
      <c r="Y738" s="37" t="str">
        <f>IFERROR(VLOOKUP($X738,Haushaltssituation!$A:$B,2,1),"")</f>
        <v/>
      </c>
      <c r="AA738" s="35" t="str">
        <f>IFERROR(VLOOKUP($Z738,'TN-Ziele'!$A$2:$B$10,2,0),"")</f>
        <v/>
      </c>
      <c r="AU738" s="28" t="str">
        <f>IFERROR(VLOOKUP($AT738,Verbleib!$A:$B,2,0),"")</f>
        <v/>
      </c>
      <c r="AX738" s="28" t="str">
        <f>IFERROR(VLOOKUP($AW738,Austrittsgründe!$A:$B,2,0),"")</f>
        <v/>
      </c>
      <c r="BA738" s="28" t="str">
        <f>IFERROR(VLOOKUP($AZ738,VerbleibSchulbesuch!$A:$B,2,0),"")</f>
        <v/>
      </c>
      <c r="BC738" s="28" t="str">
        <f>IFERROR(VLOOKUP($BB738,Hochschulqualifizierung!$A$1:$B$5,2,0),"")</f>
        <v/>
      </c>
    </row>
    <row r="739" spans="5:55">
      <c r="E739" s="35" t="str">
        <f>IFERROR(VLOOKUP(D739,Tabelle2!$A$1:$B$27,2,1),"")</f>
        <v/>
      </c>
      <c r="G739" s="36" t="str">
        <f>IFERROR(VLOOKUP($F739,Tabelle2!$F:$G,2,1),"")</f>
        <v/>
      </c>
      <c r="I739" s="37" t="str">
        <f>IFERROR(VLOOKUP(H739,Migration!$A$1:$B$4,2,0),"")</f>
        <v/>
      </c>
      <c r="L739" s="14"/>
      <c r="M739" s="37" t="str">
        <f>IFERROR(VLOOKUP($L739,Bildungsstand!$A:$B,2,0),"")</f>
        <v/>
      </c>
      <c r="O739" s="37" t="str">
        <f>IFERROR(VLOOKUP($N739,Schulbesuch!$A:$B,2,0),"")</f>
        <v/>
      </c>
      <c r="S739" s="37" t="str">
        <f>IFERROR(VLOOKUP($R739,Arbeitslosmeldung!$A:$B,2,1),"")</f>
        <v/>
      </c>
      <c r="U739" s="37" t="str">
        <f>IFERROR(VLOOKUP($T739,Erwerbstätigkeit!$A:$B,2,0),"")</f>
        <v/>
      </c>
      <c r="W739" s="38" t="str">
        <f>IFERROR(VLOOKUP($V739,Leistungsbezug!$A:$B,2,0),"")</f>
        <v/>
      </c>
      <c r="Y739" s="37" t="str">
        <f>IFERROR(VLOOKUP($X739,Haushaltssituation!$A:$B,2,1),"")</f>
        <v/>
      </c>
      <c r="AA739" s="35" t="str">
        <f>IFERROR(VLOOKUP($Z739,'TN-Ziele'!$A$2:$B$10,2,0),"")</f>
        <v/>
      </c>
      <c r="AU739" s="28" t="str">
        <f>IFERROR(VLOOKUP($AT739,Verbleib!$A:$B,2,0),"")</f>
        <v/>
      </c>
      <c r="AX739" s="28" t="str">
        <f>IFERROR(VLOOKUP($AW739,Austrittsgründe!$A:$B,2,0),"")</f>
        <v/>
      </c>
      <c r="BA739" s="28" t="str">
        <f>IFERROR(VLOOKUP($AZ739,VerbleibSchulbesuch!$A:$B,2,0),"")</f>
        <v/>
      </c>
      <c r="BC739" s="28" t="str">
        <f>IFERROR(VLOOKUP($BB739,Hochschulqualifizierung!$A$1:$B$5,2,0),"")</f>
        <v/>
      </c>
    </row>
    <row r="740" spans="5:55">
      <c r="E740" s="35" t="str">
        <f>IFERROR(VLOOKUP(D740,Tabelle2!$A$1:$B$27,2,1),"")</f>
        <v/>
      </c>
      <c r="G740" s="36" t="str">
        <f>IFERROR(VLOOKUP($F740,Tabelle2!$F:$G,2,1),"")</f>
        <v/>
      </c>
      <c r="I740" s="37" t="str">
        <f>IFERROR(VLOOKUP(H740,Migration!$A$1:$B$4,2,0),"")</f>
        <v/>
      </c>
      <c r="L740" s="14"/>
      <c r="M740" s="37" t="str">
        <f>IFERROR(VLOOKUP($L740,Bildungsstand!$A:$B,2,0),"")</f>
        <v/>
      </c>
      <c r="O740" s="37" t="str">
        <f>IFERROR(VLOOKUP($N740,Schulbesuch!$A:$B,2,0),"")</f>
        <v/>
      </c>
      <c r="S740" s="37" t="str">
        <f>IFERROR(VLOOKUP($R740,Arbeitslosmeldung!$A:$B,2,1),"")</f>
        <v/>
      </c>
      <c r="U740" s="37" t="str">
        <f>IFERROR(VLOOKUP($T740,Erwerbstätigkeit!$A:$B,2,0),"")</f>
        <v/>
      </c>
      <c r="W740" s="38" t="str">
        <f>IFERROR(VLOOKUP($V740,Leistungsbezug!$A:$B,2,0),"")</f>
        <v/>
      </c>
      <c r="Y740" s="37" t="str">
        <f>IFERROR(VLOOKUP($X740,Haushaltssituation!$A:$B,2,1),"")</f>
        <v/>
      </c>
      <c r="AA740" s="35" t="str">
        <f>IFERROR(VLOOKUP($Z740,'TN-Ziele'!$A$2:$B$10,2,0),"")</f>
        <v/>
      </c>
      <c r="AU740" s="28" t="str">
        <f>IFERROR(VLOOKUP($AT740,Verbleib!$A:$B,2,0),"")</f>
        <v/>
      </c>
      <c r="AX740" s="28" t="str">
        <f>IFERROR(VLOOKUP($AW740,Austrittsgründe!$A:$B,2,0),"")</f>
        <v/>
      </c>
      <c r="BA740" s="28" t="str">
        <f>IFERROR(VLOOKUP($AZ740,VerbleibSchulbesuch!$A:$B,2,0),"")</f>
        <v/>
      </c>
      <c r="BC740" s="28" t="str">
        <f>IFERROR(VLOOKUP($BB740,Hochschulqualifizierung!$A$1:$B$5,2,0),"")</f>
        <v/>
      </c>
    </row>
    <row r="741" spans="5:55">
      <c r="E741" s="35" t="str">
        <f>IFERROR(VLOOKUP(D741,Tabelle2!$A$1:$B$27,2,1),"")</f>
        <v/>
      </c>
      <c r="G741" s="36" t="str">
        <f>IFERROR(VLOOKUP($F741,Tabelle2!$F:$G,2,1),"")</f>
        <v/>
      </c>
      <c r="I741" s="37" t="str">
        <f>IFERROR(VLOOKUP(H741,Migration!$A$1:$B$4,2,0),"")</f>
        <v/>
      </c>
      <c r="L741" s="14"/>
      <c r="M741" s="37" t="str">
        <f>IFERROR(VLOOKUP($L741,Bildungsstand!$A:$B,2,0),"")</f>
        <v/>
      </c>
      <c r="O741" s="37" t="str">
        <f>IFERROR(VLOOKUP($N741,Schulbesuch!$A:$B,2,0),"")</f>
        <v/>
      </c>
      <c r="S741" s="37" t="str">
        <f>IFERROR(VLOOKUP($R741,Arbeitslosmeldung!$A:$B,2,1),"")</f>
        <v/>
      </c>
      <c r="U741" s="37" t="str">
        <f>IFERROR(VLOOKUP($T741,Erwerbstätigkeit!$A:$B,2,0),"")</f>
        <v/>
      </c>
      <c r="W741" s="38" t="str">
        <f>IFERROR(VLOOKUP($V741,Leistungsbezug!$A:$B,2,0),"")</f>
        <v/>
      </c>
      <c r="Y741" s="37" t="str">
        <f>IFERROR(VLOOKUP($X741,Haushaltssituation!$A:$B,2,1),"")</f>
        <v/>
      </c>
      <c r="AA741" s="35" t="str">
        <f>IFERROR(VLOOKUP($Z741,'TN-Ziele'!$A$2:$B$10,2,0),"")</f>
        <v/>
      </c>
      <c r="AU741" s="28" t="str">
        <f>IFERROR(VLOOKUP($AT741,Verbleib!$A:$B,2,0),"")</f>
        <v/>
      </c>
      <c r="AX741" s="28" t="str">
        <f>IFERROR(VLOOKUP($AW741,Austrittsgründe!$A:$B,2,0),"")</f>
        <v/>
      </c>
      <c r="BA741" s="28" t="str">
        <f>IFERROR(VLOOKUP($AZ741,VerbleibSchulbesuch!$A:$B,2,0),"")</f>
        <v/>
      </c>
      <c r="BC741" s="28" t="str">
        <f>IFERROR(VLOOKUP($BB741,Hochschulqualifizierung!$A$1:$B$5,2,0),"")</f>
        <v/>
      </c>
    </row>
    <row r="742" spans="5:55">
      <c r="E742" s="35" t="str">
        <f>IFERROR(VLOOKUP(D742,Tabelle2!$A$1:$B$27,2,1),"")</f>
        <v/>
      </c>
      <c r="G742" s="36" t="str">
        <f>IFERROR(VLOOKUP($F742,Tabelle2!$F:$G,2,1),"")</f>
        <v/>
      </c>
      <c r="I742" s="37" t="str">
        <f>IFERROR(VLOOKUP(H742,Migration!$A$1:$B$4,2,0),"")</f>
        <v/>
      </c>
      <c r="L742" s="14"/>
      <c r="M742" s="37" t="str">
        <f>IFERROR(VLOOKUP($L742,Bildungsstand!$A:$B,2,0),"")</f>
        <v/>
      </c>
      <c r="O742" s="37" t="str">
        <f>IFERROR(VLOOKUP($N742,Schulbesuch!$A:$B,2,0),"")</f>
        <v/>
      </c>
      <c r="S742" s="37" t="str">
        <f>IFERROR(VLOOKUP($R742,Arbeitslosmeldung!$A:$B,2,1),"")</f>
        <v/>
      </c>
      <c r="U742" s="37" t="str">
        <f>IFERROR(VLOOKUP($T742,Erwerbstätigkeit!$A:$B,2,0),"")</f>
        <v/>
      </c>
      <c r="W742" s="38" t="str">
        <f>IFERROR(VLOOKUP($V742,Leistungsbezug!$A:$B,2,0),"")</f>
        <v/>
      </c>
      <c r="Y742" s="37" t="str">
        <f>IFERROR(VLOOKUP($X742,Haushaltssituation!$A:$B,2,1),"")</f>
        <v/>
      </c>
      <c r="AA742" s="35" t="str">
        <f>IFERROR(VLOOKUP($Z742,'TN-Ziele'!$A$2:$B$10,2,0),"")</f>
        <v/>
      </c>
      <c r="AU742" s="28" t="str">
        <f>IFERROR(VLOOKUP($AT742,Verbleib!$A:$B,2,0),"")</f>
        <v/>
      </c>
      <c r="AX742" s="28" t="str">
        <f>IFERROR(VLOOKUP($AW742,Austrittsgründe!$A:$B,2,0),"")</f>
        <v/>
      </c>
      <c r="BA742" s="28" t="str">
        <f>IFERROR(VLOOKUP($AZ742,VerbleibSchulbesuch!$A:$B,2,0),"")</f>
        <v/>
      </c>
      <c r="BC742" s="28" t="str">
        <f>IFERROR(VLOOKUP($BB742,Hochschulqualifizierung!$A$1:$B$5,2,0),"")</f>
        <v/>
      </c>
    </row>
    <row r="743" spans="5:55">
      <c r="E743" s="35" t="str">
        <f>IFERROR(VLOOKUP(D743,Tabelle2!$A$1:$B$27,2,1),"")</f>
        <v/>
      </c>
      <c r="G743" s="36" t="str">
        <f>IFERROR(VLOOKUP($F743,Tabelle2!$F:$G,2,1),"")</f>
        <v/>
      </c>
      <c r="I743" s="37" t="str">
        <f>IFERROR(VLOOKUP(H743,Migration!$A$1:$B$4,2,0),"")</f>
        <v/>
      </c>
      <c r="L743" s="14"/>
      <c r="M743" s="37" t="str">
        <f>IFERROR(VLOOKUP($L743,Bildungsstand!$A:$B,2,0),"")</f>
        <v/>
      </c>
      <c r="O743" s="37" t="str">
        <f>IFERROR(VLOOKUP($N743,Schulbesuch!$A:$B,2,0),"")</f>
        <v/>
      </c>
      <c r="S743" s="37" t="str">
        <f>IFERROR(VLOOKUP($R743,Arbeitslosmeldung!$A:$B,2,1),"")</f>
        <v/>
      </c>
      <c r="U743" s="37" t="str">
        <f>IFERROR(VLOOKUP($T743,Erwerbstätigkeit!$A:$B,2,0),"")</f>
        <v/>
      </c>
      <c r="W743" s="38" t="str">
        <f>IFERROR(VLOOKUP($V743,Leistungsbezug!$A:$B,2,0),"")</f>
        <v/>
      </c>
      <c r="Y743" s="37" t="str">
        <f>IFERROR(VLOOKUP($X743,Haushaltssituation!$A:$B,2,1),"")</f>
        <v/>
      </c>
      <c r="AA743" s="35" t="str">
        <f>IFERROR(VLOOKUP($Z743,'TN-Ziele'!$A$2:$B$10,2,0),"")</f>
        <v/>
      </c>
      <c r="AU743" s="28" t="str">
        <f>IFERROR(VLOOKUP($AT743,Verbleib!$A:$B,2,0),"")</f>
        <v/>
      </c>
      <c r="AX743" s="28" t="str">
        <f>IFERROR(VLOOKUP($AW743,Austrittsgründe!$A:$B,2,0),"")</f>
        <v/>
      </c>
      <c r="BA743" s="28" t="str">
        <f>IFERROR(VLOOKUP($AZ743,VerbleibSchulbesuch!$A:$B,2,0),"")</f>
        <v/>
      </c>
      <c r="BC743" s="28" t="str">
        <f>IFERROR(VLOOKUP($BB743,Hochschulqualifizierung!$A$1:$B$5,2,0),"")</f>
        <v/>
      </c>
    </row>
    <row r="744" spans="5:55">
      <c r="E744" s="35" t="str">
        <f>IFERROR(VLOOKUP(D744,Tabelle2!$A$1:$B$27,2,1),"")</f>
        <v/>
      </c>
      <c r="G744" s="36" t="str">
        <f>IFERROR(VLOOKUP($F744,Tabelle2!$F:$G,2,1),"")</f>
        <v/>
      </c>
      <c r="I744" s="37" t="str">
        <f>IFERROR(VLOOKUP(H744,Migration!$A$1:$B$4,2,0),"")</f>
        <v/>
      </c>
      <c r="L744" s="14"/>
      <c r="M744" s="37" t="str">
        <f>IFERROR(VLOOKUP($L744,Bildungsstand!$A:$B,2,0),"")</f>
        <v/>
      </c>
      <c r="O744" s="37" t="str">
        <f>IFERROR(VLOOKUP($N744,Schulbesuch!$A:$B,2,0),"")</f>
        <v/>
      </c>
      <c r="S744" s="37" t="str">
        <f>IFERROR(VLOOKUP($R744,Arbeitslosmeldung!$A:$B,2,1),"")</f>
        <v/>
      </c>
      <c r="U744" s="37" t="str">
        <f>IFERROR(VLOOKUP($T744,Erwerbstätigkeit!$A:$B,2,0),"")</f>
        <v/>
      </c>
      <c r="W744" s="38" t="str">
        <f>IFERROR(VLOOKUP($V744,Leistungsbezug!$A:$B,2,0),"")</f>
        <v/>
      </c>
      <c r="Y744" s="37" t="str">
        <f>IFERROR(VLOOKUP($X744,Haushaltssituation!$A:$B,2,1),"")</f>
        <v/>
      </c>
      <c r="AA744" s="35" t="str">
        <f>IFERROR(VLOOKUP($Z744,'TN-Ziele'!$A$2:$B$10,2,0),"")</f>
        <v/>
      </c>
      <c r="AU744" s="28" t="str">
        <f>IFERROR(VLOOKUP($AT744,Verbleib!$A:$B,2,0),"")</f>
        <v/>
      </c>
      <c r="AX744" s="28" t="str">
        <f>IFERROR(VLOOKUP($AW744,Austrittsgründe!$A:$B,2,0),"")</f>
        <v/>
      </c>
      <c r="BA744" s="28" t="str">
        <f>IFERROR(VLOOKUP($AZ744,VerbleibSchulbesuch!$A:$B,2,0),"")</f>
        <v/>
      </c>
      <c r="BC744" s="28" t="str">
        <f>IFERROR(VLOOKUP($BB744,Hochschulqualifizierung!$A$1:$B$5,2,0),"")</f>
        <v/>
      </c>
    </row>
    <row r="745" spans="5:55">
      <c r="E745" s="35" t="str">
        <f>IFERROR(VLOOKUP(D745,Tabelle2!$A$1:$B$27,2,1),"")</f>
        <v/>
      </c>
      <c r="G745" s="36" t="str">
        <f>IFERROR(VLOOKUP($F745,Tabelle2!$F:$G,2,1),"")</f>
        <v/>
      </c>
      <c r="I745" s="37" t="str">
        <f>IFERROR(VLOOKUP(H745,Migration!$A$1:$B$4,2,0),"")</f>
        <v/>
      </c>
      <c r="L745" s="14"/>
      <c r="M745" s="37" t="str">
        <f>IFERROR(VLOOKUP($L745,Bildungsstand!$A:$B,2,0),"")</f>
        <v/>
      </c>
      <c r="O745" s="37" t="str">
        <f>IFERROR(VLOOKUP($N745,Schulbesuch!$A:$B,2,0),"")</f>
        <v/>
      </c>
      <c r="S745" s="37" t="str">
        <f>IFERROR(VLOOKUP($R745,Arbeitslosmeldung!$A:$B,2,1),"")</f>
        <v/>
      </c>
      <c r="U745" s="37" t="str">
        <f>IFERROR(VLOOKUP($T745,Erwerbstätigkeit!$A:$B,2,0),"")</f>
        <v/>
      </c>
      <c r="W745" s="38" t="str">
        <f>IFERROR(VLOOKUP($V745,Leistungsbezug!$A:$B,2,0),"")</f>
        <v/>
      </c>
      <c r="Y745" s="37" t="str">
        <f>IFERROR(VLOOKUP($X745,Haushaltssituation!$A:$B,2,1),"")</f>
        <v/>
      </c>
      <c r="AA745" s="35" t="str">
        <f>IFERROR(VLOOKUP($Z745,'TN-Ziele'!$A$2:$B$10,2,0),"")</f>
        <v/>
      </c>
      <c r="AU745" s="28" t="str">
        <f>IFERROR(VLOOKUP($AT745,Verbleib!$A:$B,2,0),"")</f>
        <v/>
      </c>
      <c r="AX745" s="28" t="str">
        <f>IFERROR(VLOOKUP($AW745,Austrittsgründe!$A:$B,2,0),"")</f>
        <v/>
      </c>
      <c r="BA745" s="28" t="str">
        <f>IFERROR(VLOOKUP($AZ745,VerbleibSchulbesuch!$A:$B,2,0),"")</f>
        <v/>
      </c>
      <c r="BC745" s="28" t="str">
        <f>IFERROR(VLOOKUP($BB745,Hochschulqualifizierung!$A$1:$B$5,2,0),"")</f>
        <v/>
      </c>
    </row>
    <row r="746" spans="5:55">
      <c r="E746" s="35" t="str">
        <f>IFERROR(VLOOKUP(D746,Tabelle2!$A$1:$B$27,2,1),"")</f>
        <v/>
      </c>
      <c r="G746" s="36" t="str">
        <f>IFERROR(VLOOKUP($F746,Tabelle2!$F:$G,2,1),"")</f>
        <v/>
      </c>
      <c r="I746" s="37" t="str">
        <f>IFERROR(VLOOKUP(H746,Migration!$A$1:$B$4,2,0),"")</f>
        <v/>
      </c>
      <c r="L746" s="14"/>
      <c r="M746" s="37" t="str">
        <f>IFERROR(VLOOKUP($L746,Bildungsstand!$A:$B,2,0),"")</f>
        <v/>
      </c>
      <c r="O746" s="37" t="str">
        <f>IFERROR(VLOOKUP($N746,Schulbesuch!$A:$B,2,0),"")</f>
        <v/>
      </c>
      <c r="S746" s="37" t="str">
        <f>IFERROR(VLOOKUP($R746,Arbeitslosmeldung!$A:$B,2,1),"")</f>
        <v/>
      </c>
      <c r="U746" s="37" t="str">
        <f>IFERROR(VLOOKUP($T746,Erwerbstätigkeit!$A:$B,2,0),"")</f>
        <v/>
      </c>
      <c r="W746" s="38" t="str">
        <f>IFERROR(VLOOKUP($V746,Leistungsbezug!$A:$B,2,0),"")</f>
        <v/>
      </c>
      <c r="Y746" s="37" t="str">
        <f>IFERROR(VLOOKUP($X746,Haushaltssituation!$A:$B,2,1),"")</f>
        <v/>
      </c>
      <c r="AA746" s="35" t="str">
        <f>IFERROR(VLOOKUP($Z746,'TN-Ziele'!$A$2:$B$10,2,0),"")</f>
        <v/>
      </c>
      <c r="AU746" s="28" t="str">
        <f>IFERROR(VLOOKUP($AT746,Verbleib!$A:$B,2,0),"")</f>
        <v/>
      </c>
      <c r="AX746" s="28" t="str">
        <f>IFERROR(VLOOKUP($AW746,Austrittsgründe!$A:$B,2,0),"")</f>
        <v/>
      </c>
      <c r="BA746" s="28" t="str">
        <f>IFERROR(VLOOKUP($AZ746,VerbleibSchulbesuch!$A:$B,2,0),"")</f>
        <v/>
      </c>
      <c r="BC746" s="28" t="str">
        <f>IFERROR(VLOOKUP($BB746,Hochschulqualifizierung!$A$1:$B$5,2,0),"")</f>
        <v/>
      </c>
    </row>
    <row r="747" spans="5:55">
      <c r="E747" s="35" t="str">
        <f>IFERROR(VLOOKUP(D747,Tabelle2!$A$1:$B$27,2,1),"")</f>
        <v/>
      </c>
      <c r="G747" s="36" t="str">
        <f>IFERROR(VLOOKUP($F747,Tabelle2!$F:$G,2,1),"")</f>
        <v/>
      </c>
      <c r="I747" s="37" t="str">
        <f>IFERROR(VLOOKUP(H747,Migration!$A$1:$B$4,2,0),"")</f>
        <v/>
      </c>
      <c r="L747" s="14"/>
      <c r="M747" s="37" t="str">
        <f>IFERROR(VLOOKUP($L747,Bildungsstand!$A:$B,2,0),"")</f>
        <v/>
      </c>
      <c r="O747" s="37" t="str">
        <f>IFERROR(VLOOKUP($N747,Schulbesuch!$A:$B,2,0),"")</f>
        <v/>
      </c>
      <c r="S747" s="37" t="str">
        <f>IFERROR(VLOOKUP($R747,Arbeitslosmeldung!$A:$B,2,1),"")</f>
        <v/>
      </c>
      <c r="U747" s="37" t="str">
        <f>IFERROR(VLOOKUP($T747,Erwerbstätigkeit!$A:$B,2,0),"")</f>
        <v/>
      </c>
      <c r="W747" s="38" t="str">
        <f>IFERROR(VLOOKUP($V747,Leistungsbezug!$A:$B,2,0),"")</f>
        <v/>
      </c>
      <c r="Y747" s="37" t="str">
        <f>IFERROR(VLOOKUP($X747,Haushaltssituation!$A:$B,2,1),"")</f>
        <v/>
      </c>
      <c r="AA747" s="35" t="str">
        <f>IFERROR(VLOOKUP($Z747,'TN-Ziele'!$A$2:$B$10,2,0),"")</f>
        <v/>
      </c>
      <c r="AU747" s="28" t="str">
        <f>IFERROR(VLOOKUP($AT747,Verbleib!$A:$B,2,0),"")</f>
        <v/>
      </c>
      <c r="AX747" s="28" t="str">
        <f>IFERROR(VLOOKUP($AW747,Austrittsgründe!$A:$B,2,0),"")</f>
        <v/>
      </c>
      <c r="BA747" s="28" t="str">
        <f>IFERROR(VLOOKUP($AZ747,VerbleibSchulbesuch!$A:$B,2,0),"")</f>
        <v/>
      </c>
      <c r="BC747" s="28" t="str">
        <f>IFERROR(VLOOKUP($BB747,Hochschulqualifizierung!$A$1:$B$5,2,0),"")</f>
        <v/>
      </c>
    </row>
    <row r="748" spans="5:55">
      <c r="E748" s="35" t="str">
        <f>IFERROR(VLOOKUP(D748,Tabelle2!$A$1:$B$27,2,1),"")</f>
        <v/>
      </c>
      <c r="G748" s="36" t="str">
        <f>IFERROR(VLOOKUP($F748,Tabelle2!$F:$G,2,1),"")</f>
        <v/>
      </c>
      <c r="I748" s="37" t="str">
        <f>IFERROR(VLOOKUP(H748,Migration!$A$1:$B$4,2,0),"")</f>
        <v/>
      </c>
      <c r="L748" s="14"/>
      <c r="M748" s="37" t="str">
        <f>IFERROR(VLOOKUP($L748,Bildungsstand!$A:$B,2,0),"")</f>
        <v/>
      </c>
      <c r="O748" s="37" t="str">
        <f>IFERROR(VLOOKUP($N748,Schulbesuch!$A:$B,2,0),"")</f>
        <v/>
      </c>
      <c r="S748" s="37" t="str">
        <f>IFERROR(VLOOKUP($R748,Arbeitslosmeldung!$A:$B,2,1),"")</f>
        <v/>
      </c>
      <c r="U748" s="37" t="str">
        <f>IFERROR(VLOOKUP($T748,Erwerbstätigkeit!$A:$B,2,0),"")</f>
        <v/>
      </c>
      <c r="W748" s="38" t="str">
        <f>IFERROR(VLOOKUP($V748,Leistungsbezug!$A:$B,2,0),"")</f>
        <v/>
      </c>
      <c r="Y748" s="37" t="str">
        <f>IFERROR(VLOOKUP($X748,Haushaltssituation!$A:$B,2,1),"")</f>
        <v/>
      </c>
      <c r="AA748" s="35" t="str">
        <f>IFERROR(VLOOKUP($Z748,'TN-Ziele'!$A$2:$B$10,2,0),"")</f>
        <v/>
      </c>
      <c r="AU748" s="28" t="str">
        <f>IFERROR(VLOOKUP($AT748,Verbleib!$A:$B,2,0),"")</f>
        <v/>
      </c>
      <c r="AX748" s="28" t="str">
        <f>IFERROR(VLOOKUP($AW748,Austrittsgründe!$A:$B,2,0),"")</f>
        <v/>
      </c>
      <c r="BA748" s="28" t="str">
        <f>IFERROR(VLOOKUP($AZ748,VerbleibSchulbesuch!$A:$B,2,0),"")</f>
        <v/>
      </c>
      <c r="BC748" s="28" t="str">
        <f>IFERROR(VLOOKUP($BB748,Hochschulqualifizierung!$A$1:$B$5,2,0),"")</f>
        <v/>
      </c>
    </row>
    <row r="749" spans="5:55">
      <c r="E749" s="35" t="str">
        <f>IFERROR(VLOOKUP(D749,Tabelle2!$A$1:$B$27,2,1),"")</f>
        <v/>
      </c>
      <c r="G749" s="36" t="str">
        <f>IFERROR(VLOOKUP($F749,Tabelle2!$F:$G,2,1),"")</f>
        <v/>
      </c>
      <c r="I749" s="37" t="str">
        <f>IFERROR(VLOOKUP(H749,Migration!$A$1:$B$4,2,0),"")</f>
        <v/>
      </c>
      <c r="L749" s="14"/>
      <c r="M749" s="37" t="str">
        <f>IFERROR(VLOOKUP($L749,Bildungsstand!$A:$B,2,0),"")</f>
        <v/>
      </c>
      <c r="O749" s="37" t="str">
        <f>IFERROR(VLOOKUP($N749,Schulbesuch!$A:$B,2,0),"")</f>
        <v/>
      </c>
      <c r="S749" s="37" t="str">
        <f>IFERROR(VLOOKUP($R749,Arbeitslosmeldung!$A:$B,2,1),"")</f>
        <v/>
      </c>
      <c r="U749" s="37" t="str">
        <f>IFERROR(VLOOKUP($T749,Erwerbstätigkeit!$A:$B,2,0),"")</f>
        <v/>
      </c>
      <c r="W749" s="38" t="str">
        <f>IFERROR(VLOOKUP($V749,Leistungsbezug!$A:$B,2,0),"")</f>
        <v/>
      </c>
      <c r="Y749" s="37" t="str">
        <f>IFERROR(VLOOKUP($X749,Haushaltssituation!$A:$B,2,1),"")</f>
        <v/>
      </c>
      <c r="AA749" s="35" t="str">
        <f>IFERROR(VLOOKUP($Z749,'TN-Ziele'!$A$2:$B$10,2,0),"")</f>
        <v/>
      </c>
      <c r="AU749" s="28" t="str">
        <f>IFERROR(VLOOKUP($AT749,Verbleib!$A:$B,2,0),"")</f>
        <v/>
      </c>
      <c r="AX749" s="28" t="str">
        <f>IFERROR(VLOOKUP($AW749,Austrittsgründe!$A:$B,2,0),"")</f>
        <v/>
      </c>
      <c r="BA749" s="28" t="str">
        <f>IFERROR(VLOOKUP($AZ749,VerbleibSchulbesuch!$A:$B,2,0),"")</f>
        <v/>
      </c>
      <c r="BC749" s="28" t="str">
        <f>IFERROR(VLOOKUP($BB749,Hochschulqualifizierung!$A$1:$B$5,2,0),"")</f>
        <v/>
      </c>
    </row>
    <row r="750" spans="5:55">
      <c r="E750" s="35" t="str">
        <f>IFERROR(VLOOKUP(D750,Tabelle2!$A$1:$B$27,2,1),"")</f>
        <v/>
      </c>
      <c r="G750" s="36" t="str">
        <f>IFERROR(VLOOKUP($F750,Tabelle2!$F:$G,2,1),"")</f>
        <v/>
      </c>
      <c r="I750" s="37" t="str">
        <f>IFERROR(VLOOKUP(H750,Migration!$A$1:$B$4,2,0),"")</f>
        <v/>
      </c>
      <c r="L750" s="14"/>
      <c r="M750" s="37" t="str">
        <f>IFERROR(VLOOKUP($L750,Bildungsstand!$A:$B,2,0),"")</f>
        <v/>
      </c>
      <c r="O750" s="37" t="str">
        <f>IFERROR(VLOOKUP($N750,Schulbesuch!$A:$B,2,0),"")</f>
        <v/>
      </c>
      <c r="S750" s="37" t="str">
        <f>IFERROR(VLOOKUP($R750,Arbeitslosmeldung!$A:$B,2,1),"")</f>
        <v/>
      </c>
      <c r="U750" s="37" t="str">
        <f>IFERROR(VLOOKUP($T750,Erwerbstätigkeit!$A:$B,2,0),"")</f>
        <v/>
      </c>
      <c r="W750" s="38" t="str">
        <f>IFERROR(VLOOKUP($V750,Leistungsbezug!$A:$B,2,0),"")</f>
        <v/>
      </c>
      <c r="Y750" s="37" t="str">
        <f>IFERROR(VLOOKUP($X750,Haushaltssituation!$A:$B,2,1),"")</f>
        <v/>
      </c>
      <c r="AA750" s="35" t="str">
        <f>IFERROR(VLOOKUP($Z750,'TN-Ziele'!$A$2:$B$10,2,0),"")</f>
        <v/>
      </c>
      <c r="AU750" s="28" t="str">
        <f>IFERROR(VLOOKUP($AT750,Verbleib!$A:$B,2,0),"")</f>
        <v/>
      </c>
      <c r="AX750" s="28" t="str">
        <f>IFERROR(VLOOKUP($AW750,Austrittsgründe!$A:$B,2,0),"")</f>
        <v/>
      </c>
      <c r="BA750" s="28" t="str">
        <f>IFERROR(VLOOKUP($AZ750,VerbleibSchulbesuch!$A:$B,2,0),"")</f>
        <v/>
      </c>
      <c r="BC750" s="28" t="str">
        <f>IFERROR(VLOOKUP($BB750,Hochschulqualifizierung!$A$1:$B$5,2,0),"")</f>
        <v/>
      </c>
    </row>
    <row r="751" spans="5:55">
      <c r="E751" s="35" t="str">
        <f>IFERROR(VLOOKUP(D751,Tabelle2!$A$1:$B$27,2,1),"")</f>
        <v/>
      </c>
      <c r="G751" s="36" t="str">
        <f>IFERROR(VLOOKUP($F751,Tabelle2!$F:$G,2,1),"")</f>
        <v/>
      </c>
      <c r="I751" s="37" t="str">
        <f>IFERROR(VLOOKUP(H751,Migration!$A$1:$B$4,2,0),"")</f>
        <v/>
      </c>
      <c r="L751" s="14"/>
      <c r="M751" s="37" t="str">
        <f>IFERROR(VLOOKUP($L751,Bildungsstand!$A:$B,2,0),"")</f>
        <v/>
      </c>
      <c r="O751" s="37" t="str">
        <f>IFERROR(VLOOKUP($N751,Schulbesuch!$A:$B,2,0),"")</f>
        <v/>
      </c>
      <c r="S751" s="37" t="str">
        <f>IFERROR(VLOOKUP($R751,Arbeitslosmeldung!$A:$B,2,1),"")</f>
        <v/>
      </c>
      <c r="U751" s="37" t="str">
        <f>IFERROR(VLOOKUP($T751,Erwerbstätigkeit!$A:$B,2,0),"")</f>
        <v/>
      </c>
      <c r="W751" s="38" t="str">
        <f>IFERROR(VLOOKUP($V751,Leistungsbezug!$A:$B,2,0),"")</f>
        <v/>
      </c>
      <c r="Y751" s="37" t="str">
        <f>IFERROR(VLOOKUP($X751,Haushaltssituation!$A:$B,2,1),"")</f>
        <v/>
      </c>
      <c r="AA751" s="35" t="str">
        <f>IFERROR(VLOOKUP($Z751,'TN-Ziele'!$A$2:$B$10,2,0),"")</f>
        <v/>
      </c>
      <c r="AU751" s="28" t="str">
        <f>IFERROR(VLOOKUP($AT751,Verbleib!$A:$B,2,0),"")</f>
        <v/>
      </c>
      <c r="AX751" s="28" t="str">
        <f>IFERROR(VLOOKUP($AW751,Austrittsgründe!$A:$B,2,0),"")</f>
        <v/>
      </c>
      <c r="BA751" s="28" t="str">
        <f>IFERROR(VLOOKUP($AZ751,VerbleibSchulbesuch!$A:$B,2,0),"")</f>
        <v/>
      </c>
      <c r="BC751" s="28" t="str">
        <f>IFERROR(VLOOKUP($BB751,Hochschulqualifizierung!$A$1:$B$5,2,0),"")</f>
        <v/>
      </c>
    </row>
    <row r="752" spans="5:55">
      <c r="E752" s="35" t="str">
        <f>IFERROR(VLOOKUP(D752,Tabelle2!$A$1:$B$27,2,1),"")</f>
        <v/>
      </c>
      <c r="G752" s="36" t="str">
        <f>IFERROR(VLOOKUP($F752,Tabelle2!$F:$G,2,1),"")</f>
        <v/>
      </c>
      <c r="I752" s="37" t="str">
        <f>IFERROR(VLOOKUP(H752,Migration!$A$1:$B$4,2,0),"")</f>
        <v/>
      </c>
      <c r="L752" s="14"/>
      <c r="M752" s="37" t="str">
        <f>IFERROR(VLOOKUP($L752,Bildungsstand!$A:$B,2,0),"")</f>
        <v/>
      </c>
      <c r="O752" s="37" t="str">
        <f>IFERROR(VLOOKUP($N752,Schulbesuch!$A:$B,2,0),"")</f>
        <v/>
      </c>
      <c r="S752" s="37" t="str">
        <f>IFERROR(VLOOKUP($R752,Arbeitslosmeldung!$A:$B,2,1),"")</f>
        <v/>
      </c>
      <c r="U752" s="37" t="str">
        <f>IFERROR(VLOOKUP($T752,Erwerbstätigkeit!$A:$B,2,0),"")</f>
        <v/>
      </c>
      <c r="W752" s="38" t="str">
        <f>IFERROR(VLOOKUP($V752,Leistungsbezug!$A:$B,2,0),"")</f>
        <v/>
      </c>
      <c r="Y752" s="37" t="str">
        <f>IFERROR(VLOOKUP($X752,Haushaltssituation!$A:$B,2,1),"")</f>
        <v/>
      </c>
      <c r="AA752" s="35" t="str">
        <f>IFERROR(VLOOKUP($Z752,'TN-Ziele'!$A$2:$B$10,2,0),"")</f>
        <v/>
      </c>
      <c r="AU752" s="28" t="str">
        <f>IFERROR(VLOOKUP($AT752,Verbleib!$A:$B,2,0),"")</f>
        <v/>
      </c>
      <c r="AX752" s="28" t="str">
        <f>IFERROR(VLOOKUP($AW752,Austrittsgründe!$A:$B,2,0),"")</f>
        <v/>
      </c>
      <c r="BA752" s="28" t="str">
        <f>IFERROR(VLOOKUP($AZ752,VerbleibSchulbesuch!$A:$B,2,0),"")</f>
        <v/>
      </c>
      <c r="BC752" s="28" t="str">
        <f>IFERROR(VLOOKUP($BB752,Hochschulqualifizierung!$A$1:$B$5,2,0),"")</f>
        <v/>
      </c>
    </row>
    <row r="753" spans="5:55">
      <c r="E753" s="35" t="str">
        <f>IFERROR(VLOOKUP(D753,Tabelle2!$A$1:$B$27,2,1),"")</f>
        <v/>
      </c>
      <c r="G753" s="36" t="str">
        <f>IFERROR(VLOOKUP($F753,Tabelle2!$F:$G,2,1),"")</f>
        <v/>
      </c>
      <c r="I753" s="37" t="str">
        <f>IFERROR(VLOOKUP(H753,Migration!$A$1:$B$4,2,0),"")</f>
        <v/>
      </c>
      <c r="L753" s="14"/>
      <c r="M753" s="37" t="str">
        <f>IFERROR(VLOOKUP($L753,Bildungsstand!$A:$B,2,0),"")</f>
        <v/>
      </c>
      <c r="O753" s="37" t="str">
        <f>IFERROR(VLOOKUP($N753,Schulbesuch!$A:$B,2,0),"")</f>
        <v/>
      </c>
      <c r="S753" s="37" t="str">
        <f>IFERROR(VLOOKUP($R753,Arbeitslosmeldung!$A:$B,2,1),"")</f>
        <v/>
      </c>
      <c r="U753" s="37" t="str">
        <f>IFERROR(VLOOKUP($T753,Erwerbstätigkeit!$A:$B,2,0),"")</f>
        <v/>
      </c>
      <c r="W753" s="38" t="str">
        <f>IFERROR(VLOOKUP($V753,Leistungsbezug!$A:$B,2,0),"")</f>
        <v/>
      </c>
      <c r="Y753" s="37" t="str">
        <f>IFERROR(VLOOKUP($X753,Haushaltssituation!$A:$B,2,1),"")</f>
        <v/>
      </c>
      <c r="AA753" s="35" t="str">
        <f>IFERROR(VLOOKUP($Z753,'TN-Ziele'!$A$2:$B$10,2,0),"")</f>
        <v/>
      </c>
      <c r="AU753" s="28" t="str">
        <f>IFERROR(VLOOKUP($AT753,Verbleib!$A:$B,2,0),"")</f>
        <v/>
      </c>
      <c r="AX753" s="28" t="str">
        <f>IFERROR(VLOOKUP($AW753,Austrittsgründe!$A:$B,2,0),"")</f>
        <v/>
      </c>
      <c r="BA753" s="28" t="str">
        <f>IFERROR(VLOOKUP($AZ753,VerbleibSchulbesuch!$A:$B,2,0),"")</f>
        <v/>
      </c>
      <c r="BC753" s="28" t="str">
        <f>IFERROR(VLOOKUP($BB753,Hochschulqualifizierung!$A$1:$B$5,2,0),"")</f>
        <v/>
      </c>
    </row>
    <row r="754" spans="5:55">
      <c r="E754" s="35" t="str">
        <f>IFERROR(VLOOKUP(D754,Tabelle2!$A$1:$B$27,2,1),"")</f>
        <v/>
      </c>
      <c r="G754" s="36" t="str">
        <f>IFERROR(VLOOKUP($F754,Tabelle2!$F:$G,2,1),"")</f>
        <v/>
      </c>
      <c r="I754" s="37" t="str">
        <f>IFERROR(VLOOKUP(H754,Migration!$A$1:$B$4,2,0),"")</f>
        <v/>
      </c>
      <c r="L754" s="14"/>
      <c r="M754" s="37" t="str">
        <f>IFERROR(VLOOKUP($L754,Bildungsstand!$A:$B,2,0),"")</f>
        <v/>
      </c>
      <c r="O754" s="37" t="str">
        <f>IFERROR(VLOOKUP($N754,Schulbesuch!$A:$B,2,0),"")</f>
        <v/>
      </c>
      <c r="S754" s="37" t="str">
        <f>IFERROR(VLOOKUP($R754,Arbeitslosmeldung!$A:$B,2,1),"")</f>
        <v/>
      </c>
      <c r="U754" s="37" t="str">
        <f>IFERROR(VLOOKUP($T754,Erwerbstätigkeit!$A:$B,2,0),"")</f>
        <v/>
      </c>
      <c r="W754" s="38" t="str">
        <f>IFERROR(VLOOKUP($V754,Leistungsbezug!$A:$B,2,0),"")</f>
        <v/>
      </c>
      <c r="Y754" s="37" t="str">
        <f>IFERROR(VLOOKUP($X754,Haushaltssituation!$A:$B,2,1),"")</f>
        <v/>
      </c>
      <c r="AA754" s="35" t="str">
        <f>IFERROR(VLOOKUP($Z754,'TN-Ziele'!$A$2:$B$10,2,0),"")</f>
        <v/>
      </c>
      <c r="AU754" s="28" t="str">
        <f>IFERROR(VLOOKUP($AT754,Verbleib!$A:$B,2,0),"")</f>
        <v/>
      </c>
      <c r="AX754" s="28" t="str">
        <f>IFERROR(VLOOKUP($AW754,Austrittsgründe!$A:$B,2,0),"")</f>
        <v/>
      </c>
      <c r="BA754" s="28" t="str">
        <f>IFERROR(VLOOKUP($AZ754,VerbleibSchulbesuch!$A:$B,2,0),"")</f>
        <v/>
      </c>
      <c r="BC754" s="28" t="str">
        <f>IFERROR(VLOOKUP($BB754,Hochschulqualifizierung!$A$1:$B$5,2,0),"")</f>
        <v/>
      </c>
    </row>
    <row r="755" spans="5:55">
      <c r="E755" s="35" t="str">
        <f>IFERROR(VLOOKUP(D755,Tabelle2!$A$1:$B$27,2,1),"")</f>
        <v/>
      </c>
      <c r="G755" s="36" t="str">
        <f>IFERROR(VLOOKUP($F755,Tabelle2!$F:$G,2,1),"")</f>
        <v/>
      </c>
      <c r="I755" s="37" t="str">
        <f>IFERROR(VLOOKUP(H755,Migration!$A$1:$B$4,2,0),"")</f>
        <v/>
      </c>
      <c r="L755" s="14"/>
      <c r="M755" s="37" t="str">
        <f>IFERROR(VLOOKUP($L755,Bildungsstand!$A:$B,2,0),"")</f>
        <v/>
      </c>
      <c r="O755" s="37" t="str">
        <f>IFERROR(VLOOKUP($N755,Schulbesuch!$A:$B,2,0),"")</f>
        <v/>
      </c>
      <c r="S755" s="37" t="str">
        <f>IFERROR(VLOOKUP($R755,Arbeitslosmeldung!$A:$B,2,1),"")</f>
        <v/>
      </c>
      <c r="U755" s="37" t="str">
        <f>IFERROR(VLOOKUP($T755,Erwerbstätigkeit!$A:$B,2,0),"")</f>
        <v/>
      </c>
      <c r="W755" s="38" t="str">
        <f>IFERROR(VLOOKUP($V755,Leistungsbezug!$A:$B,2,0),"")</f>
        <v/>
      </c>
      <c r="Y755" s="37" t="str">
        <f>IFERROR(VLOOKUP($X755,Haushaltssituation!$A:$B,2,1),"")</f>
        <v/>
      </c>
      <c r="AA755" s="35" t="str">
        <f>IFERROR(VLOOKUP($Z755,'TN-Ziele'!$A$2:$B$10,2,0),"")</f>
        <v/>
      </c>
      <c r="AU755" s="28" t="str">
        <f>IFERROR(VLOOKUP($AT755,Verbleib!$A:$B,2,0),"")</f>
        <v/>
      </c>
      <c r="AX755" s="28" t="str">
        <f>IFERROR(VLOOKUP($AW755,Austrittsgründe!$A:$B,2,0),"")</f>
        <v/>
      </c>
      <c r="BA755" s="28" t="str">
        <f>IFERROR(VLOOKUP($AZ755,VerbleibSchulbesuch!$A:$B,2,0),"")</f>
        <v/>
      </c>
      <c r="BC755" s="28" t="str">
        <f>IFERROR(VLOOKUP($BB755,Hochschulqualifizierung!$A$1:$B$5,2,0),"")</f>
        <v/>
      </c>
    </row>
    <row r="756" spans="5:55">
      <c r="E756" s="35" t="str">
        <f>IFERROR(VLOOKUP(D756,Tabelle2!$A$1:$B$27,2,1),"")</f>
        <v/>
      </c>
      <c r="G756" s="36" t="str">
        <f>IFERROR(VLOOKUP($F756,Tabelle2!$F:$G,2,1),"")</f>
        <v/>
      </c>
      <c r="I756" s="37" t="str">
        <f>IFERROR(VLOOKUP(H756,Migration!$A$1:$B$4,2,0),"")</f>
        <v/>
      </c>
      <c r="L756" s="14"/>
      <c r="M756" s="37" t="str">
        <f>IFERROR(VLOOKUP($L756,Bildungsstand!$A:$B,2,0),"")</f>
        <v/>
      </c>
      <c r="O756" s="37" t="str">
        <f>IFERROR(VLOOKUP($N756,Schulbesuch!$A:$B,2,0),"")</f>
        <v/>
      </c>
      <c r="S756" s="37" t="str">
        <f>IFERROR(VLOOKUP($R756,Arbeitslosmeldung!$A:$B,2,1),"")</f>
        <v/>
      </c>
      <c r="U756" s="37" t="str">
        <f>IFERROR(VLOOKUP($T756,Erwerbstätigkeit!$A:$B,2,0),"")</f>
        <v/>
      </c>
      <c r="W756" s="38" t="str">
        <f>IFERROR(VLOOKUP($V756,Leistungsbezug!$A:$B,2,0),"")</f>
        <v/>
      </c>
      <c r="Y756" s="37" t="str">
        <f>IFERROR(VLOOKUP($X756,Haushaltssituation!$A:$B,2,1),"")</f>
        <v/>
      </c>
      <c r="AA756" s="35" t="str">
        <f>IFERROR(VLOOKUP($Z756,'TN-Ziele'!$A$2:$B$10,2,0),"")</f>
        <v/>
      </c>
      <c r="AU756" s="28" t="str">
        <f>IFERROR(VLOOKUP($AT756,Verbleib!$A:$B,2,0),"")</f>
        <v/>
      </c>
      <c r="AX756" s="28" t="str">
        <f>IFERROR(VLOOKUP($AW756,Austrittsgründe!$A:$B,2,0),"")</f>
        <v/>
      </c>
      <c r="BA756" s="28" t="str">
        <f>IFERROR(VLOOKUP($AZ756,VerbleibSchulbesuch!$A:$B,2,0),"")</f>
        <v/>
      </c>
      <c r="BC756" s="28" t="str">
        <f>IFERROR(VLOOKUP($BB756,Hochschulqualifizierung!$A$1:$B$5,2,0),"")</f>
        <v/>
      </c>
    </row>
    <row r="757" spans="5:55">
      <c r="E757" s="35" t="str">
        <f>IFERROR(VLOOKUP(D757,Tabelle2!$A$1:$B$27,2,1),"")</f>
        <v/>
      </c>
      <c r="G757" s="36" t="str">
        <f>IFERROR(VLOOKUP($F757,Tabelle2!$F:$G,2,1),"")</f>
        <v/>
      </c>
      <c r="I757" s="37" t="str">
        <f>IFERROR(VLOOKUP(H757,Migration!$A$1:$B$4,2,0),"")</f>
        <v/>
      </c>
      <c r="L757" s="14"/>
      <c r="M757" s="37" t="str">
        <f>IFERROR(VLOOKUP($L757,Bildungsstand!$A:$B,2,0),"")</f>
        <v/>
      </c>
      <c r="O757" s="37" t="str">
        <f>IFERROR(VLOOKUP($N757,Schulbesuch!$A:$B,2,0),"")</f>
        <v/>
      </c>
      <c r="S757" s="37" t="str">
        <f>IFERROR(VLOOKUP($R757,Arbeitslosmeldung!$A:$B,2,1),"")</f>
        <v/>
      </c>
      <c r="U757" s="37" t="str">
        <f>IFERROR(VLOOKUP($T757,Erwerbstätigkeit!$A:$B,2,0),"")</f>
        <v/>
      </c>
      <c r="W757" s="38" t="str">
        <f>IFERROR(VLOOKUP($V757,Leistungsbezug!$A:$B,2,0),"")</f>
        <v/>
      </c>
      <c r="Y757" s="37" t="str">
        <f>IFERROR(VLOOKUP($X757,Haushaltssituation!$A:$B,2,1),"")</f>
        <v/>
      </c>
      <c r="AA757" s="35" t="str">
        <f>IFERROR(VLOOKUP($Z757,'TN-Ziele'!$A$2:$B$10,2,0),"")</f>
        <v/>
      </c>
      <c r="AU757" s="28" t="str">
        <f>IFERROR(VLOOKUP($AT757,Verbleib!$A:$B,2,0),"")</f>
        <v/>
      </c>
      <c r="AX757" s="28" t="str">
        <f>IFERROR(VLOOKUP($AW757,Austrittsgründe!$A:$B,2,0),"")</f>
        <v/>
      </c>
      <c r="BA757" s="28" t="str">
        <f>IFERROR(VLOOKUP($AZ757,VerbleibSchulbesuch!$A:$B,2,0),"")</f>
        <v/>
      </c>
      <c r="BC757" s="28" t="str">
        <f>IFERROR(VLOOKUP($BB757,Hochschulqualifizierung!$A$1:$B$5,2,0),"")</f>
        <v/>
      </c>
    </row>
    <row r="758" spans="5:55">
      <c r="E758" s="35" t="str">
        <f>IFERROR(VLOOKUP(D758,Tabelle2!$A$1:$B$27,2,1),"")</f>
        <v/>
      </c>
      <c r="G758" s="36" t="str">
        <f>IFERROR(VLOOKUP($F758,Tabelle2!$F:$G,2,1),"")</f>
        <v/>
      </c>
      <c r="I758" s="37" t="str">
        <f>IFERROR(VLOOKUP(H758,Migration!$A$1:$B$4,2,0),"")</f>
        <v/>
      </c>
      <c r="L758" s="14"/>
      <c r="M758" s="37" t="str">
        <f>IFERROR(VLOOKUP($L758,Bildungsstand!$A:$B,2,0),"")</f>
        <v/>
      </c>
      <c r="O758" s="37" t="str">
        <f>IFERROR(VLOOKUP($N758,Schulbesuch!$A:$B,2,0),"")</f>
        <v/>
      </c>
      <c r="S758" s="37" t="str">
        <f>IFERROR(VLOOKUP($R758,Arbeitslosmeldung!$A:$B,2,1),"")</f>
        <v/>
      </c>
      <c r="U758" s="37" t="str">
        <f>IFERROR(VLOOKUP($T758,Erwerbstätigkeit!$A:$B,2,0),"")</f>
        <v/>
      </c>
      <c r="W758" s="38" t="str">
        <f>IFERROR(VLOOKUP($V758,Leistungsbezug!$A:$B,2,0),"")</f>
        <v/>
      </c>
      <c r="Y758" s="37" t="str">
        <f>IFERROR(VLOOKUP($X758,Haushaltssituation!$A:$B,2,1),"")</f>
        <v/>
      </c>
      <c r="AA758" s="35" t="str">
        <f>IFERROR(VLOOKUP($Z758,'TN-Ziele'!$A$2:$B$10,2,0),"")</f>
        <v/>
      </c>
      <c r="AU758" s="28" t="str">
        <f>IFERROR(VLOOKUP($AT758,Verbleib!$A:$B,2,0),"")</f>
        <v/>
      </c>
      <c r="AX758" s="28" t="str">
        <f>IFERROR(VLOOKUP($AW758,Austrittsgründe!$A:$B,2,0),"")</f>
        <v/>
      </c>
      <c r="BA758" s="28" t="str">
        <f>IFERROR(VLOOKUP($AZ758,VerbleibSchulbesuch!$A:$B,2,0),"")</f>
        <v/>
      </c>
      <c r="BC758" s="28" t="str">
        <f>IFERROR(VLOOKUP($BB758,Hochschulqualifizierung!$A$1:$B$5,2,0),"")</f>
        <v/>
      </c>
    </row>
    <row r="759" spans="5:55">
      <c r="E759" s="35" t="str">
        <f>IFERROR(VLOOKUP(D759,Tabelle2!$A$1:$B$27,2,1),"")</f>
        <v/>
      </c>
      <c r="G759" s="36" t="str">
        <f>IFERROR(VLOOKUP($F759,Tabelle2!$F:$G,2,1),"")</f>
        <v/>
      </c>
      <c r="I759" s="37" t="str">
        <f>IFERROR(VLOOKUP(H759,Migration!$A$1:$B$4,2,0),"")</f>
        <v/>
      </c>
      <c r="L759" s="14"/>
      <c r="M759" s="37" t="str">
        <f>IFERROR(VLOOKUP($L759,Bildungsstand!$A:$B,2,0),"")</f>
        <v/>
      </c>
      <c r="O759" s="37" t="str">
        <f>IFERROR(VLOOKUP($N759,Schulbesuch!$A:$B,2,0),"")</f>
        <v/>
      </c>
      <c r="S759" s="37" t="str">
        <f>IFERROR(VLOOKUP($R759,Arbeitslosmeldung!$A:$B,2,1),"")</f>
        <v/>
      </c>
      <c r="U759" s="37" t="str">
        <f>IFERROR(VLOOKUP($T759,Erwerbstätigkeit!$A:$B,2,0),"")</f>
        <v/>
      </c>
      <c r="W759" s="38" t="str">
        <f>IFERROR(VLOOKUP($V759,Leistungsbezug!$A:$B,2,0),"")</f>
        <v/>
      </c>
      <c r="Y759" s="37" t="str">
        <f>IFERROR(VLOOKUP($X759,Haushaltssituation!$A:$B,2,1),"")</f>
        <v/>
      </c>
      <c r="AA759" s="35" t="str">
        <f>IFERROR(VLOOKUP($Z759,'TN-Ziele'!$A$2:$B$10,2,0),"")</f>
        <v/>
      </c>
      <c r="AU759" s="28" t="str">
        <f>IFERROR(VLOOKUP($AT759,Verbleib!$A:$B,2,0),"")</f>
        <v/>
      </c>
      <c r="AX759" s="28" t="str">
        <f>IFERROR(VLOOKUP($AW759,Austrittsgründe!$A:$B,2,0),"")</f>
        <v/>
      </c>
      <c r="BA759" s="28" t="str">
        <f>IFERROR(VLOOKUP($AZ759,VerbleibSchulbesuch!$A:$B,2,0),"")</f>
        <v/>
      </c>
      <c r="BC759" s="28" t="str">
        <f>IFERROR(VLOOKUP($BB759,Hochschulqualifizierung!$A$1:$B$5,2,0),"")</f>
        <v/>
      </c>
    </row>
    <row r="760" spans="5:55">
      <c r="E760" s="35" t="str">
        <f>IFERROR(VLOOKUP(D760,Tabelle2!$A$1:$B$27,2,1),"")</f>
        <v/>
      </c>
      <c r="G760" s="36" t="str">
        <f>IFERROR(VLOOKUP($F760,Tabelle2!$F:$G,2,1),"")</f>
        <v/>
      </c>
      <c r="I760" s="37" t="str">
        <f>IFERROR(VLOOKUP(H760,Migration!$A$1:$B$4,2,0),"")</f>
        <v/>
      </c>
      <c r="L760" s="14"/>
      <c r="M760" s="37" t="str">
        <f>IFERROR(VLOOKUP($L760,Bildungsstand!$A:$B,2,0),"")</f>
        <v/>
      </c>
      <c r="O760" s="37" t="str">
        <f>IFERROR(VLOOKUP($N760,Schulbesuch!$A:$B,2,0),"")</f>
        <v/>
      </c>
      <c r="S760" s="37" t="str">
        <f>IFERROR(VLOOKUP($R760,Arbeitslosmeldung!$A:$B,2,1),"")</f>
        <v/>
      </c>
      <c r="U760" s="37" t="str">
        <f>IFERROR(VLOOKUP($T760,Erwerbstätigkeit!$A:$B,2,0),"")</f>
        <v/>
      </c>
      <c r="W760" s="38" t="str">
        <f>IFERROR(VLOOKUP($V760,Leistungsbezug!$A:$B,2,0),"")</f>
        <v/>
      </c>
      <c r="Y760" s="37" t="str">
        <f>IFERROR(VLOOKUP($X760,Haushaltssituation!$A:$B,2,1),"")</f>
        <v/>
      </c>
      <c r="AA760" s="35" t="str">
        <f>IFERROR(VLOOKUP($Z760,'TN-Ziele'!$A$2:$B$10,2,0),"")</f>
        <v/>
      </c>
      <c r="AU760" s="28" t="str">
        <f>IFERROR(VLOOKUP($AT760,Verbleib!$A:$B,2,0),"")</f>
        <v/>
      </c>
      <c r="AX760" s="28" t="str">
        <f>IFERROR(VLOOKUP($AW760,Austrittsgründe!$A:$B,2,0),"")</f>
        <v/>
      </c>
      <c r="BA760" s="28" t="str">
        <f>IFERROR(VLOOKUP($AZ760,VerbleibSchulbesuch!$A:$B,2,0),"")</f>
        <v/>
      </c>
      <c r="BC760" s="28" t="str">
        <f>IFERROR(VLOOKUP($BB760,Hochschulqualifizierung!$A$1:$B$5,2,0),"")</f>
        <v/>
      </c>
    </row>
    <row r="761" spans="5:55">
      <c r="E761" s="35" t="str">
        <f>IFERROR(VLOOKUP(D761,Tabelle2!$A$1:$B$27,2,1),"")</f>
        <v/>
      </c>
      <c r="G761" s="36" t="str">
        <f>IFERROR(VLOOKUP($F761,Tabelle2!$F:$G,2,1),"")</f>
        <v/>
      </c>
      <c r="I761" s="37" t="str">
        <f>IFERROR(VLOOKUP(H761,Migration!$A$1:$B$4,2,0),"")</f>
        <v/>
      </c>
      <c r="L761" s="14"/>
      <c r="M761" s="37" t="str">
        <f>IFERROR(VLOOKUP($L761,Bildungsstand!$A:$B,2,0),"")</f>
        <v/>
      </c>
      <c r="O761" s="37" t="str">
        <f>IFERROR(VLOOKUP($N761,Schulbesuch!$A:$B,2,0),"")</f>
        <v/>
      </c>
      <c r="S761" s="37" t="str">
        <f>IFERROR(VLOOKUP($R761,Arbeitslosmeldung!$A:$B,2,1),"")</f>
        <v/>
      </c>
      <c r="U761" s="37" t="str">
        <f>IFERROR(VLOOKUP($T761,Erwerbstätigkeit!$A:$B,2,0),"")</f>
        <v/>
      </c>
      <c r="W761" s="38" t="str">
        <f>IFERROR(VLOOKUP($V761,Leistungsbezug!$A:$B,2,0),"")</f>
        <v/>
      </c>
      <c r="Y761" s="37" t="str">
        <f>IFERROR(VLOOKUP($X761,Haushaltssituation!$A:$B,2,1),"")</f>
        <v/>
      </c>
      <c r="AA761" s="35" t="str">
        <f>IFERROR(VLOOKUP($Z761,'TN-Ziele'!$A$2:$B$10,2,0),"")</f>
        <v/>
      </c>
      <c r="AU761" s="28" t="str">
        <f>IFERROR(VLOOKUP($AT761,Verbleib!$A:$B,2,0),"")</f>
        <v/>
      </c>
      <c r="AX761" s="28" t="str">
        <f>IFERROR(VLOOKUP($AW761,Austrittsgründe!$A:$B,2,0),"")</f>
        <v/>
      </c>
      <c r="BA761" s="28" t="str">
        <f>IFERROR(VLOOKUP($AZ761,VerbleibSchulbesuch!$A:$B,2,0),"")</f>
        <v/>
      </c>
      <c r="BC761" s="28" t="str">
        <f>IFERROR(VLOOKUP($BB761,Hochschulqualifizierung!$A$1:$B$5,2,0),"")</f>
        <v/>
      </c>
    </row>
    <row r="762" spans="5:55">
      <c r="E762" s="35" t="str">
        <f>IFERROR(VLOOKUP(D762,Tabelle2!$A$1:$B$27,2,1),"")</f>
        <v/>
      </c>
      <c r="G762" s="36" t="str">
        <f>IFERROR(VLOOKUP($F762,Tabelle2!$F:$G,2,1),"")</f>
        <v/>
      </c>
      <c r="I762" s="37" t="str">
        <f>IFERROR(VLOOKUP(H762,Migration!$A$1:$B$4,2,0),"")</f>
        <v/>
      </c>
      <c r="L762" s="14"/>
      <c r="M762" s="37" t="str">
        <f>IFERROR(VLOOKUP($L762,Bildungsstand!$A:$B,2,0),"")</f>
        <v/>
      </c>
      <c r="O762" s="37" t="str">
        <f>IFERROR(VLOOKUP($N762,Schulbesuch!$A:$B,2,0),"")</f>
        <v/>
      </c>
      <c r="S762" s="37" t="str">
        <f>IFERROR(VLOOKUP($R762,Arbeitslosmeldung!$A:$B,2,1),"")</f>
        <v/>
      </c>
      <c r="U762" s="37" t="str">
        <f>IFERROR(VLOOKUP($T762,Erwerbstätigkeit!$A:$B,2,0),"")</f>
        <v/>
      </c>
      <c r="W762" s="38" t="str">
        <f>IFERROR(VLOOKUP($V762,Leistungsbezug!$A:$B,2,0),"")</f>
        <v/>
      </c>
      <c r="Y762" s="37" t="str">
        <f>IFERROR(VLOOKUP($X762,Haushaltssituation!$A:$B,2,1),"")</f>
        <v/>
      </c>
      <c r="AA762" s="35" t="str">
        <f>IFERROR(VLOOKUP($Z762,'TN-Ziele'!$A$2:$B$10,2,0),"")</f>
        <v/>
      </c>
      <c r="AU762" s="28" t="str">
        <f>IFERROR(VLOOKUP($AT762,Verbleib!$A:$B,2,0),"")</f>
        <v/>
      </c>
      <c r="AX762" s="28" t="str">
        <f>IFERROR(VLOOKUP($AW762,Austrittsgründe!$A:$B,2,0),"")</f>
        <v/>
      </c>
      <c r="BA762" s="28" t="str">
        <f>IFERROR(VLOOKUP($AZ762,VerbleibSchulbesuch!$A:$B,2,0),"")</f>
        <v/>
      </c>
      <c r="BC762" s="28" t="str">
        <f>IFERROR(VLOOKUP($BB762,Hochschulqualifizierung!$A$1:$B$5,2,0),"")</f>
        <v/>
      </c>
    </row>
    <row r="763" spans="5:55">
      <c r="E763" s="35" t="str">
        <f>IFERROR(VLOOKUP(D763,Tabelle2!$A$1:$B$27,2,1),"")</f>
        <v/>
      </c>
      <c r="G763" s="36" t="str">
        <f>IFERROR(VLOOKUP($F763,Tabelle2!$F:$G,2,1),"")</f>
        <v/>
      </c>
      <c r="I763" s="37" t="str">
        <f>IFERROR(VLOOKUP(H763,Migration!$A$1:$B$4,2,0),"")</f>
        <v/>
      </c>
      <c r="L763" s="14"/>
      <c r="M763" s="37" t="str">
        <f>IFERROR(VLOOKUP($L763,Bildungsstand!$A:$B,2,0),"")</f>
        <v/>
      </c>
      <c r="O763" s="37" t="str">
        <f>IFERROR(VLOOKUP($N763,Schulbesuch!$A:$B,2,0),"")</f>
        <v/>
      </c>
      <c r="S763" s="37" t="str">
        <f>IFERROR(VLOOKUP($R763,Arbeitslosmeldung!$A:$B,2,1),"")</f>
        <v/>
      </c>
      <c r="U763" s="37" t="str">
        <f>IFERROR(VLOOKUP($T763,Erwerbstätigkeit!$A:$B,2,0),"")</f>
        <v/>
      </c>
      <c r="W763" s="38" t="str">
        <f>IFERROR(VLOOKUP($V763,Leistungsbezug!$A:$B,2,0),"")</f>
        <v/>
      </c>
      <c r="Y763" s="37" t="str">
        <f>IFERROR(VLOOKUP($X763,Haushaltssituation!$A:$B,2,1),"")</f>
        <v/>
      </c>
      <c r="AA763" s="35" t="str">
        <f>IFERROR(VLOOKUP($Z763,'TN-Ziele'!$A$2:$B$10,2,0),"")</f>
        <v/>
      </c>
      <c r="AU763" s="28" t="str">
        <f>IFERROR(VLOOKUP($AT763,Verbleib!$A:$B,2,0),"")</f>
        <v/>
      </c>
      <c r="AX763" s="28" t="str">
        <f>IFERROR(VLOOKUP($AW763,Austrittsgründe!$A:$B,2,0),"")</f>
        <v/>
      </c>
      <c r="BA763" s="28" t="str">
        <f>IFERROR(VLOOKUP($AZ763,VerbleibSchulbesuch!$A:$B,2,0),"")</f>
        <v/>
      </c>
      <c r="BC763" s="28" t="str">
        <f>IFERROR(VLOOKUP($BB763,Hochschulqualifizierung!$A$1:$B$5,2,0),"")</f>
        <v/>
      </c>
    </row>
    <row r="764" spans="5:55">
      <c r="E764" s="35" t="str">
        <f>IFERROR(VLOOKUP(D764,Tabelle2!$A$1:$B$27,2,1),"")</f>
        <v/>
      </c>
      <c r="G764" s="36" t="str">
        <f>IFERROR(VLOOKUP($F764,Tabelle2!$F:$G,2,1),"")</f>
        <v/>
      </c>
      <c r="I764" s="37" t="str">
        <f>IFERROR(VLOOKUP(H764,Migration!$A$1:$B$4,2,0),"")</f>
        <v/>
      </c>
      <c r="L764" s="14"/>
      <c r="M764" s="37" t="str">
        <f>IFERROR(VLOOKUP($L764,Bildungsstand!$A:$B,2,0),"")</f>
        <v/>
      </c>
      <c r="O764" s="37" t="str">
        <f>IFERROR(VLOOKUP($N764,Schulbesuch!$A:$B,2,0),"")</f>
        <v/>
      </c>
      <c r="S764" s="37" t="str">
        <f>IFERROR(VLOOKUP($R764,Arbeitslosmeldung!$A:$B,2,1),"")</f>
        <v/>
      </c>
      <c r="U764" s="37" t="str">
        <f>IFERROR(VLOOKUP($T764,Erwerbstätigkeit!$A:$B,2,0),"")</f>
        <v/>
      </c>
      <c r="W764" s="38" t="str">
        <f>IFERROR(VLOOKUP($V764,Leistungsbezug!$A:$B,2,0),"")</f>
        <v/>
      </c>
      <c r="Y764" s="37" t="str">
        <f>IFERROR(VLOOKUP($X764,Haushaltssituation!$A:$B,2,1),"")</f>
        <v/>
      </c>
      <c r="AA764" s="35" t="str">
        <f>IFERROR(VLOOKUP($Z764,'TN-Ziele'!$A$2:$B$10,2,0),"")</f>
        <v/>
      </c>
      <c r="AU764" s="28" t="str">
        <f>IFERROR(VLOOKUP($AT764,Verbleib!$A:$B,2,0),"")</f>
        <v/>
      </c>
      <c r="AX764" s="28" t="str">
        <f>IFERROR(VLOOKUP($AW764,Austrittsgründe!$A:$B,2,0),"")</f>
        <v/>
      </c>
      <c r="BA764" s="28" t="str">
        <f>IFERROR(VLOOKUP($AZ764,VerbleibSchulbesuch!$A:$B,2,0),"")</f>
        <v/>
      </c>
      <c r="BC764" s="28" t="str">
        <f>IFERROR(VLOOKUP($BB764,Hochschulqualifizierung!$A$1:$B$5,2,0),"")</f>
        <v/>
      </c>
    </row>
    <row r="765" spans="5:55">
      <c r="E765" s="35" t="str">
        <f>IFERROR(VLOOKUP(D765,Tabelle2!$A$1:$B$27,2,1),"")</f>
        <v/>
      </c>
      <c r="G765" s="36" t="str">
        <f>IFERROR(VLOOKUP($F765,Tabelle2!$F:$G,2,1),"")</f>
        <v/>
      </c>
      <c r="I765" s="37" t="str">
        <f>IFERROR(VLOOKUP(H765,Migration!$A$1:$B$4,2,0),"")</f>
        <v/>
      </c>
      <c r="L765" s="14"/>
      <c r="M765" s="37" t="str">
        <f>IFERROR(VLOOKUP($L765,Bildungsstand!$A:$B,2,0),"")</f>
        <v/>
      </c>
      <c r="O765" s="37" t="str">
        <f>IFERROR(VLOOKUP($N765,Schulbesuch!$A:$B,2,0),"")</f>
        <v/>
      </c>
      <c r="S765" s="37" t="str">
        <f>IFERROR(VLOOKUP($R765,Arbeitslosmeldung!$A:$B,2,1),"")</f>
        <v/>
      </c>
      <c r="U765" s="37" t="str">
        <f>IFERROR(VLOOKUP($T765,Erwerbstätigkeit!$A:$B,2,0),"")</f>
        <v/>
      </c>
      <c r="W765" s="38" t="str">
        <f>IFERROR(VLOOKUP($V765,Leistungsbezug!$A:$B,2,0),"")</f>
        <v/>
      </c>
      <c r="Y765" s="37" t="str">
        <f>IFERROR(VLOOKUP($X765,Haushaltssituation!$A:$B,2,1),"")</f>
        <v/>
      </c>
      <c r="AA765" s="35" t="str">
        <f>IFERROR(VLOOKUP($Z765,'TN-Ziele'!$A$2:$B$10,2,0),"")</f>
        <v/>
      </c>
      <c r="AU765" s="28" t="str">
        <f>IFERROR(VLOOKUP($AT765,Verbleib!$A:$B,2,0),"")</f>
        <v/>
      </c>
      <c r="AX765" s="28" t="str">
        <f>IFERROR(VLOOKUP($AW765,Austrittsgründe!$A:$B,2,0),"")</f>
        <v/>
      </c>
      <c r="BA765" s="28" t="str">
        <f>IFERROR(VLOOKUP($AZ765,VerbleibSchulbesuch!$A:$B,2,0),"")</f>
        <v/>
      </c>
      <c r="BC765" s="28" t="str">
        <f>IFERROR(VLOOKUP($BB765,Hochschulqualifizierung!$A$1:$B$5,2,0),"")</f>
        <v/>
      </c>
    </row>
    <row r="766" spans="5:55">
      <c r="E766" s="35" t="str">
        <f>IFERROR(VLOOKUP(D766,Tabelle2!$A$1:$B$27,2,1),"")</f>
        <v/>
      </c>
      <c r="G766" s="36" t="str">
        <f>IFERROR(VLOOKUP($F766,Tabelle2!$F:$G,2,1),"")</f>
        <v/>
      </c>
      <c r="I766" s="37" t="str">
        <f>IFERROR(VLOOKUP(H766,Migration!$A$1:$B$4,2,0),"")</f>
        <v/>
      </c>
      <c r="L766" s="14"/>
      <c r="M766" s="37" t="str">
        <f>IFERROR(VLOOKUP($L766,Bildungsstand!$A:$B,2,0),"")</f>
        <v/>
      </c>
      <c r="O766" s="37" t="str">
        <f>IFERROR(VLOOKUP($N766,Schulbesuch!$A:$B,2,0),"")</f>
        <v/>
      </c>
      <c r="S766" s="37" t="str">
        <f>IFERROR(VLOOKUP($R766,Arbeitslosmeldung!$A:$B,2,1),"")</f>
        <v/>
      </c>
      <c r="U766" s="37" t="str">
        <f>IFERROR(VLOOKUP($T766,Erwerbstätigkeit!$A:$B,2,0),"")</f>
        <v/>
      </c>
      <c r="W766" s="38" t="str">
        <f>IFERROR(VLOOKUP($V766,Leistungsbezug!$A:$B,2,0),"")</f>
        <v/>
      </c>
      <c r="Y766" s="37" t="str">
        <f>IFERROR(VLOOKUP($X766,Haushaltssituation!$A:$B,2,1),"")</f>
        <v/>
      </c>
      <c r="AA766" s="35" t="str">
        <f>IFERROR(VLOOKUP($Z766,'TN-Ziele'!$A$2:$B$10,2,0),"")</f>
        <v/>
      </c>
      <c r="AU766" s="28" t="str">
        <f>IFERROR(VLOOKUP($AT766,Verbleib!$A:$B,2,0),"")</f>
        <v/>
      </c>
      <c r="AX766" s="28" t="str">
        <f>IFERROR(VLOOKUP($AW766,Austrittsgründe!$A:$B,2,0),"")</f>
        <v/>
      </c>
      <c r="BA766" s="28" t="str">
        <f>IFERROR(VLOOKUP($AZ766,VerbleibSchulbesuch!$A:$B,2,0),"")</f>
        <v/>
      </c>
      <c r="BC766" s="28" t="str">
        <f>IFERROR(VLOOKUP($BB766,Hochschulqualifizierung!$A$1:$B$5,2,0),"")</f>
        <v/>
      </c>
    </row>
    <row r="767" spans="5:55">
      <c r="E767" s="35" t="str">
        <f>IFERROR(VLOOKUP(D767,Tabelle2!$A$1:$B$27,2,1),"")</f>
        <v/>
      </c>
      <c r="G767" s="36" t="str">
        <f>IFERROR(VLOOKUP($F767,Tabelle2!$F:$G,2,1),"")</f>
        <v/>
      </c>
      <c r="I767" s="37" t="str">
        <f>IFERROR(VLOOKUP(H767,Migration!$A$1:$B$4,2,0),"")</f>
        <v/>
      </c>
      <c r="L767" s="14"/>
      <c r="M767" s="37" t="str">
        <f>IFERROR(VLOOKUP($L767,Bildungsstand!$A:$B,2,0),"")</f>
        <v/>
      </c>
      <c r="O767" s="37" t="str">
        <f>IFERROR(VLOOKUP($N767,Schulbesuch!$A:$B,2,0),"")</f>
        <v/>
      </c>
      <c r="S767" s="37" t="str">
        <f>IFERROR(VLOOKUP($R767,Arbeitslosmeldung!$A:$B,2,1),"")</f>
        <v/>
      </c>
      <c r="U767" s="37" t="str">
        <f>IFERROR(VLOOKUP($T767,Erwerbstätigkeit!$A:$B,2,0),"")</f>
        <v/>
      </c>
      <c r="W767" s="38" t="str">
        <f>IFERROR(VLOOKUP($V767,Leistungsbezug!$A:$B,2,0),"")</f>
        <v/>
      </c>
      <c r="Y767" s="37" t="str">
        <f>IFERROR(VLOOKUP($X767,Haushaltssituation!$A:$B,2,1),"")</f>
        <v/>
      </c>
      <c r="AA767" s="35" t="str">
        <f>IFERROR(VLOOKUP($Z767,'TN-Ziele'!$A$2:$B$10,2,0),"")</f>
        <v/>
      </c>
      <c r="AU767" s="28" t="str">
        <f>IFERROR(VLOOKUP($AT767,Verbleib!$A:$B,2,0),"")</f>
        <v/>
      </c>
      <c r="AX767" s="28" t="str">
        <f>IFERROR(VLOOKUP($AW767,Austrittsgründe!$A:$B,2,0),"")</f>
        <v/>
      </c>
      <c r="BA767" s="28" t="str">
        <f>IFERROR(VLOOKUP($AZ767,VerbleibSchulbesuch!$A:$B,2,0),"")</f>
        <v/>
      </c>
      <c r="BC767" s="28" t="str">
        <f>IFERROR(VLOOKUP($BB767,Hochschulqualifizierung!$A$1:$B$5,2,0),"")</f>
        <v/>
      </c>
    </row>
    <row r="768" spans="5:55">
      <c r="E768" s="35" t="str">
        <f>IFERROR(VLOOKUP(D768,Tabelle2!$A$1:$B$27,2,1),"")</f>
        <v/>
      </c>
      <c r="G768" s="36" t="str">
        <f>IFERROR(VLOOKUP($F768,Tabelle2!$F:$G,2,1),"")</f>
        <v/>
      </c>
      <c r="I768" s="37" t="str">
        <f>IFERROR(VLOOKUP(H768,Migration!$A$1:$B$4,2,0),"")</f>
        <v/>
      </c>
      <c r="L768" s="14"/>
      <c r="M768" s="37" t="str">
        <f>IFERROR(VLOOKUP($L768,Bildungsstand!$A:$B,2,0),"")</f>
        <v/>
      </c>
      <c r="O768" s="37" t="str">
        <f>IFERROR(VLOOKUP($N768,Schulbesuch!$A:$B,2,0),"")</f>
        <v/>
      </c>
      <c r="S768" s="37" t="str">
        <f>IFERROR(VLOOKUP($R768,Arbeitslosmeldung!$A:$B,2,1),"")</f>
        <v/>
      </c>
      <c r="U768" s="37" t="str">
        <f>IFERROR(VLOOKUP($T768,Erwerbstätigkeit!$A:$B,2,0),"")</f>
        <v/>
      </c>
      <c r="W768" s="38" t="str">
        <f>IFERROR(VLOOKUP($V768,Leistungsbezug!$A:$B,2,0),"")</f>
        <v/>
      </c>
      <c r="Y768" s="37" t="str">
        <f>IFERROR(VLOOKUP($X768,Haushaltssituation!$A:$B,2,1),"")</f>
        <v/>
      </c>
      <c r="AA768" s="35" t="str">
        <f>IFERROR(VLOOKUP($Z768,'TN-Ziele'!$A$2:$B$10,2,0),"")</f>
        <v/>
      </c>
      <c r="AU768" s="28" t="str">
        <f>IFERROR(VLOOKUP($AT768,Verbleib!$A:$B,2,0),"")</f>
        <v/>
      </c>
      <c r="AX768" s="28" t="str">
        <f>IFERROR(VLOOKUP($AW768,Austrittsgründe!$A:$B,2,0),"")</f>
        <v/>
      </c>
      <c r="BA768" s="28" t="str">
        <f>IFERROR(VLOOKUP($AZ768,VerbleibSchulbesuch!$A:$B,2,0),"")</f>
        <v/>
      </c>
      <c r="BC768" s="28" t="str">
        <f>IFERROR(VLOOKUP($BB768,Hochschulqualifizierung!$A$1:$B$5,2,0),"")</f>
        <v/>
      </c>
    </row>
    <row r="769" spans="5:55">
      <c r="E769" s="35" t="str">
        <f>IFERROR(VLOOKUP(D769,Tabelle2!$A$1:$B$27,2,1),"")</f>
        <v/>
      </c>
      <c r="G769" s="36" t="str">
        <f>IFERROR(VLOOKUP($F769,Tabelle2!$F:$G,2,1),"")</f>
        <v/>
      </c>
      <c r="I769" s="37" t="str">
        <f>IFERROR(VLOOKUP(H769,Migration!$A$1:$B$4,2,0),"")</f>
        <v/>
      </c>
      <c r="L769" s="14"/>
      <c r="M769" s="37" t="str">
        <f>IFERROR(VLOOKUP($L769,Bildungsstand!$A:$B,2,0),"")</f>
        <v/>
      </c>
      <c r="O769" s="37" t="str">
        <f>IFERROR(VLOOKUP($N769,Schulbesuch!$A:$B,2,0),"")</f>
        <v/>
      </c>
      <c r="S769" s="37" t="str">
        <f>IFERROR(VLOOKUP($R769,Arbeitslosmeldung!$A:$B,2,1),"")</f>
        <v/>
      </c>
      <c r="U769" s="37" t="str">
        <f>IFERROR(VLOOKUP($T769,Erwerbstätigkeit!$A:$B,2,0),"")</f>
        <v/>
      </c>
      <c r="W769" s="38" t="str">
        <f>IFERROR(VLOOKUP($V769,Leistungsbezug!$A:$B,2,0),"")</f>
        <v/>
      </c>
      <c r="Y769" s="37" t="str">
        <f>IFERROR(VLOOKUP($X769,Haushaltssituation!$A:$B,2,1),"")</f>
        <v/>
      </c>
      <c r="AA769" s="35" t="str">
        <f>IFERROR(VLOOKUP($Z769,'TN-Ziele'!$A$2:$B$10,2,0),"")</f>
        <v/>
      </c>
      <c r="AU769" s="28" t="str">
        <f>IFERROR(VLOOKUP($AT769,Verbleib!$A:$B,2,0),"")</f>
        <v/>
      </c>
      <c r="AX769" s="28" t="str">
        <f>IFERROR(VLOOKUP($AW769,Austrittsgründe!$A:$B,2,0),"")</f>
        <v/>
      </c>
      <c r="BA769" s="28" t="str">
        <f>IFERROR(VLOOKUP($AZ769,VerbleibSchulbesuch!$A:$B,2,0),"")</f>
        <v/>
      </c>
      <c r="BC769" s="28" t="str">
        <f>IFERROR(VLOOKUP($BB769,Hochschulqualifizierung!$A$1:$B$5,2,0),"")</f>
        <v/>
      </c>
    </row>
    <row r="770" spans="5:55">
      <c r="E770" s="35" t="str">
        <f>IFERROR(VLOOKUP(D770,Tabelle2!$A$1:$B$27,2,1),"")</f>
        <v/>
      </c>
      <c r="G770" s="36" t="str">
        <f>IFERROR(VLOOKUP($F770,Tabelle2!$F:$G,2,1),"")</f>
        <v/>
      </c>
      <c r="I770" s="37" t="str">
        <f>IFERROR(VLOOKUP(H770,Migration!$A$1:$B$4,2,0),"")</f>
        <v/>
      </c>
      <c r="L770" s="14"/>
      <c r="M770" s="37" t="str">
        <f>IFERROR(VLOOKUP($L770,Bildungsstand!$A:$B,2,0),"")</f>
        <v/>
      </c>
      <c r="O770" s="37" t="str">
        <f>IFERROR(VLOOKUP($N770,Schulbesuch!$A:$B,2,0),"")</f>
        <v/>
      </c>
      <c r="S770" s="37" t="str">
        <f>IFERROR(VLOOKUP($R770,Arbeitslosmeldung!$A:$B,2,1),"")</f>
        <v/>
      </c>
      <c r="U770" s="37" t="str">
        <f>IFERROR(VLOOKUP($T770,Erwerbstätigkeit!$A:$B,2,0),"")</f>
        <v/>
      </c>
      <c r="W770" s="38" t="str">
        <f>IFERROR(VLOOKUP($V770,Leistungsbezug!$A:$B,2,0),"")</f>
        <v/>
      </c>
      <c r="Y770" s="37" t="str">
        <f>IFERROR(VLOOKUP($X770,Haushaltssituation!$A:$B,2,1),"")</f>
        <v/>
      </c>
      <c r="AA770" s="35" t="str">
        <f>IFERROR(VLOOKUP($Z770,'TN-Ziele'!$A$2:$B$10,2,0),"")</f>
        <v/>
      </c>
      <c r="AU770" s="28" t="str">
        <f>IFERROR(VLOOKUP($AT770,Verbleib!$A:$B,2,0),"")</f>
        <v/>
      </c>
      <c r="AX770" s="28" t="str">
        <f>IFERROR(VLOOKUP($AW770,Austrittsgründe!$A:$B,2,0),"")</f>
        <v/>
      </c>
      <c r="BA770" s="28" t="str">
        <f>IFERROR(VLOOKUP($AZ770,VerbleibSchulbesuch!$A:$B,2,0),"")</f>
        <v/>
      </c>
      <c r="BC770" s="28" t="str">
        <f>IFERROR(VLOOKUP($BB770,Hochschulqualifizierung!$A$1:$B$5,2,0),"")</f>
        <v/>
      </c>
    </row>
    <row r="771" spans="5:55">
      <c r="E771" s="35" t="str">
        <f>IFERROR(VLOOKUP(D771,Tabelle2!$A$1:$B$27,2,1),"")</f>
        <v/>
      </c>
      <c r="G771" s="36" t="str">
        <f>IFERROR(VLOOKUP($F771,Tabelle2!$F:$G,2,1),"")</f>
        <v/>
      </c>
      <c r="I771" s="37" t="str">
        <f>IFERROR(VLOOKUP(H771,Migration!$A$1:$B$4,2,0),"")</f>
        <v/>
      </c>
      <c r="L771" s="14"/>
      <c r="M771" s="37" t="str">
        <f>IFERROR(VLOOKUP($L771,Bildungsstand!$A:$B,2,0),"")</f>
        <v/>
      </c>
      <c r="O771" s="37" t="str">
        <f>IFERROR(VLOOKUP($N771,Schulbesuch!$A:$B,2,0),"")</f>
        <v/>
      </c>
      <c r="S771" s="37" t="str">
        <f>IFERROR(VLOOKUP($R771,Arbeitslosmeldung!$A:$B,2,1),"")</f>
        <v/>
      </c>
      <c r="U771" s="37" t="str">
        <f>IFERROR(VLOOKUP($T771,Erwerbstätigkeit!$A:$B,2,0),"")</f>
        <v/>
      </c>
      <c r="W771" s="38" t="str">
        <f>IFERROR(VLOOKUP($V771,Leistungsbezug!$A:$B,2,0),"")</f>
        <v/>
      </c>
      <c r="Y771" s="37" t="str">
        <f>IFERROR(VLOOKUP($X771,Haushaltssituation!$A:$B,2,1),"")</f>
        <v/>
      </c>
      <c r="AA771" s="35" t="str">
        <f>IFERROR(VLOOKUP($Z771,'TN-Ziele'!$A$2:$B$10,2,0),"")</f>
        <v/>
      </c>
      <c r="AU771" s="28" t="str">
        <f>IFERROR(VLOOKUP($AT771,Verbleib!$A:$B,2,0),"")</f>
        <v/>
      </c>
      <c r="AX771" s="28" t="str">
        <f>IFERROR(VLOOKUP($AW771,Austrittsgründe!$A:$B,2,0),"")</f>
        <v/>
      </c>
      <c r="BA771" s="28" t="str">
        <f>IFERROR(VLOOKUP($AZ771,VerbleibSchulbesuch!$A:$B,2,0),"")</f>
        <v/>
      </c>
      <c r="BC771" s="28" t="str">
        <f>IFERROR(VLOOKUP($BB771,Hochschulqualifizierung!$A$1:$B$5,2,0),"")</f>
        <v/>
      </c>
    </row>
    <row r="772" spans="5:55">
      <c r="E772" s="35" t="str">
        <f>IFERROR(VLOOKUP(D772,Tabelle2!$A$1:$B$27,2,1),"")</f>
        <v/>
      </c>
      <c r="G772" s="36" t="str">
        <f>IFERROR(VLOOKUP($F772,Tabelle2!$F:$G,2,1),"")</f>
        <v/>
      </c>
      <c r="I772" s="37" t="str">
        <f>IFERROR(VLOOKUP(H772,Migration!$A$1:$B$4,2,0),"")</f>
        <v/>
      </c>
      <c r="L772" s="14"/>
      <c r="M772" s="37" t="str">
        <f>IFERROR(VLOOKUP($L772,Bildungsstand!$A:$B,2,0),"")</f>
        <v/>
      </c>
      <c r="O772" s="37" t="str">
        <f>IFERROR(VLOOKUP($N772,Schulbesuch!$A:$B,2,0),"")</f>
        <v/>
      </c>
      <c r="S772" s="37" t="str">
        <f>IFERROR(VLOOKUP($R772,Arbeitslosmeldung!$A:$B,2,1),"")</f>
        <v/>
      </c>
      <c r="U772" s="37" t="str">
        <f>IFERROR(VLOOKUP($T772,Erwerbstätigkeit!$A:$B,2,0),"")</f>
        <v/>
      </c>
      <c r="W772" s="38" t="str">
        <f>IFERROR(VLOOKUP($V772,Leistungsbezug!$A:$B,2,0),"")</f>
        <v/>
      </c>
      <c r="Y772" s="37" t="str">
        <f>IFERROR(VLOOKUP($X772,Haushaltssituation!$A:$B,2,1),"")</f>
        <v/>
      </c>
      <c r="AA772" s="35" t="str">
        <f>IFERROR(VLOOKUP($Z772,'TN-Ziele'!$A$2:$B$10,2,0),"")</f>
        <v/>
      </c>
      <c r="AU772" s="28" t="str">
        <f>IFERROR(VLOOKUP($AT772,Verbleib!$A:$B,2,0),"")</f>
        <v/>
      </c>
      <c r="AX772" s="28" t="str">
        <f>IFERROR(VLOOKUP($AW772,Austrittsgründe!$A:$B,2,0),"")</f>
        <v/>
      </c>
      <c r="BA772" s="28" t="str">
        <f>IFERROR(VLOOKUP($AZ772,VerbleibSchulbesuch!$A:$B,2,0),"")</f>
        <v/>
      </c>
      <c r="BC772" s="28" t="str">
        <f>IFERROR(VLOOKUP($BB772,Hochschulqualifizierung!$A$1:$B$5,2,0),"")</f>
        <v/>
      </c>
    </row>
    <row r="773" spans="5:55">
      <c r="E773" s="35" t="str">
        <f>IFERROR(VLOOKUP(D773,Tabelle2!$A$1:$B$27,2,1),"")</f>
        <v/>
      </c>
      <c r="G773" s="36" t="str">
        <f>IFERROR(VLOOKUP($F773,Tabelle2!$F:$G,2,1),"")</f>
        <v/>
      </c>
      <c r="I773" s="37" t="str">
        <f>IFERROR(VLOOKUP(H773,Migration!$A$1:$B$4,2,0),"")</f>
        <v/>
      </c>
      <c r="L773" s="14"/>
      <c r="M773" s="37" t="str">
        <f>IFERROR(VLOOKUP($L773,Bildungsstand!$A:$B,2,0),"")</f>
        <v/>
      </c>
      <c r="O773" s="37" t="str">
        <f>IFERROR(VLOOKUP($N773,Schulbesuch!$A:$B,2,0),"")</f>
        <v/>
      </c>
      <c r="S773" s="37" t="str">
        <f>IFERROR(VLOOKUP($R773,Arbeitslosmeldung!$A:$B,2,1),"")</f>
        <v/>
      </c>
      <c r="U773" s="37" t="str">
        <f>IFERROR(VLOOKUP($T773,Erwerbstätigkeit!$A:$B,2,0),"")</f>
        <v/>
      </c>
      <c r="W773" s="38" t="str">
        <f>IFERROR(VLOOKUP($V773,Leistungsbezug!$A:$B,2,0),"")</f>
        <v/>
      </c>
      <c r="Y773" s="37" t="str">
        <f>IFERROR(VLOOKUP($X773,Haushaltssituation!$A:$B,2,1),"")</f>
        <v/>
      </c>
      <c r="AA773" s="35" t="str">
        <f>IFERROR(VLOOKUP($Z773,'TN-Ziele'!$A$2:$B$10,2,0),"")</f>
        <v/>
      </c>
      <c r="AU773" s="28" t="str">
        <f>IFERROR(VLOOKUP($AT773,Verbleib!$A:$B,2,0),"")</f>
        <v/>
      </c>
      <c r="AX773" s="28" t="str">
        <f>IFERROR(VLOOKUP($AW773,Austrittsgründe!$A:$B,2,0),"")</f>
        <v/>
      </c>
      <c r="BA773" s="28" t="str">
        <f>IFERROR(VLOOKUP($AZ773,VerbleibSchulbesuch!$A:$B,2,0),"")</f>
        <v/>
      </c>
      <c r="BC773" s="28" t="str">
        <f>IFERROR(VLOOKUP($BB773,Hochschulqualifizierung!$A$1:$B$5,2,0),"")</f>
        <v/>
      </c>
    </row>
    <row r="774" spans="5:55">
      <c r="E774" s="35" t="str">
        <f>IFERROR(VLOOKUP(D774,Tabelle2!$A$1:$B$27,2,1),"")</f>
        <v/>
      </c>
      <c r="G774" s="36" t="str">
        <f>IFERROR(VLOOKUP($F774,Tabelle2!$F:$G,2,1),"")</f>
        <v/>
      </c>
      <c r="I774" s="37" t="str">
        <f>IFERROR(VLOOKUP(H774,Migration!$A$1:$B$4,2,0),"")</f>
        <v/>
      </c>
      <c r="L774" s="14"/>
      <c r="M774" s="37" t="str">
        <f>IFERROR(VLOOKUP($L774,Bildungsstand!$A:$B,2,0),"")</f>
        <v/>
      </c>
      <c r="O774" s="37" t="str">
        <f>IFERROR(VLOOKUP($N774,Schulbesuch!$A:$B,2,0),"")</f>
        <v/>
      </c>
      <c r="S774" s="37" t="str">
        <f>IFERROR(VLOOKUP($R774,Arbeitslosmeldung!$A:$B,2,1),"")</f>
        <v/>
      </c>
      <c r="U774" s="37" t="str">
        <f>IFERROR(VLOOKUP($T774,Erwerbstätigkeit!$A:$B,2,0),"")</f>
        <v/>
      </c>
      <c r="W774" s="38" t="str">
        <f>IFERROR(VLOOKUP($V774,Leistungsbezug!$A:$B,2,0),"")</f>
        <v/>
      </c>
      <c r="Y774" s="37" t="str">
        <f>IFERROR(VLOOKUP($X774,Haushaltssituation!$A:$B,2,1),"")</f>
        <v/>
      </c>
      <c r="AA774" s="35" t="str">
        <f>IFERROR(VLOOKUP($Z774,'TN-Ziele'!$A$2:$B$10,2,0),"")</f>
        <v/>
      </c>
      <c r="AU774" s="28" t="str">
        <f>IFERROR(VLOOKUP($AT774,Verbleib!$A:$B,2,0),"")</f>
        <v/>
      </c>
      <c r="AX774" s="28" t="str">
        <f>IFERROR(VLOOKUP($AW774,Austrittsgründe!$A:$B,2,0),"")</f>
        <v/>
      </c>
      <c r="BA774" s="28" t="str">
        <f>IFERROR(VLOOKUP($AZ774,VerbleibSchulbesuch!$A:$B,2,0),"")</f>
        <v/>
      </c>
      <c r="BC774" s="28" t="str">
        <f>IFERROR(VLOOKUP($BB774,Hochschulqualifizierung!$A$1:$B$5,2,0),"")</f>
        <v/>
      </c>
    </row>
    <row r="775" spans="5:55">
      <c r="E775" s="35" t="str">
        <f>IFERROR(VLOOKUP(D775,Tabelle2!$A$1:$B$27,2,1),"")</f>
        <v/>
      </c>
      <c r="G775" s="36" t="str">
        <f>IFERROR(VLOOKUP($F775,Tabelle2!$F:$G,2,1),"")</f>
        <v/>
      </c>
      <c r="I775" s="37" t="str">
        <f>IFERROR(VLOOKUP(H775,Migration!$A$1:$B$4,2,0),"")</f>
        <v/>
      </c>
      <c r="L775" s="14"/>
      <c r="M775" s="37" t="str">
        <f>IFERROR(VLOOKUP($L775,Bildungsstand!$A:$B,2,0),"")</f>
        <v/>
      </c>
      <c r="O775" s="37" t="str">
        <f>IFERROR(VLOOKUP($N775,Schulbesuch!$A:$B,2,0),"")</f>
        <v/>
      </c>
      <c r="S775" s="37" t="str">
        <f>IFERROR(VLOOKUP($R775,Arbeitslosmeldung!$A:$B,2,1),"")</f>
        <v/>
      </c>
      <c r="U775" s="37" t="str">
        <f>IFERROR(VLOOKUP($T775,Erwerbstätigkeit!$A:$B,2,0),"")</f>
        <v/>
      </c>
      <c r="W775" s="38" t="str">
        <f>IFERROR(VLOOKUP($V775,Leistungsbezug!$A:$B,2,0),"")</f>
        <v/>
      </c>
      <c r="Y775" s="37" t="str">
        <f>IFERROR(VLOOKUP($X775,Haushaltssituation!$A:$B,2,1),"")</f>
        <v/>
      </c>
      <c r="AA775" s="35" t="str">
        <f>IFERROR(VLOOKUP($Z775,'TN-Ziele'!$A$2:$B$10,2,0),"")</f>
        <v/>
      </c>
      <c r="AU775" s="28" t="str">
        <f>IFERROR(VLOOKUP($AT775,Verbleib!$A:$B,2,0),"")</f>
        <v/>
      </c>
      <c r="AX775" s="28" t="str">
        <f>IFERROR(VLOOKUP($AW775,Austrittsgründe!$A:$B,2,0),"")</f>
        <v/>
      </c>
      <c r="BA775" s="28" t="str">
        <f>IFERROR(VLOOKUP($AZ775,VerbleibSchulbesuch!$A:$B,2,0),"")</f>
        <v/>
      </c>
      <c r="BC775" s="28" t="str">
        <f>IFERROR(VLOOKUP($BB775,Hochschulqualifizierung!$A$1:$B$5,2,0),"")</f>
        <v/>
      </c>
    </row>
    <row r="776" spans="5:55">
      <c r="E776" s="35" t="str">
        <f>IFERROR(VLOOKUP(D776,Tabelle2!$A$1:$B$27,2,1),"")</f>
        <v/>
      </c>
      <c r="G776" s="36" t="str">
        <f>IFERROR(VLOOKUP($F776,Tabelle2!$F:$G,2,1),"")</f>
        <v/>
      </c>
      <c r="I776" s="37" t="str">
        <f>IFERROR(VLOOKUP(H776,Migration!$A$1:$B$4,2,0),"")</f>
        <v/>
      </c>
      <c r="L776" s="14"/>
      <c r="M776" s="37" t="str">
        <f>IFERROR(VLOOKUP($L776,Bildungsstand!$A:$B,2,0),"")</f>
        <v/>
      </c>
      <c r="O776" s="37" t="str">
        <f>IFERROR(VLOOKUP($N776,Schulbesuch!$A:$B,2,0),"")</f>
        <v/>
      </c>
      <c r="S776" s="37" t="str">
        <f>IFERROR(VLOOKUP($R776,Arbeitslosmeldung!$A:$B,2,1),"")</f>
        <v/>
      </c>
      <c r="U776" s="37" t="str">
        <f>IFERROR(VLOOKUP($T776,Erwerbstätigkeit!$A:$B,2,0),"")</f>
        <v/>
      </c>
      <c r="W776" s="38" t="str">
        <f>IFERROR(VLOOKUP($V776,Leistungsbezug!$A:$B,2,0),"")</f>
        <v/>
      </c>
      <c r="Y776" s="37" t="str">
        <f>IFERROR(VLOOKUP($X776,Haushaltssituation!$A:$B,2,1),"")</f>
        <v/>
      </c>
      <c r="AA776" s="35" t="str">
        <f>IFERROR(VLOOKUP($Z776,'TN-Ziele'!$A$2:$B$10,2,0),"")</f>
        <v/>
      </c>
      <c r="AU776" s="28" t="str">
        <f>IFERROR(VLOOKUP($AT776,Verbleib!$A:$B,2,0),"")</f>
        <v/>
      </c>
      <c r="AX776" s="28" t="str">
        <f>IFERROR(VLOOKUP($AW776,Austrittsgründe!$A:$B,2,0),"")</f>
        <v/>
      </c>
      <c r="BA776" s="28" t="str">
        <f>IFERROR(VLOOKUP($AZ776,VerbleibSchulbesuch!$A:$B,2,0),"")</f>
        <v/>
      </c>
      <c r="BC776" s="28" t="str">
        <f>IFERROR(VLOOKUP($BB776,Hochschulqualifizierung!$A$1:$B$5,2,0),"")</f>
        <v/>
      </c>
    </row>
    <row r="777" spans="5:55">
      <c r="E777" s="35" t="str">
        <f>IFERROR(VLOOKUP(D777,Tabelle2!$A$1:$B$27,2,1),"")</f>
        <v/>
      </c>
      <c r="G777" s="36" t="str">
        <f>IFERROR(VLOOKUP($F777,Tabelle2!$F:$G,2,1),"")</f>
        <v/>
      </c>
      <c r="I777" s="37" t="str">
        <f>IFERROR(VLOOKUP(H777,Migration!$A$1:$B$4,2,0),"")</f>
        <v/>
      </c>
      <c r="L777" s="14"/>
      <c r="M777" s="37" t="str">
        <f>IFERROR(VLOOKUP($L777,Bildungsstand!$A:$B,2,0),"")</f>
        <v/>
      </c>
      <c r="O777" s="37" t="str">
        <f>IFERROR(VLOOKUP($N777,Schulbesuch!$A:$B,2,0),"")</f>
        <v/>
      </c>
      <c r="S777" s="37" t="str">
        <f>IFERROR(VLOOKUP($R777,Arbeitslosmeldung!$A:$B,2,1),"")</f>
        <v/>
      </c>
      <c r="U777" s="37" t="str">
        <f>IFERROR(VLOOKUP($T777,Erwerbstätigkeit!$A:$B,2,0),"")</f>
        <v/>
      </c>
      <c r="W777" s="38" t="str">
        <f>IFERROR(VLOOKUP($V777,Leistungsbezug!$A:$B,2,0),"")</f>
        <v/>
      </c>
      <c r="Y777" s="37" t="str">
        <f>IFERROR(VLOOKUP($X777,Haushaltssituation!$A:$B,2,1),"")</f>
        <v/>
      </c>
      <c r="AA777" s="35" t="str">
        <f>IFERROR(VLOOKUP($Z777,'TN-Ziele'!$A$2:$B$10,2,0),"")</f>
        <v/>
      </c>
      <c r="AU777" s="28" t="str">
        <f>IFERROR(VLOOKUP($AT777,Verbleib!$A:$B,2,0),"")</f>
        <v/>
      </c>
      <c r="AX777" s="28" t="str">
        <f>IFERROR(VLOOKUP($AW777,Austrittsgründe!$A:$B,2,0),"")</f>
        <v/>
      </c>
      <c r="BA777" s="28" t="str">
        <f>IFERROR(VLOOKUP($AZ777,VerbleibSchulbesuch!$A:$B,2,0),"")</f>
        <v/>
      </c>
      <c r="BC777" s="28" t="str">
        <f>IFERROR(VLOOKUP($BB777,Hochschulqualifizierung!$A$1:$B$5,2,0),"")</f>
        <v/>
      </c>
    </row>
    <row r="778" spans="5:55">
      <c r="E778" s="35" t="str">
        <f>IFERROR(VLOOKUP(D778,Tabelle2!$A$1:$B$27,2,1),"")</f>
        <v/>
      </c>
      <c r="G778" s="36" t="str">
        <f>IFERROR(VLOOKUP($F778,Tabelle2!$F:$G,2,1),"")</f>
        <v/>
      </c>
      <c r="I778" s="37" t="str">
        <f>IFERROR(VLOOKUP(H778,Migration!$A$1:$B$4,2,0),"")</f>
        <v/>
      </c>
      <c r="L778" s="14"/>
      <c r="M778" s="37" t="str">
        <f>IFERROR(VLOOKUP($L778,Bildungsstand!$A:$B,2,0),"")</f>
        <v/>
      </c>
      <c r="O778" s="37" t="str">
        <f>IFERROR(VLOOKUP($N778,Schulbesuch!$A:$B,2,0),"")</f>
        <v/>
      </c>
      <c r="S778" s="37" t="str">
        <f>IFERROR(VLOOKUP($R778,Arbeitslosmeldung!$A:$B,2,1),"")</f>
        <v/>
      </c>
      <c r="U778" s="37" t="str">
        <f>IFERROR(VLOOKUP($T778,Erwerbstätigkeit!$A:$B,2,0),"")</f>
        <v/>
      </c>
      <c r="W778" s="38" t="str">
        <f>IFERROR(VLOOKUP($V778,Leistungsbezug!$A:$B,2,0),"")</f>
        <v/>
      </c>
      <c r="Y778" s="37" t="str">
        <f>IFERROR(VLOOKUP($X778,Haushaltssituation!$A:$B,2,1),"")</f>
        <v/>
      </c>
      <c r="AA778" s="35" t="str">
        <f>IFERROR(VLOOKUP($Z778,'TN-Ziele'!$A$2:$B$10,2,0),"")</f>
        <v/>
      </c>
      <c r="AU778" s="28" t="str">
        <f>IFERROR(VLOOKUP($AT778,Verbleib!$A:$B,2,0),"")</f>
        <v/>
      </c>
      <c r="AX778" s="28" t="str">
        <f>IFERROR(VLOOKUP($AW778,Austrittsgründe!$A:$B,2,0),"")</f>
        <v/>
      </c>
      <c r="BA778" s="28" t="str">
        <f>IFERROR(VLOOKUP($AZ778,VerbleibSchulbesuch!$A:$B,2,0),"")</f>
        <v/>
      </c>
      <c r="BC778" s="28" t="str">
        <f>IFERROR(VLOOKUP($BB778,Hochschulqualifizierung!$A$1:$B$5,2,0),"")</f>
        <v/>
      </c>
    </row>
    <row r="779" spans="5:55">
      <c r="E779" s="35" t="str">
        <f>IFERROR(VLOOKUP(D779,Tabelle2!$A$1:$B$27,2,1),"")</f>
        <v/>
      </c>
      <c r="G779" s="36" t="str">
        <f>IFERROR(VLOOKUP($F779,Tabelle2!$F:$G,2,1),"")</f>
        <v/>
      </c>
      <c r="I779" s="37" t="str">
        <f>IFERROR(VLOOKUP(H779,Migration!$A$1:$B$4,2,0),"")</f>
        <v/>
      </c>
      <c r="L779" s="14"/>
      <c r="M779" s="37" t="str">
        <f>IFERROR(VLOOKUP($L779,Bildungsstand!$A:$B,2,0),"")</f>
        <v/>
      </c>
      <c r="O779" s="37" t="str">
        <f>IFERROR(VLOOKUP($N779,Schulbesuch!$A:$B,2,0),"")</f>
        <v/>
      </c>
      <c r="S779" s="37" t="str">
        <f>IFERROR(VLOOKUP($R779,Arbeitslosmeldung!$A:$B,2,1),"")</f>
        <v/>
      </c>
      <c r="U779" s="37" t="str">
        <f>IFERROR(VLOOKUP($T779,Erwerbstätigkeit!$A:$B,2,0),"")</f>
        <v/>
      </c>
      <c r="W779" s="38" t="str">
        <f>IFERROR(VLOOKUP($V779,Leistungsbezug!$A:$B,2,0),"")</f>
        <v/>
      </c>
      <c r="Y779" s="37" t="str">
        <f>IFERROR(VLOOKUP($X779,Haushaltssituation!$A:$B,2,1),"")</f>
        <v/>
      </c>
      <c r="AA779" s="35" t="str">
        <f>IFERROR(VLOOKUP($Z779,'TN-Ziele'!$A$2:$B$10,2,0),"")</f>
        <v/>
      </c>
      <c r="AU779" s="28" t="str">
        <f>IFERROR(VLOOKUP($AT779,Verbleib!$A:$B,2,0),"")</f>
        <v/>
      </c>
      <c r="AX779" s="28" t="str">
        <f>IFERROR(VLOOKUP($AW779,Austrittsgründe!$A:$B,2,0),"")</f>
        <v/>
      </c>
      <c r="BA779" s="28" t="str">
        <f>IFERROR(VLOOKUP($AZ779,VerbleibSchulbesuch!$A:$B,2,0),"")</f>
        <v/>
      </c>
      <c r="BC779" s="28" t="str">
        <f>IFERROR(VLOOKUP($BB779,Hochschulqualifizierung!$A$1:$B$5,2,0),"")</f>
        <v/>
      </c>
    </row>
    <row r="780" spans="5:55">
      <c r="E780" s="35" t="str">
        <f>IFERROR(VLOOKUP(D780,Tabelle2!$A$1:$B$27,2,1),"")</f>
        <v/>
      </c>
      <c r="G780" s="36" t="str">
        <f>IFERROR(VLOOKUP($F780,Tabelle2!$F:$G,2,1),"")</f>
        <v/>
      </c>
      <c r="I780" s="37" t="str">
        <f>IFERROR(VLOOKUP(H780,Migration!$A$1:$B$4,2,0),"")</f>
        <v/>
      </c>
      <c r="L780" s="14"/>
      <c r="M780" s="37" t="str">
        <f>IFERROR(VLOOKUP($L780,Bildungsstand!$A:$B,2,0),"")</f>
        <v/>
      </c>
      <c r="O780" s="37" t="str">
        <f>IFERROR(VLOOKUP($N780,Schulbesuch!$A:$B,2,0),"")</f>
        <v/>
      </c>
      <c r="S780" s="37" t="str">
        <f>IFERROR(VLOOKUP($R780,Arbeitslosmeldung!$A:$B,2,1),"")</f>
        <v/>
      </c>
      <c r="U780" s="37" t="str">
        <f>IFERROR(VLOOKUP($T780,Erwerbstätigkeit!$A:$B,2,0),"")</f>
        <v/>
      </c>
      <c r="W780" s="38" t="str">
        <f>IFERROR(VLOOKUP($V780,Leistungsbezug!$A:$B,2,0),"")</f>
        <v/>
      </c>
      <c r="Y780" s="37" t="str">
        <f>IFERROR(VLOOKUP($X780,Haushaltssituation!$A:$B,2,1),"")</f>
        <v/>
      </c>
      <c r="AA780" s="35" t="str">
        <f>IFERROR(VLOOKUP($Z780,'TN-Ziele'!$A$2:$B$10,2,0),"")</f>
        <v/>
      </c>
      <c r="AU780" s="28" t="str">
        <f>IFERROR(VLOOKUP($AT780,Verbleib!$A:$B,2,0),"")</f>
        <v/>
      </c>
      <c r="AX780" s="28" t="str">
        <f>IFERROR(VLOOKUP($AW780,Austrittsgründe!$A:$B,2,0),"")</f>
        <v/>
      </c>
      <c r="BA780" s="28" t="str">
        <f>IFERROR(VLOOKUP($AZ780,VerbleibSchulbesuch!$A:$B,2,0),"")</f>
        <v/>
      </c>
      <c r="BC780" s="28" t="str">
        <f>IFERROR(VLOOKUP($BB780,Hochschulqualifizierung!$A$1:$B$5,2,0),"")</f>
        <v/>
      </c>
    </row>
    <row r="781" spans="5:55">
      <c r="E781" s="35" t="str">
        <f>IFERROR(VLOOKUP(D781,Tabelle2!$A$1:$B$27,2,1),"")</f>
        <v/>
      </c>
      <c r="G781" s="36" t="str">
        <f>IFERROR(VLOOKUP($F781,Tabelle2!$F:$G,2,1),"")</f>
        <v/>
      </c>
      <c r="I781" s="37" t="str">
        <f>IFERROR(VLOOKUP(H781,Migration!$A$1:$B$4,2,0),"")</f>
        <v/>
      </c>
      <c r="L781" s="14"/>
      <c r="M781" s="37" t="str">
        <f>IFERROR(VLOOKUP($L781,Bildungsstand!$A:$B,2,0),"")</f>
        <v/>
      </c>
      <c r="O781" s="37" t="str">
        <f>IFERROR(VLOOKUP($N781,Schulbesuch!$A:$B,2,0),"")</f>
        <v/>
      </c>
      <c r="S781" s="37" t="str">
        <f>IFERROR(VLOOKUP($R781,Arbeitslosmeldung!$A:$B,2,1),"")</f>
        <v/>
      </c>
      <c r="U781" s="37" t="str">
        <f>IFERROR(VLOOKUP($T781,Erwerbstätigkeit!$A:$B,2,0),"")</f>
        <v/>
      </c>
      <c r="W781" s="38" t="str">
        <f>IFERROR(VLOOKUP($V781,Leistungsbezug!$A:$B,2,0),"")</f>
        <v/>
      </c>
      <c r="Y781" s="37" t="str">
        <f>IFERROR(VLOOKUP($X781,Haushaltssituation!$A:$B,2,1),"")</f>
        <v/>
      </c>
      <c r="AA781" s="35" t="str">
        <f>IFERROR(VLOOKUP($Z781,'TN-Ziele'!$A$2:$B$10,2,0),"")</f>
        <v/>
      </c>
      <c r="AU781" s="28" t="str">
        <f>IFERROR(VLOOKUP($AT781,Verbleib!$A:$B,2,0),"")</f>
        <v/>
      </c>
      <c r="AX781" s="28" t="str">
        <f>IFERROR(VLOOKUP($AW781,Austrittsgründe!$A:$B,2,0),"")</f>
        <v/>
      </c>
      <c r="BA781" s="28" t="str">
        <f>IFERROR(VLOOKUP($AZ781,VerbleibSchulbesuch!$A:$B,2,0),"")</f>
        <v/>
      </c>
      <c r="BC781" s="28" t="str">
        <f>IFERROR(VLOOKUP($BB781,Hochschulqualifizierung!$A$1:$B$5,2,0),"")</f>
        <v/>
      </c>
    </row>
    <row r="782" spans="5:55">
      <c r="E782" s="35" t="str">
        <f>IFERROR(VLOOKUP(D782,Tabelle2!$A$1:$B$27,2,1),"")</f>
        <v/>
      </c>
      <c r="G782" s="36" t="str">
        <f>IFERROR(VLOOKUP($F782,Tabelle2!$F:$G,2,1),"")</f>
        <v/>
      </c>
      <c r="I782" s="37" t="str">
        <f>IFERROR(VLOOKUP(H782,Migration!$A$1:$B$4,2,0),"")</f>
        <v/>
      </c>
      <c r="L782" s="14"/>
      <c r="M782" s="37" t="str">
        <f>IFERROR(VLOOKUP($L782,Bildungsstand!$A:$B,2,0),"")</f>
        <v/>
      </c>
      <c r="O782" s="37" t="str">
        <f>IFERROR(VLOOKUP($N782,Schulbesuch!$A:$B,2,0),"")</f>
        <v/>
      </c>
      <c r="S782" s="37" t="str">
        <f>IFERROR(VLOOKUP($R782,Arbeitslosmeldung!$A:$B,2,1),"")</f>
        <v/>
      </c>
      <c r="U782" s="37" t="str">
        <f>IFERROR(VLOOKUP($T782,Erwerbstätigkeit!$A:$B,2,0),"")</f>
        <v/>
      </c>
      <c r="W782" s="38" t="str">
        <f>IFERROR(VLOOKUP($V782,Leistungsbezug!$A:$B,2,0),"")</f>
        <v/>
      </c>
      <c r="Y782" s="37" t="str">
        <f>IFERROR(VLOOKUP($X782,Haushaltssituation!$A:$B,2,1),"")</f>
        <v/>
      </c>
      <c r="AA782" s="35" t="str">
        <f>IFERROR(VLOOKUP($Z782,'TN-Ziele'!$A$2:$B$10,2,0),"")</f>
        <v/>
      </c>
      <c r="AU782" s="28" t="str">
        <f>IFERROR(VLOOKUP($AT782,Verbleib!$A:$B,2,0),"")</f>
        <v/>
      </c>
      <c r="AX782" s="28" t="str">
        <f>IFERROR(VLOOKUP($AW782,Austrittsgründe!$A:$B,2,0),"")</f>
        <v/>
      </c>
      <c r="BA782" s="28" t="str">
        <f>IFERROR(VLOOKUP($AZ782,VerbleibSchulbesuch!$A:$B,2,0),"")</f>
        <v/>
      </c>
      <c r="BC782" s="28" t="str">
        <f>IFERROR(VLOOKUP($BB782,Hochschulqualifizierung!$A$1:$B$5,2,0),"")</f>
        <v/>
      </c>
    </row>
    <row r="783" spans="5:55">
      <c r="E783" s="35" t="str">
        <f>IFERROR(VLOOKUP(D783,Tabelle2!$A$1:$B$27,2,1),"")</f>
        <v/>
      </c>
      <c r="G783" s="36" t="str">
        <f>IFERROR(VLOOKUP($F783,Tabelle2!$F:$G,2,1),"")</f>
        <v/>
      </c>
      <c r="I783" s="37" t="str">
        <f>IFERROR(VLOOKUP(H783,Migration!$A$1:$B$4,2,0),"")</f>
        <v/>
      </c>
      <c r="L783" s="14"/>
      <c r="M783" s="37" t="str">
        <f>IFERROR(VLOOKUP($L783,Bildungsstand!$A:$B,2,0),"")</f>
        <v/>
      </c>
      <c r="O783" s="37" t="str">
        <f>IFERROR(VLOOKUP($N783,Schulbesuch!$A:$B,2,0),"")</f>
        <v/>
      </c>
      <c r="S783" s="37" t="str">
        <f>IFERROR(VLOOKUP($R783,Arbeitslosmeldung!$A:$B,2,1),"")</f>
        <v/>
      </c>
      <c r="U783" s="37" t="str">
        <f>IFERROR(VLOOKUP($T783,Erwerbstätigkeit!$A:$B,2,0),"")</f>
        <v/>
      </c>
      <c r="W783" s="38" t="str">
        <f>IFERROR(VLOOKUP($V783,Leistungsbezug!$A:$B,2,0),"")</f>
        <v/>
      </c>
      <c r="Y783" s="37" t="str">
        <f>IFERROR(VLOOKUP($X783,Haushaltssituation!$A:$B,2,1),"")</f>
        <v/>
      </c>
      <c r="AA783" s="35" t="str">
        <f>IFERROR(VLOOKUP($Z783,'TN-Ziele'!$A$2:$B$10,2,0),"")</f>
        <v/>
      </c>
      <c r="AU783" s="28" t="str">
        <f>IFERROR(VLOOKUP($AT783,Verbleib!$A:$B,2,0),"")</f>
        <v/>
      </c>
      <c r="AX783" s="28" t="str">
        <f>IFERROR(VLOOKUP($AW783,Austrittsgründe!$A:$B,2,0),"")</f>
        <v/>
      </c>
      <c r="BA783" s="28" t="str">
        <f>IFERROR(VLOOKUP($AZ783,VerbleibSchulbesuch!$A:$B,2,0),"")</f>
        <v/>
      </c>
      <c r="BC783" s="28" t="str">
        <f>IFERROR(VLOOKUP($BB783,Hochschulqualifizierung!$A$1:$B$5,2,0),"")</f>
        <v/>
      </c>
    </row>
    <row r="784" spans="5:55">
      <c r="E784" s="35" t="str">
        <f>IFERROR(VLOOKUP(D784,Tabelle2!$A$1:$B$27,2,1),"")</f>
        <v/>
      </c>
      <c r="G784" s="36" t="str">
        <f>IFERROR(VLOOKUP($F784,Tabelle2!$F:$G,2,1),"")</f>
        <v/>
      </c>
      <c r="I784" s="37" t="str">
        <f>IFERROR(VLOOKUP(H784,Migration!$A$1:$B$4,2,0),"")</f>
        <v/>
      </c>
      <c r="L784" s="14"/>
      <c r="M784" s="37" t="str">
        <f>IFERROR(VLOOKUP($L784,Bildungsstand!$A:$B,2,0),"")</f>
        <v/>
      </c>
      <c r="O784" s="37" t="str">
        <f>IFERROR(VLOOKUP($N784,Schulbesuch!$A:$B,2,0),"")</f>
        <v/>
      </c>
      <c r="S784" s="37" t="str">
        <f>IFERROR(VLOOKUP($R784,Arbeitslosmeldung!$A:$B,2,1),"")</f>
        <v/>
      </c>
      <c r="U784" s="37" t="str">
        <f>IFERROR(VLOOKUP($T784,Erwerbstätigkeit!$A:$B,2,0),"")</f>
        <v/>
      </c>
      <c r="W784" s="38" t="str">
        <f>IFERROR(VLOOKUP($V784,Leistungsbezug!$A:$B,2,0),"")</f>
        <v/>
      </c>
      <c r="Y784" s="37" t="str">
        <f>IFERROR(VLOOKUP($X784,Haushaltssituation!$A:$B,2,1),"")</f>
        <v/>
      </c>
      <c r="AA784" s="35" t="str">
        <f>IFERROR(VLOOKUP($Z784,'TN-Ziele'!$A$2:$B$10,2,0),"")</f>
        <v/>
      </c>
      <c r="AU784" s="28" t="str">
        <f>IFERROR(VLOOKUP($AT784,Verbleib!$A:$B,2,0),"")</f>
        <v/>
      </c>
      <c r="AX784" s="28" t="str">
        <f>IFERROR(VLOOKUP($AW784,Austrittsgründe!$A:$B,2,0),"")</f>
        <v/>
      </c>
      <c r="BA784" s="28" t="str">
        <f>IFERROR(VLOOKUP($AZ784,VerbleibSchulbesuch!$A:$B,2,0),"")</f>
        <v/>
      </c>
      <c r="BC784" s="28" t="str">
        <f>IFERROR(VLOOKUP($BB784,Hochschulqualifizierung!$A$1:$B$5,2,0),"")</f>
        <v/>
      </c>
    </row>
    <row r="785" spans="5:55">
      <c r="E785" s="35" t="str">
        <f>IFERROR(VLOOKUP(D785,Tabelle2!$A$1:$B$27,2,1),"")</f>
        <v/>
      </c>
      <c r="G785" s="36" t="str">
        <f>IFERROR(VLOOKUP($F785,Tabelle2!$F:$G,2,1),"")</f>
        <v/>
      </c>
      <c r="I785" s="37" t="str">
        <f>IFERROR(VLOOKUP(H785,Migration!$A$1:$B$4,2,0),"")</f>
        <v/>
      </c>
      <c r="L785" s="14"/>
      <c r="M785" s="37" t="str">
        <f>IFERROR(VLOOKUP($L785,Bildungsstand!$A:$B,2,0),"")</f>
        <v/>
      </c>
      <c r="O785" s="37" t="str">
        <f>IFERROR(VLOOKUP($N785,Schulbesuch!$A:$B,2,0),"")</f>
        <v/>
      </c>
      <c r="S785" s="37" t="str">
        <f>IFERROR(VLOOKUP($R785,Arbeitslosmeldung!$A:$B,2,1),"")</f>
        <v/>
      </c>
      <c r="U785" s="37" t="str">
        <f>IFERROR(VLOOKUP($T785,Erwerbstätigkeit!$A:$B,2,0),"")</f>
        <v/>
      </c>
      <c r="W785" s="38" t="str">
        <f>IFERROR(VLOOKUP($V785,Leistungsbezug!$A:$B,2,0),"")</f>
        <v/>
      </c>
      <c r="Y785" s="37" t="str">
        <f>IFERROR(VLOOKUP($X785,Haushaltssituation!$A:$B,2,1),"")</f>
        <v/>
      </c>
      <c r="AA785" s="35" t="str">
        <f>IFERROR(VLOOKUP($Z785,'TN-Ziele'!$A$2:$B$10,2,0),"")</f>
        <v/>
      </c>
      <c r="AU785" s="28" t="str">
        <f>IFERROR(VLOOKUP($AT785,Verbleib!$A:$B,2,0),"")</f>
        <v/>
      </c>
      <c r="AX785" s="28" t="str">
        <f>IFERROR(VLOOKUP($AW785,Austrittsgründe!$A:$B,2,0),"")</f>
        <v/>
      </c>
      <c r="BA785" s="28" t="str">
        <f>IFERROR(VLOOKUP($AZ785,VerbleibSchulbesuch!$A:$B,2,0),"")</f>
        <v/>
      </c>
      <c r="BC785" s="28" t="str">
        <f>IFERROR(VLOOKUP($BB785,Hochschulqualifizierung!$A$1:$B$5,2,0),"")</f>
        <v/>
      </c>
    </row>
    <row r="786" spans="5:55">
      <c r="E786" s="35" t="str">
        <f>IFERROR(VLOOKUP(D786,Tabelle2!$A$1:$B$27,2,1),"")</f>
        <v/>
      </c>
      <c r="G786" s="36" t="str">
        <f>IFERROR(VLOOKUP($F786,Tabelle2!$F:$G,2,1),"")</f>
        <v/>
      </c>
      <c r="I786" s="37" t="str">
        <f>IFERROR(VLOOKUP(H786,Migration!$A$1:$B$4,2,0),"")</f>
        <v/>
      </c>
      <c r="L786" s="14"/>
      <c r="M786" s="37" t="str">
        <f>IFERROR(VLOOKUP($L786,Bildungsstand!$A:$B,2,0),"")</f>
        <v/>
      </c>
      <c r="O786" s="37" t="str">
        <f>IFERROR(VLOOKUP($N786,Schulbesuch!$A:$B,2,0),"")</f>
        <v/>
      </c>
      <c r="S786" s="37" t="str">
        <f>IFERROR(VLOOKUP($R786,Arbeitslosmeldung!$A:$B,2,1),"")</f>
        <v/>
      </c>
      <c r="U786" s="37" t="str">
        <f>IFERROR(VLOOKUP($T786,Erwerbstätigkeit!$A:$B,2,0),"")</f>
        <v/>
      </c>
      <c r="W786" s="38" t="str">
        <f>IFERROR(VLOOKUP($V786,Leistungsbezug!$A:$B,2,0),"")</f>
        <v/>
      </c>
      <c r="Y786" s="37" t="str">
        <f>IFERROR(VLOOKUP($X786,Haushaltssituation!$A:$B,2,1),"")</f>
        <v/>
      </c>
      <c r="AA786" s="35" t="str">
        <f>IFERROR(VLOOKUP($Z786,'TN-Ziele'!$A$2:$B$10,2,0),"")</f>
        <v/>
      </c>
      <c r="AU786" s="28" t="str">
        <f>IFERROR(VLOOKUP($AT786,Verbleib!$A:$B,2,0),"")</f>
        <v/>
      </c>
      <c r="AX786" s="28" t="str">
        <f>IFERROR(VLOOKUP($AW786,Austrittsgründe!$A:$B,2,0),"")</f>
        <v/>
      </c>
      <c r="BA786" s="28" t="str">
        <f>IFERROR(VLOOKUP($AZ786,VerbleibSchulbesuch!$A:$B,2,0),"")</f>
        <v/>
      </c>
      <c r="BC786" s="28" t="str">
        <f>IFERROR(VLOOKUP($BB786,Hochschulqualifizierung!$A$1:$B$5,2,0),"")</f>
        <v/>
      </c>
    </row>
    <row r="787" spans="5:55">
      <c r="E787" s="35" t="str">
        <f>IFERROR(VLOOKUP(D787,Tabelle2!$A$1:$B$27,2,1),"")</f>
        <v/>
      </c>
      <c r="G787" s="36" t="str">
        <f>IFERROR(VLOOKUP($F787,Tabelle2!$F:$G,2,1),"")</f>
        <v/>
      </c>
      <c r="I787" s="37" t="str">
        <f>IFERROR(VLOOKUP(H787,Migration!$A$1:$B$4,2,0),"")</f>
        <v/>
      </c>
      <c r="L787" s="14"/>
      <c r="M787" s="37" t="str">
        <f>IFERROR(VLOOKUP($L787,Bildungsstand!$A:$B,2,0),"")</f>
        <v/>
      </c>
      <c r="O787" s="37" t="str">
        <f>IFERROR(VLOOKUP($N787,Schulbesuch!$A:$B,2,0),"")</f>
        <v/>
      </c>
      <c r="S787" s="37" t="str">
        <f>IFERROR(VLOOKUP($R787,Arbeitslosmeldung!$A:$B,2,1),"")</f>
        <v/>
      </c>
      <c r="U787" s="37" t="str">
        <f>IFERROR(VLOOKUP($T787,Erwerbstätigkeit!$A:$B,2,0),"")</f>
        <v/>
      </c>
      <c r="W787" s="38" t="str">
        <f>IFERROR(VLOOKUP($V787,Leistungsbezug!$A:$B,2,0),"")</f>
        <v/>
      </c>
      <c r="Y787" s="37" t="str">
        <f>IFERROR(VLOOKUP($X787,Haushaltssituation!$A:$B,2,1),"")</f>
        <v/>
      </c>
      <c r="AA787" s="35" t="str">
        <f>IFERROR(VLOOKUP($Z787,'TN-Ziele'!$A$2:$B$10,2,0),"")</f>
        <v/>
      </c>
      <c r="AU787" s="28" t="str">
        <f>IFERROR(VLOOKUP($AT787,Verbleib!$A:$B,2,0),"")</f>
        <v/>
      </c>
      <c r="AX787" s="28" t="str">
        <f>IFERROR(VLOOKUP($AW787,Austrittsgründe!$A:$B,2,0),"")</f>
        <v/>
      </c>
      <c r="BA787" s="28" t="str">
        <f>IFERROR(VLOOKUP($AZ787,VerbleibSchulbesuch!$A:$B,2,0),"")</f>
        <v/>
      </c>
      <c r="BC787" s="28" t="str">
        <f>IFERROR(VLOOKUP($BB787,Hochschulqualifizierung!$A$1:$B$5,2,0),"")</f>
        <v/>
      </c>
    </row>
    <row r="788" spans="5:55">
      <c r="E788" s="35" t="str">
        <f>IFERROR(VLOOKUP(D788,Tabelle2!$A$1:$B$27,2,1),"")</f>
        <v/>
      </c>
      <c r="G788" s="36" t="str">
        <f>IFERROR(VLOOKUP($F788,Tabelle2!$F:$G,2,1),"")</f>
        <v/>
      </c>
      <c r="I788" s="37" t="str">
        <f>IFERROR(VLOOKUP(H788,Migration!$A$1:$B$4,2,0),"")</f>
        <v/>
      </c>
      <c r="L788" s="14"/>
      <c r="M788" s="37" t="str">
        <f>IFERROR(VLOOKUP($L788,Bildungsstand!$A:$B,2,0),"")</f>
        <v/>
      </c>
      <c r="O788" s="37" t="str">
        <f>IFERROR(VLOOKUP($N788,Schulbesuch!$A:$B,2,0),"")</f>
        <v/>
      </c>
      <c r="S788" s="37" t="str">
        <f>IFERROR(VLOOKUP($R788,Arbeitslosmeldung!$A:$B,2,1),"")</f>
        <v/>
      </c>
      <c r="U788" s="37" t="str">
        <f>IFERROR(VLOOKUP($T788,Erwerbstätigkeit!$A:$B,2,0),"")</f>
        <v/>
      </c>
      <c r="W788" s="38" t="str">
        <f>IFERROR(VLOOKUP($V788,Leistungsbezug!$A:$B,2,0),"")</f>
        <v/>
      </c>
      <c r="Y788" s="37" t="str">
        <f>IFERROR(VLOOKUP($X788,Haushaltssituation!$A:$B,2,1),"")</f>
        <v/>
      </c>
      <c r="AA788" s="35" t="str">
        <f>IFERROR(VLOOKUP($Z788,'TN-Ziele'!$A$2:$B$10,2,0),"")</f>
        <v/>
      </c>
      <c r="AU788" s="28" t="str">
        <f>IFERROR(VLOOKUP($AT788,Verbleib!$A:$B,2,0),"")</f>
        <v/>
      </c>
      <c r="AX788" s="28" t="str">
        <f>IFERROR(VLOOKUP($AW788,Austrittsgründe!$A:$B,2,0),"")</f>
        <v/>
      </c>
      <c r="BA788" s="28" t="str">
        <f>IFERROR(VLOOKUP($AZ788,VerbleibSchulbesuch!$A:$B,2,0),"")</f>
        <v/>
      </c>
      <c r="BC788" s="28" t="str">
        <f>IFERROR(VLOOKUP($BB788,Hochschulqualifizierung!$A$1:$B$5,2,0),"")</f>
        <v/>
      </c>
    </row>
    <row r="789" spans="5:55">
      <c r="E789" s="35" t="str">
        <f>IFERROR(VLOOKUP(D789,Tabelle2!$A$1:$B$27,2,1),"")</f>
        <v/>
      </c>
      <c r="G789" s="36" t="str">
        <f>IFERROR(VLOOKUP($F789,Tabelle2!$F:$G,2,1),"")</f>
        <v/>
      </c>
      <c r="I789" s="37" t="str">
        <f>IFERROR(VLOOKUP(H789,Migration!$A$1:$B$4,2,0),"")</f>
        <v/>
      </c>
      <c r="L789" s="14"/>
      <c r="M789" s="37" t="str">
        <f>IFERROR(VLOOKUP($L789,Bildungsstand!$A:$B,2,0),"")</f>
        <v/>
      </c>
      <c r="O789" s="37" t="str">
        <f>IFERROR(VLOOKUP($N789,Schulbesuch!$A:$B,2,0),"")</f>
        <v/>
      </c>
      <c r="S789" s="37" t="str">
        <f>IFERROR(VLOOKUP($R789,Arbeitslosmeldung!$A:$B,2,1),"")</f>
        <v/>
      </c>
      <c r="U789" s="37" t="str">
        <f>IFERROR(VLOOKUP($T789,Erwerbstätigkeit!$A:$B,2,0),"")</f>
        <v/>
      </c>
      <c r="W789" s="38" t="str">
        <f>IFERROR(VLOOKUP($V789,Leistungsbezug!$A:$B,2,0),"")</f>
        <v/>
      </c>
      <c r="Y789" s="37" t="str">
        <f>IFERROR(VLOOKUP($X789,Haushaltssituation!$A:$B,2,1),"")</f>
        <v/>
      </c>
      <c r="AA789" s="35" t="str">
        <f>IFERROR(VLOOKUP($Z789,'TN-Ziele'!$A$2:$B$10,2,0),"")</f>
        <v/>
      </c>
      <c r="AU789" s="28" t="str">
        <f>IFERROR(VLOOKUP($AT789,Verbleib!$A:$B,2,0),"")</f>
        <v/>
      </c>
      <c r="AX789" s="28" t="str">
        <f>IFERROR(VLOOKUP($AW789,Austrittsgründe!$A:$B,2,0),"")</f>
        <v/>
      </c>
      <c r="BA789" s="28" t="str">
        <f>IFERROR(VLOOKUP($AZ789,VerbleibSchulbesuch!$A:$B,2,0),"")</f>
        <v/>
      </c>
      <c r="BC789" s="28" t="str">
        <f>IFERROR(VLOOKUP($BB789,Hochschulqualifizierung!$A$1:$B$5,2,0),"")</f>
        <v/>
      </c>
    </row>
    <row r="790" spans="5:55">
      <c r="E790" s="35" t="str">
        <f>IFERROR(VLOOKUP(D790,Tabelle2!$A$1:$B$27,2,1),"")</f>
        <v/>
      </c>
      <c r="G790" s="36" t="str">
        <f>IFERROR(VLOOKUP($F790,Tabelle2!$F:$G,2,1),"")</f>
        <v/>
      </c>
      <c r="I790" s="37" t="str">
        <f>IFERROR(VLOOKUP(H790,Migration!$A$1:$B$4,2,0),"")</f>
        <v/>
      </c>
      <c r="L790" s="14"/>
      <c r="M790" s="37" t="str">
        <f>IFERROR(VLOOKUP($L790,Bildungsstand!$A:$B,2,0),"")</f>
        <v/>
      </c>
      <c r="O790" s="37" t="str">
        <f>IFERROR(VLOOKUP($N790,Schulbesuch!$A:$B,2,0),"")</f>
        <v/>
      </c>
      <c r="S790" s="37" t="str">
        <f>IFERROR(VLOOKUP($R790,Arbeitslosmeldung!$A:$B,2,1),"")</f>
        <v/>
      </c>
      <c r="U790" s="37" t="str">
        <f>IFERROR(VLOOKUP($T790,Erwerbstätigkeit!$A:$B,2,0),"")</f>
        <v/>
      </c>
      <c r="W790" s="38" t="str">
        <f>IFERROR(VLOOKUP($V790,Leistungsbezug!$A:$B,2,0),"")</f>
        <v/>
      </c>
      <c r="Y790" s="37" t="str">
        <f>IFERROR(VLOOKUP($X790,Haushaltssituation!$A:$B,2,1),"")</f>
        <v/>
      </c>
      <c r="AA790" s="35" t="str">
        <f>IFERROR(VLOOKUP($Z790,'TN-Ziele'!$A$2:$B$10,2,0),"")</f>
        <v/>
      </c>
      <c r="AU790" s="28" t="str">
        <f>IFERROR(VLOOKUP($AT790,Verbleib!$A:$B,2,0),"")</f>
        <v/>
      </c>
      <c r="AX790" s="28" t="str">
        <f>IFERROR(VLOOKUP($AW790,Austrittsgründe!$A:$B,2,0),"")</f>
        <v/>
      </c>
      <c r="BA790" s="28" t="str">
        <f>IFERROR(VLOOKUP($AZ790,VerbleibSchulbesuch!$A:$B,2,0),"")</f>
        <v/>
      </c>
      <c r="BC790" s="28" t="str">
        <f>IFERROR(VLOOKUP($BB790,Hochschulqualifizierung!$A$1:$B$5,2,0),"")</f>
        <v/>
      </c>
    </row>
    <row r="791" spans="5:55">
      <c r="E791" s="35" t="str">
        <f>IFERROR(VLOOKUP(D791,Tabelle2!$A$1:$B$27,2,1),"")</f>
        <v/>
      </c>
      <c r="G791" s="36" t="str">
        <f>IFERROR(VLOOKUP($F791,Tabelle2!$F:$G,2,1),"")</f>
        <v/>
      </c>
      <c r="I791" s="37" t="str">
        <f>IFERROR(VLOOKUP(H791,Migration!$A$1:$B$4,2,0),"")</f>
        <v/>
      </c>
      <c r="L791" s="14"/>
      <c r="M791" s="37" t="str">
        <f>IFERROR(VLOOKUP($L791,Bildungsstand!$A:$B,2,0),"")</f>
        <v/>
      </c>
      <c r="O791" s="37" t="str">
        <f>IFERROR(VLOOKUP($N791,Schulbesuch!$A:$B,2,0),"")</f>
        <v/>
      </c>
      <c r="S791" s="37" t="str">
        <f>IFERROR(VLOOKUP($R791,Arbeitslosmeldung!$A:$B,2,1),"")</f>
        <v/>
      </c>
      <c r="U791" s="37" t="str">
        <f>IFERROR(VLOOKUP($T791,Erwerbstätigkeit!$A:$B,2,0),"")</f>
        <v/>
      </c>
      <c r="W791" s="38" t="str">
        <f>IFERROR(VLOOKUP($V791,Leistungsbezug!$A:$B,2,0),"")</f>
        <v/>
      </c>
      <c r="Y791" s="37" t="str">
        <f>IFERROR(VLOOKUP($X791,Haushaltssituation!$A:$B,2,1),"")</f>
        <v/>
      </c>
      <c r="AA791" s="35" t="str">
        <f>IFERROR(VLOOKUP($Z791,'TN-Ziele'!$A$2:$B$10,2,0),"")</f>
        <v/>
      </c>
      <c r="AU791" s="28" t="str">
        <f>IFERROR(VLOOKUP($AT791,Verbleib!$A:$B,2,0),"")</f>
        <v/>
      </c>
      <c r="AX791" s="28" t="str">
        <f>IFERROR(VLOOKUP($AW791,Austrittsgründe!$A:$B,2,0),"")</f>
        <v/>
      </c>
      <c r="BA791" s="28" t="str">
        <f>IFERROR(VLOOKUP($AZ791,VerbleibSchulbesuch!$A:$B,2,0),"")</f>
        <v/>
      </c>
      <c r="BC791" s="28" t="str">
        <f>IFERROR(VLOOKUP($BB791,Hochschulqualifizierung!$A$1:$B$5,2,0),"")</f>
        <v/>
      </c>
    </row>
    <row r="792" spans="5:55">
      <c r="E792" s="35" t="str">
        <f>IFERROR(VLOOKUP(D792,Tabelle2!$A$1:$B$27,2,1),"")</f>
        <v/>
      </c>
      <c r="G792" s="36" t="str">
        <f>IFERROR(VLOOKUP($F792,Tabelle2!$F:$G,2,1),"")</f>
        <v/>
      </c>
      <c r="I792" s="37" t="str">
        <f>IFERROR(VLOOKUP(H792,Migration!$A$1:$B$4,2,0),"")</f>
        <v/>
      </c>
      <c r="L792" s="14"/>
      <c r="M792" s="37" t="str">
        <f>IFERROR(VLOOKUP($L792,Bildungsstand!$A:$B,2,0),"")</f>
        <v/>
      </c>
      <c r="O792" s="37" t="str">
        <f>IFERROR(VLOOKUP($N792,Schulbesuch!$A:$B,2,0),"")</f>
        <v/>
      </c>
      <c r="S792" s="37" t="str">
        <f>IFERROR(VLOOKUP($R792,Arbeitslosmeldung!$A:$B,2,1),"")</f>
        <v/>
      </c>
      <c r="U792" s="37" t="str">
        <f>IFERROR(VLOOKUP($T792,Erwerbstätigkeit!$A:$B,2,0),"")</f>
        <v/>
      </c>
      <c r="W792" s="38" t="str">
        <f>IFERROR(VLOOKUP($V792,Leistungsbezug!$A:$B,2,0),"")</f>
        <v/>
      </c>
      <c r="Y792" s="37" t="str">
        <f>IFERROR(VLOOKUP($X792,Haushaltssituation!$A:$B,2,1),"")</f>
        <v/>
      </c>
      <c r="AA792" s="35" t="str">
        <f>IFERROR(VLOOKUP($Z792,'TN-Ziele'!$A$2:$B$10,2,0),"")</f>
        <v/>
      </c>
      <c r="AU792" s="28" t="str">
        <f>IFERROR(VLOOKUP($AT792,Verbleib!$A:$B,2,0),"")</f>
        <v/>
      </c>
      <c r="AX792" s="28" t="str">
        <f>IFERROR(VLOOKUP($AW792,Austrittsgründe!$A:$B,2,0),"")</f>
        <v/>
      </c>
      <c r="BA792" s="28" t="str">
        <f>IFERROR(VLOOKUP($AZ792,VerbleibSchulbesuch!$A:$B,2,0),"")</f>
        <v/>
      </c>
      <c r="BC792" s="28" t="str">
        <f>IFERROR(VLOOKUP($BB792,Hochschulqualifizierung!$A$1:$B$5,2,0),"")</f>
        <v/>
      </c>
    </row>
    <row r="793" spans="5:55">
      <c r="E793" s="35" t="str">
        <f>IFERROR(VLOOKUP(D793,Tabelle2!$A$1:$B$27,2,1),"")</f>
        <v/>
      </c>
      <c r="G793" s="36" t="str">
        <f>IFERROR(VLOOKUP($F793,Tabelle2!$F:$G,2,1),"")</f>
        <v/>
      </c>
      <c r="I793" s="37" t="str">
        <f>IFERROR(VLOOKUP(H793,Migration!$A$1:$B$4,2,0),"")</f>
        <v/>
      </c>
      <c r="L793" s="14"/>
      <c r="M793" s="37" t="str">
        <f>IFERROR(VLOOKUP($L793,Bildungsstand!$A:$B,2,0),"")</f>
        <v/>
      </c>
      <c r="O793" s="37" t="str">
        <f>IFERROR(VLOOKUP($N793,Schulbesuch!$A:$B,2,0),"")</f>
        <v/>
      </c>
      <c r="S793" s="37" t="str">
        <f>IFERROR(VLOOKUP($R793,Arbeitslosmeldung!$A:$B,2,1),"")</f>
        <v/>
      </c>
      <c r="U793" s="37" t="str">
        <f>IFERROR(VLOOKUP($T793,Erwerbstätigkeit!$A:$B,2,0),"")</f>
        <v/>
      </c>
      <c r="W793" s="38" t="str">
        <f>IFERROR(VLOOKUP($V793,Leistungsbezug!$A:$B,2,0),"")</f>
        <v/>
      </c>
      <c r="Y793" s="37" t="str">
        <f>IFERROR(VLOOKUP($X793,Haushaltssituation!$A:$B,2,1),"")</f>
        <v/>
      </c>
      <c r="AA793" s="35" t="str">
        <f>IFERROR(VLOOKUP($Z793,'TN-Ziele'!$A$2:$B$10,2,0),"")</f>
        <v/>
      </c>
      <c r="AU793" s="28" t="str">
        <f>IFERROR(VLOOKUP($AT793,Verbleib!$A:$B,2,0),"")</f>
        <v/>
      </c>
      <c r="AX793" s="28" t="str">
        <f>IFERROR(VLOOKUP($AW793,Austrittsgründe!$A:$B,2,0),"")</f>
        <v/>
      </c>
      <c r="BA793" s="28" t="str">
        <f>IFERROR(VLOOKUP($AZ793,VerbleibSchulbesuch!$A:$B,2,0),"")</f>
        <v/>
      </c>
      <c r="BC793" s="28" t="str">
        <f>IFERROR(VLOOKUP($BB793,Hochschulqualifizierung!$A$1:$B$5,2,0),"")</f>
        <v/>
      </c>
    </row>
    <row r="794" spans="5:55">
      <c r="E794" s="35" t="str">
        <f>IFERROR(VLOOKUP(D794,Tabelle2!$A$1:$B$27,2,1),"")</f>
        <v/>
      </c>
      <c r="G794" s="36" t="str">
        <f>IFERROR(VLOOKUP($F794,Tabelle2!$F:$G,2,1),"")</f>
        <v/>
      </c>
      <c r="I794" s="37" t="str">
        <f>IFERROR(VLOOKUP(H794,Migration!$A$1:$B$4,2,0),"")</f>
        <v/>
      </c>
      <c r="L794" s="14"/>
      <c r="M794" s="37" t="str">
        <f>IFERROR(VLOOKUP($L794,Bildungsstand!$A:$B,2,0),"")</f>
        <v/>
      </c>
      <c r="O794" s="37" t="str">
        <f>IFERROR(VLOOKUP($N794,Schulbesuch!$A:$B,2,0),"")</f>
        <v/>
      </c>
      <c r="S794" s="37" t="str">
        <f>IFERROR(VLOOKUP($R794,Arbeitslosmeldung!$A:$B,2,1),"")</f>
        <v/>
      </c>
      <c r="U794" s="37" t="str">
        <f>IFERROR(VLOOKUP($T794,Erwerbstätigkeit!$A:$B,2,0),"")</f>
        <v/>
      </c>
      <c r="W794" s="38" t="str">
        <f>IFERROR(VLOOKUP($V794,Leistungsbezug!$A:$B,2,0),"")</f>
        <v/>
      </c>
      <c r="Y794" s="37" t="str">
        <f>IFERROR(VLOOKUP($X794,Haushaltssituation!$A:$B,2,1),"")</f>
        <v/>
      </c>
      <c r="AA794" s="35" t="str">
        <f>IFERROR(VLOOKUP($Z794,'TN-Ziele'!$A$2:$B$10,2,0),"")</f>
        <v/>
      </c>
      <c r="AU794" s="28" t="str">
        <f>IFERROR(VLOOKUP($AT794,Verbleib!$A:$B,2,0),"")</f>
        <v/>
      </c>
      <c r="AX794" s="28" t="str">
        <f>IFERROR(VLOOKUP($AW794,Austrittsgründe!$A:$B,2,0),"")</f>
        <v/>
      </c>
      <c r="BA794" s="28" t="str">
        <f>IFERROR(VLOOKUP($AZ794,VerbleibSchulbesuch!$A:$B,2,0),"")</f>
        <v/>
      </c>
      <c r="BC794" s="28" t="str">
        <f>IFERROR(VLOOKUP($BB794,Hochschulqualifizierung!$A$1:$B$5,2,0),"")</f>
        <v/>
      </c>
    </row>
    <row r="795" spans="5:55">
      <c r="E795" s="35" t="str">
        <f>IFERROR(VLOOKUP(D795,Tabelle2!$A$1:$B$27,2,1),"")</f>
        <v/>
      </c>
      <c r="G795" s="36" t="str">
        <f>IFERROR(VLOOKUP($F795,Tabelle2!$F:$G,2,1),"")</f>
        <v/>
      </c>
      <c r="I795" s="37" t="str">
        <f>IFERROR(VLOOKUP(H795,Migration!$A$1:$B$4,2,0),"")</f>
        <v/>
      </c>
      <c r="L795" s="14"/>
      <c r="M795" s="37" t="str">
        <f>IFERROR(VLOOKUP($L795,Bildungsstand!$A:$B,2,0),"")</f>
        <v/>
      </c>
      <c r="O795" s="37" t="str">
        <f>IFERROR(VLOOKUP($N795,Schulbesuch!$A:$B,2,0),"")</f>
        <v/>
      </c>
      <c r="S795" s="37" t="str">
        <f>IFERROR(VLOOKUP($R795,Arbeitslosmeldung!$A:$B,2,1),"")</f>
        <v/>
      </c>
      <c r="U795" s="37" t="str">
        <f>IFERROR(VLOOKUP($T795,Erwerbstätigkeit!$A:$B,2,0),"")</f>
        <v/>
      </c>
      <c r="W795" s="38" t="str">
        <f>IFERROR(VLOOKUP($V795,Leistungsbezug!$A:$B,2,0),"")</f>
        <v/>
      </c>
      <c r="Y795" s="37" t="str">
        <f>IFERROR(VLOOKUP($X795,Haushaltssituation!$A:$B,2,1),"")</f>
        <v/>
      </c>
      <c r="AA795" s="35" t="str">
        <f>IFERROR(VLOOKUP($Z795,'TN-Ziele'!$A$2:$B$10,2,0),"")</f>
        <v/>
      </c>
      <c r="AU795" s="28" t="str">
        <f>IFERROR(VLOOKUP($AT795,Verbleib!$A:$B,2,0),"")</f>
        <v/>
      </c>
      <c r="AX795" s="28" t="str">
        <f>IFERROR(VLOOKUP($AW795,Austrittsgründe!$A:$B,2,0),"")</f>
        <v/>
      </c>
      <c r="BA795" s="28" t="str">
        <f>IFERROR(VLOOKUP($AZ795,VerbleibSchulbesuch!$A:$B,2,0),"")</f>
        <v/>
      </c>
      <c r="BC795" s="28" t="str">
        <f>IFERROR(VLOOKUP($BB795,Hochschulqualifizierung!$A$1:$B$5,2,0),"")</f>
        <v/>
      </c>
    </row>
    <row r="796" spans="5:55">
      <c r="E796" s="35" t="str">
        <f>IFERROR(VLOOKUP(D796,Tabelle2!$A$1:$B$27,2,1),"")</f>
        <v/>
      </c>
      <c r="G796" s="36" t="str">
        <f>IFERROR(VLOOKUP($F796,Tabelle2!$F:$G,2,1),"")</f>
        <v/>
      </c>
      <c r="I796" s="37" t="str">
        <f>IFERROR(VLOOKUP(H796,Migration!$A$1:$B$4,2,0),"")</f>
        <v/>
      </c>
      <c r="L796" s="14"/>
      <c r="M796" s="37" t="str">
        <f>IFERROR(VLOOKUP($L796,Bildungsstand!$A:$B,2,0),"")</f>
        <v/>
      </c>
      <c r="O796" s="37" t="str">
        <f>IFERROR(VLOOKUP($N796,Schulbesuch!$A:$B,2,0),"")</f>
        <v/>
      </c>
      <c r="S796" s="37" t="str">
        <f>IFERROR(VLOOKUP($R796,Arbeitslosmeldung!$A:$B,2,1),"")</f>
        <v/>
      </c>
      <c r="U796" s="37" t="str">
        <f>IFERROR(VLOOKUP($T796,Erwerbstätigkeit!$A:$B,2,0),"")</f>
        <v/>
      </c>
      <c r="W796" s="38" t="str">
        <f>IFERROR(VLOOKUP($V796,Leistungsbezug!$A:$B,2,0),"")</f>
        <v/>
      </c>
      <c r="Y796" s="37" t="str">
        <f>IFERROR(VLOOKUP($X796,Haushaltssituation!$A:$B,2,1),"")</f>
        <v/>
      </c>
      <c r="AA796" s="35" t="str">
        <f>IFERROR(VLOOKUP($Z796,'TN-Ziele'!$A$2:$B$10,2,0),"")</f>
        <v/>
      </c>
      <c r="AU796" s="28" t="str">
        <f>IFERROR(VLOOKUP($AT796,Verbleib!$A:$B,2,0),"")</f>
        <v/>
      </c>
      <c r="AX796" s="28" t="str">
        <f>IFERROR(VLOOKUP($AW796,Austrittsgründe!$A:$B,2,0),"")</f>
        <v/>
      </c>
      <c r="BA796" s="28" t="str">
        <f>IFERROR(VLOOKUP($AZ796,VerbleibSchulbesuch!$A:$B,2,0),"")</f>
        <v/>
      </c>
      <c r="BC796" s="28" t="str">
        <f>IFERROR(VLOOKUP($BB796,Hochschulqualifizierung!$A$1:$B$5,2,0),"")</f>
        <v/>
      </c>
    </row>
    <row r="797" spans="5:55">
      <c r="E797" s="35" t="str">
        <f>IFERROR(VLOOKUP(D797,Tabelle2!$A$1:$B$27,2,1),"")</f>
        <v/>
      </c>
      <c r="G797" s="36" t="str">
        <f>IFERROR(VLOOKUP($F797,Tabelle2!$F:$G,2,1),"")</f>
        <v/>
      </c>
      <c r="I797" s="37" t="str">
        <f>IFERROR(VLOOKUP(H797,Migration!$A$1:$B$4,2,0),"")</f>
        <v/>
      </c>
      <c r="L797" s="14"/>
      <c r="M797" s="37" t="str">
        <f>IFERROR(VLOOKUP($L797,Bildungsstand!$A:$B,2,0),"")</f>
        <v/>
      </c>
      <c r="O797" s="37" t="str">
        <f>IFERROR(VLOOKUP($N797,Schulbesuch!$A:$B,2,0),"")</f>
        <v/>
      </c>
      <c r="S797" s="37" t="str">
        <f>IFERROR(VLOOKUP($R797,Arbeitslosmeldung!$A:$B,2,1),"")</f>
        <v/>
      </c>
      <c r="U797" s="37" t="str">
        <f>IFERROR(VLOOKUP($T797,Erwerbstätigkeit!$A:$B,2,0),"")</f>
        <v/>
      </c>
      <c r="W797" s="38" t="str">
        <f>IFERROR(VLOOKUP($V797,Leistungsbezug!$A:$B,2,0),"")</f>
        <v/>
      </c>
      <c r="Y797" s="37" t="str">
        <f>IFERROR(VLOOKUP($X797,Haushaltssituation!$A:$B,2,1),"")</f>
        <v/>
      </c>
      <c r="AA797" s="35" t="str">
        <f>IFERROR(VLOOKUP($Z797,'TN-Ziele'!$A$2:$B$10,2,0),"")</f>
        <v/>
      </c>
      <c r="AU797" s="28" t="str">
        <f>IFERROR(VLOOKUP($AT797,Verbleib!$A:$B,2,0),"")</f>
        <v/>
      </c>
      <c r="AX797" s="28" t="str">
        <f>IFERROR(VLOOKUP($AW797,Austrittsgründe!$A:$B,2,0),"")</f>
        <v/>
      </c>
      <c r="BA797" s="28" t="str">
        <f>IFERROR(VLOOKUP($AZ797,VerbleibSchulbesuch!$A:$B,2,0),"")</f>
        <v/>
      </c>
      <c r="BC797" s="28" t="str">
        <f>IFERROR(VLOOKUP($BB797,Hochschulqualifizierung!$A$1:$B$5,2,0),"")</f>
        <v/>
      </c>
    </row>
    <row r="798" spans="5:55">
      <c r="E798" s="35" t="str">
        <f>IFERROR(VLOOKUP(D798,Tabelle2!$A$1:$B$27,2,1),"")</f>
        <v/>
      </c>
      <c r="G798" s="36" t="str">
        <f>IFERROR(VLOOKUP($F798,Tabelle2!$F:$G,2,1),"")</f>
        <v/>
      </c>
      <c r="I798" s="37" t="str">
        <f>IFERROR(VLOOKUP(H798,Migration!$A$1:$B$4,2,0),"")</f>
        <v/>
      </c>
      <c r="L798" s="14"/>
      <c r="M798" s="37" t="str">
        <f>IFERROR(VLOOKUP($L798,Bildungsstand!$A:$B,2,0),"")</f>
        <v/>
      </c>
      <c r="O798" s="37" t="str">
        <f>IFERROR(VLOOKUP($N798,Schulbesuch!$A:$B,2,0),"")</f>
        <v/>
      </c>
      <c r="S798" s="37" t="str">
        <f>IFERROR(VLOOKUP($R798,Arbeitslosmeldung!$A:$B,2,1),"")</f>
        <v/>
      </c>
      <c r="U798" s="37" t="str">
        <f>IFERROR(VLOOKUP($T798,Erwerbstätigkeit!$A:$B,2,0),"")</f>
        <v/>
      </c>
      <c r="W798" s="38" t="str">
        <f>IFERROR(VLOOKUP($V798,Leistungsbezug!$A:$B,2,0),"")</f>
        <v/>
      </c>
      <c r="Y798" s="37" t="str">
        <f>IFERROR(VLOOKUP($X798,Haushaltssituation!$A:$B,2,1),"")</f>
        <v/>
      </c>
      <c r="AA798" s="35" t="str">
        <f>IFERROR(VLOOKUP($Z798,'TN-Ziele'!$A$2:$B$10,2,0),"")</f>
        <v/>
      </c>
      <c r="AU798" s="28" t="str">
        <f>IFERROR(VLOOKUP($AT798,Verbleib!$A:$B,2,0),"")</f>
        <v/>
      </c>
      <c r="AX798" s="28" t="str">
        <f>IFERROR(VLOOKUP($AW798,Austrittsgründe!$A:$B,2,0),"")</f>
        <v/>
      </c>
      <c r="BA798" s="28" t="str">
        <f>IFERROR(VLOOKUP($AZ798,VerbleibSchulbesuch!$A:$B,2,0),"")</f>
        <v/>
      </c>
      <c r="BC798" s="28" t="str">
        <f>IFERROR(VLOOKUP($BB798,Hochschulqualifizierung!$A$1:$B$5,2,0),"")</f>
        <v/>
      </c>
    </row>
    <row r="799" spans="5:55">
      <c r="E799" s="35" t="str">
        <f>IFERROR(VLOOKUP(D799,Tabelle2!$A$1:$B$27,2,1),"")</f>
        <v/>
      </c>
      <c r="G799" s="36" t="str">
        <f>IFERROR(VLOOKUP($F799,Tabelle2!$F:$G,2,1),"")</f>
        <v/>
      </c>
      <c r="I799" s="37" t="str">
        <f>IFERROR(VLOOKUP(H799,Migration!$A$1:$B$4,2,0),"")</f>
        <v/>
      </c>
      <c r="L799" s="14"/>
      <c r="M799" s="37" t="str">
        <f>IFERROR(VLOOKUP($L799,Bildungsstand!$A:$B,2,0),"")</f>
        <v/>
      </c>
      <c r="O799" s="37" t="str">
        <f>IFERROR(VLOOKUP($N799,Schulbesuch!$A:$B,2,0),"")</f>
        <v/>
      </c>
      <c r="S799" s="37" t="str">
        <f>IFERROR(VLOOKUP($R799,Arbeitslosmeldung!$A:$B,2,1),"")</f>
        <v/>
      </c>
      <c r="U799" s="37" t="str">
        <f>IFERROR(VLOOKUP($T799,Erwerbstätigkeit!$A:$B,2,0),"")</f>
        <v/>
      </c>
      <c r="W799" s="38" t="str">
        <f>IFERROR(VLOOKUP($V799,Leistungsbezug!$A:$B,2,0),"")</f>
        <v/>
      </c>
      <c r="Y799" s="37" t="str">
        <f>IFERROR(VLOOKUP($X799,Haushaltssituation!$A:$B,2,1),"")</f>
        <v/>
      </c>
      <c r="AA799" s="35" t="str">
        <f>IFERROR(VLOOKUP($Z799,'TN-Ziele'!$A$2:$B$10,2,0),"")</f>
        <v/>
      </c>
      <c r="AU799" s="28" t="str">
        <f>IFERROR(VLOOKUP($AT799,Verbleib!$A:$B,2,0),"")</f>
        <v/>
      </c>
      <c r="AX799" s="28" t="str">
        <f>IFERROR(VLOOKUP($AW799,Austrittsgründe!$A:$B,2,0),"")</f>
        <v/>
      </c>
      <c r="BA799" s="28" t="str">
        <f>IFERROR(VLOOKUP($AZ799,VerbleibSchulbesuch!$A:$B,2,0),"")</f>
        <v/>
      </c>
      <c r="BC799" s="28" t="str">
        <f>IFERROR(VLOOKUP($BB799,Hochschulqualifizierung!$A$1:$B$5,2,0),"")</f>
        <v/>
      </c>
    </row>
    <row r="800" spans="5:55">
      <c r="E800" s="35" t="str">
        <f>IFERROR(VLOOKUP(D800,Tabelle2!$A$1:$B$27,2,1),"")</f>
        <v/>
      </c>
      <c r="G800" s="36" t="str">
        <f>IFERROR(VLOOKUP($F800,Tabelle2!$F:$G,2,1),"")</f>
        <v/>
      </c>
      <c r="I800" s="37" t="str">
        <f>IFERROR(VLOOKUP(H800,Migration!$A$1:$B$4,2,0),"")</f>
        <v/>
      </c>
      <c r="L800" s="14"/>
      <c r="M800" s="37" t="str">
        <f>IFERROR(VLOOKUP($L800,Bildungsstand!$A:$B,2,0),"")</f>
        <v/>
      </c>
      <c r="O800" s="37" t="str">
        <f>IFERROR(VLOOKUP($N800,Schulbesuch!$A:$B,2,0),"")</f>
        <v/>
      </c>
      <c r="S800" s="37" t="str">
        <f>IFERROR(VLOOKUP($R800,Arbeitslosmeldung!$A:$B,2,1),"")</f>
        <v/>
      </c>
      <c r="U800" s="37" t="str">
        <f>IFERROR(VLOOKUP($T800,Erwerbstätigkeit!$A:$B,2,0),"")</f>
        <v/>
      </c>
      <c r="W800" s="38" t="str">
        <f>IFERROR(VLOOKUP($V800,Leistungsbezug!$A:$B,2,0),"")</f>
        <v/>
      </c>
      <c r="Y800" s="37" t="str">
        <f>IFERROR(VLOOKUP($X800,Haushaltssituation!$A:$B,2,1),"")</f>
        <v/>
      </c>
      <c r="AA800" s="35" t="str">
        <f>IFERROR(VLOOKUP($Z800,'TN-Ziele'!$A$2:$B$10,2,0),"")</f>
        <v/>
      </c>
      <c r="AU800" s="28" t="str">
        <f>IFERROR(VLOOKUP($AT800,Verbleib!$A:$B,2,0),"")</f>
        <v/>
      </c>
      <c r="AX800" s="28" t="str">
        <f>IFERROR(VLOOKUP($AW800,Austrittsgründe!$A:$B,2,0),"")</f>
        <v/>
      </c>
      <c r="BA800" s="28" t="str">
        <f>IFERROR(VLOOKUP($AZ800,VerbleibSchulbesuch!$A:$B,2,0),"")</f>
        <v/>
      </c>
      <c r="BC800" s="28" t="str">
        <f>IFERROR(VLOOKUP($BB800,Hochschulqualifizierung!$A$1:$B$5,2,0),"")</f>
        <v/>
      </c>
    </row>
    <row r="801" spans="5:55">
      <c r="E801" s="35" t="str">
        <f>IFERROR(VLOOKUP(D801,Tabelle2!$A$1:$B$27,2,1),"")</f>
        <v/>
      </c>
      <c r="G801" s="36" t="str">
        <f>IFERROR(VLOOKUP($F801,Tabelle2!$F:$G,2,1),"")</f>
        <v/>
      </c>
      <c r="I801" s="37" t="str">
        <f>IFERROR(VLOOKUP(H801,Migration!$A$1:$B$4,2,0),"")</f>
        <v/>
      </c>
      <c r="L801" s="14"/>
      <c r="M801" s="37" t="str">
        <f>IFERROR(VLOOKUP($L801,Bildungsstand!$A:$B,2,0),"")</f>
        <v/>
      </c>
      <c r="O801" s="37" t="str">
        <f>IFERROR(VLOOKUP($N801,Schulbesuch!$A:$B,2,0),"")</f>
        <v/>
      </c>
      <c r="S801" s="37" t="str">
        <f>IFERROR(VLOOKUP($R801,Arbeitslosmeldung!$A:$B,2,1),"")</f>
        <v/>
      </c>
      <c r="U801" s="37" t="str">
        <f>IFERROR(VLOOKUP($T801,Erwerbstätigkeit!$A:$B,2,0),"")</f>
        <v/>
      </c>
      <c r="W801" s="38" t="str">
        <f>IFERROR(VLOOKUP($V801,Leistungsbezug!$A:$B,2,0),"")</f>
        <v/>
      </c>
      <c r="Y801" s="37" t="str">
        <f>IFERROR(VLOOKUP($X801,Haushaltssituation!$A:$B,2,1),"")</f>
        <v/>
      </c>
      <c r="AA801" s="35" t="str">
        <f>IFERROR(VLOOKUP($Z801,'TN-Ziele'!$A$2:$B$10,2,0),"")</f>
        <v/>
      </c>
      <c r="AU801" s="28" t="str">
        <f>IFERROR(VLOOKUP($AT801,Verbleib!$A:$B,2,0),"")</f>
        <v/>
      </c>
      <c r="AX801" s="28" t="str">
        <f>IFERROR(VLOOKUP($AW801,Austrittsgründe!$A:$B,2,0),"")</f>
        <v/>
      </c>
      <c r="BA801" s="28" t="str">
        <f>IFERROR(VLOOKUP($AZ801,VerbleibSchulbesuch!$A:$B,2,0),"")</f>
        <v/>
      </c>
      <c r="BC801" s="28" t="str">
        <f>IFERROR(VLOOKUP($BB801,Hochschulqualifizierung!$A$1:$B$5,2,0),"")</f>
        <v/>
      </c>
    </row>
    <row r="802" spans="5:55">
      <c r="E802" s="35" t="str">
        <f>IFERROR(VLOOKUP(D802,Tabelle2!$A$1:$B$27,2,1),"")</f>
        <v/>
      </c>
      <c r="G802" s="36" t="str">
        <f>IFERROR(VLOOKUP($F802,Tabelle2!$F:$G,2,1),"")</f>
        <v/>
      </c>
      <c r="I802" s="37" t="str">
        <f>IFERROR(VLOOKUP(H802,Migration!$A$1:$B$4,2,0),"")</f>
        <v/>
      </c>
      <c r="L802" s="14"/>
      <c r="M802" s="37" t="str">
        <f>IFERROR(VLOOKUP($L802,Bildungsstand!$A:$B,2,0),"")</f>
        <v/>
      </c>
      <c r="O802" s="37" t="str">
        <f>IFERROR(VLOOKUP($N802,Schulbesuch!$A:$B,2,0),"")</f>
        <v/>
      </c>
      <c r="S802" s="37" t="str">
        <f>IFERROR(VLOOKUP($R802,Arbeitslosmeldung!$A:$B,2,1),"")</f>
        <v/>
      </c>
      <c r="U802" s="37" t="str">
        <f>IFERROR(VLOOKUP($T802,Erwerbstätigkeit!$A:$B,2,0),"")</f>
        <v/>
      </c>
      <c r="W802" s="38" t="str">
        <f>IFERROR(VLOOKUP($V802,Leistungsbezug!$A:$B,2,0),"")</f>
        <v/>
      </c>
      <c r="Y802" s="37" t="str">
        <f>IFERROR(VLOOKUP($X802,Haushaltssituation!$A:$B,2,1),"")</f>
        <v/>
      </c>
      <c r="AA802" s="35" t="str">
        <f>IFERROR(VLOOKUP($Z802,'TN-Ziele'!$A$2:$B$10,2,0),"")</f>
        <v/>
      </c>
      <c r="AU802" s="28" t="str">
        <f>IFERROR(VLOOKUP($AT802,Verbleib!$A:$B,2,0),"")</f>
        <v/>
      </c>
      <c r="AX802" s="28" t="str">
        <f>IFERROR(VLOOKUP($AW802,Austrittsgründe!$A:$B,2,0),"")</f>
        <v/>
      </c>
      <c r="BA802" s="28" t="str">
        <f>IFERROR(VLOOKUP($AZ802,VerbleibSchulbesuch!$A:$B,2,0),"")</f>
        <v/>
      </c>
      <c r="BC802" s="28" t="str">
        <f>IFERROR(VLOOKUP($BB802,Hochschulqualifizierung!$A$1:$B$5,2,0),"")</f>
        <v/>
      </c>
    </row>
    <row r="803" spans="5:55">
      <c r="E803" s="35" t="str">
        <f>IFERROR(VLOOKUP(D803,Tabelle2!$A$1:$B$27,2,1),"")</f>
        <v/>
      </c>
      <c r="G803" s="36" t="str">
        <f>IFERROR(VLOOKUP($F803,Tabelle2!$F:$G,2,1),"")</f>
        <v/>
      </c>
      <c r="I803" s="37" t="str">
        <f>IFERROR(VLOOKUP(H803,Migration!$A$1:$B$4,2,0),"")</f>
        <v/>
      </c>
      <c r="L803" s="14"/>
      <c r="M803" s="37" t="str">
        <f>IFERROR(VLOOKUP($L803,Bildungsstand!$A:$B,2,0),"")</f>
        <v/>
      </c>
      <c r="O803" s="37" t="str">
        <f>IFERROR(VLOOKUP($N803,Schulbesuch!$A:$B,2,0),"")</f>
        <v/>
      </c>
      <c r="S803" s="37" t="str">
        <f>IFERROR(VLOOKUP($R803,Arbeitslosmeldung!$A:$B,2,1),"")</f>
        <v/>
      </c>
      <c r="U803" s="37" t="str">
        <f>IFERROR(VLOOKUP($T803,Erwerbstätigkeit!$A:$B,2,0),"")</f>
        <v/>
      </c>
      <c r="W803" s="38" t="str">
        <f>IFERROR(VLOOKUP($V803,Leistungsbezug!$A:$B,2,0),"")</f>
        <v/>
      </c>
      <c r="Y803" s="37" t="str">
        <f>IFERROR(VLOOKUP($X803,Haushaltssituation!$A:$B,2,1),"")</f>
        <v/>
      </c>
      <c r="AA803" s="35" t="str">
        <f>IFERROR(VLOOKUP($Z803,'TN-Ziele'!$A$2:$B$10,2,0),"")</f>
        <v/>
      </c>
      <c r="AU803" s="28" t="str">
        <f>IFERROR(VLOOKUP($AT803,Verbleib!$A:$B,2,0),"")</f>
        <v/>
      </c>
      <c r="AX803" s="28" t="str">
        <f>IFERROR(VLOOKUP($AW803,Austrittsgründe!$A:$B,2,0),"")</f>
        <v/>
      </c>
      <c r="BA803" s="28" t="str">
        <f>IFERROR(VLOOKUP($AZ803,VerbleibSchulbesuch!$A:$B,2,0),"")</f>
        <v/>
      </c>
      <c r="BC803" s="28" t="str">
        <f>IFERROR(VLOOKUP($BB803,Hochschulqualifizierung!$A$1:$B$5,2,0),"")</f>
        <v/>
      </c>
    </row>
    <row r="804" spans="5:55">
      <c r="E804" s="35" t="str">
        <f>IFERROR(VLOOKUP(D804,Tabelle2!$A$1:$B$27,2,1),"")</f>
        <v/>
      </c>
      <c r="G804" s="36" t="str">
        <f>IFERROR(VLOOKUP($F804,Tabelle2!$F:$G,2,1),"")</f>
        <v/>
      </c>
      <c r="I804" s="37" t="str">
        <f>IFERROR(VLOOKUP(H804,Migration!$A$1:$B$4,2,0),"")</f>
        <v/>
      </c>
      <c r="L804" s="14"/>
      <c r="M804" s="37" t="str">
        <f>IFERROR(VLOOKUP($L804,Bildungsstand!$A:$B,2,0),"")</f>
        <v/>
      </c>
      <c r="O804" s="37" t="str">
        <f>IFERROR(VLOOKUP($N804,Schulbesuch!$A:$B,2,0),"")</f>
        <v/>
      </c>
      <c r="S804" s="37" t="str">
        <f>IFERROR(VLOOKUP($R804,Arbeitslosmeldung!$A:$B,2,1),"")</f>
        <v/>
      </c>
      <c r="U804" s="37" t="str">
        <f>IFERROR(VLOOKUP($T804,Erwerbstätigkeit!$A:$B,2,0),"")</f>
        <v/>
      </c>
      <c r="W804" s="38" t="str">
        <f>IFERROR(VLOOKUP($V804,Leistungsbezug!$A:$B,2,0),"")</f>
        <v/>
      </c>
      <c r="Y804" s="37" t="str">
        <f>IFERROR(VLOOKUP($X804,Haushaltssituation!$A:$B,2,1),"")</f>
        <v/>
      </c>
      <c r="AA804" s="35" t="str">
        <f>IFERROR(VLOOKUP($Z804,'TN-Ziele'!$A$2:$B$10,2,0),"")</f>
        <v/>
      </c>
      <c r="AU804" s="28" t="str">
        <f>IFERROR(VLOOKUP($AT804,Verbleib!$A:$B,2,0),"")</f>
        <v/>
      </c>
      <c r="AX804" s="28" t="str">
        <f>IFERROR(VLOOKUP($AW804,Austrittsgründe!$A:$B,2,0),"")</f>
        <v/>
      </c>
      <c r="BA804" s="28" t="str">
        <f>IFERROR(VLOOKUP($AZ804,VerbleibSchulbesuch!$A:$B,2,0),"")</f>
        <v/>
      </c>
      <c r="BC804" s="28" t="str">
        <f>IFERROR(VLOOKUP($BB804,Hochschulqualifizierung!$A$1:$B$5,2,0),"")</f>
        <v/>
      </c>
    </row>
    <row r="805" spans="5:55">
      <c r="E805" s="35" t="str">
        <f>IFERROR(VLOOKUP(D805,Tabelle2!$A$1:$B$27,2,1),"")</f>
        <v/>
      </c>
      <c r="G805" s="36" t="str">
        <f>IFERROR(VLOOKUP($F805,Tabelle2!$F:$G,2,1),"")</f>
        <v/>
      </c>
      <c r="I805" s="37" t="str">
        <f>IFERROR(VLOOKUP(H805,Migration!$A$1:$B$4,2,0),"")</f>
        <v/>
      </c>
      <c r="L805" s="14"/>
      <c r="M805" s="37" t="str">
        <f>IFERROR(VLOOKUP($L805,Bildungsstand!$A:$B,2,0),"")</f>
        <v/>
      </c>
      <c r="O805" s="37" t="str">
        <f>IFERROR(VLOOKUP($N805,Schulbesuch!$A:$B,2,0),"")</f>
        <v/>
      </c>
      <c r="S805" s="37" t="str">
        <f>IFERROR(VLOOKUP($R805,Arbeitslosmeldung!$A:$B,2,1),"")</f>
        <v/>
      </c>
      <c r="U805" s="37" t="str">
        <f>IFERROR(VLOOKUP($T805,Erwerbstätigkeit!$A:$B,2,0),"")</f>
        <v/>
      </c>
      <c r="W805" s="38" t="str">
        <f>IFERROR(VLOOKUP($V805,Leistungsbezug!$A:$B,2,0),"")</f>
        <v/>
      </c>
      <c r="Y805" s="37" t="str">
        <f>IFERROR(VLOOKUP($X805,Haushaltssituation!$A:$B,2,1),"")</f>
        <v/>
      </c>
      <c r="AA805" s="35" t="str">
        <f>IFERROR(VLOOKUP($Z805,'TN-Ziele'!$A$2:$B$10,2,0),"")</f>
        <v/>
      </c>
      <c r="AU805" s="28" t="str">
        <f>IFERROR(VLOOKUP($AT805,Verbleib!$A:$B,2,0),"")</f>
        <v/>
      </c>
      <c r="AX805" s="28" t="str">
        <f>IFERROR(VLOOKUP($AW805,Austrittsgründe!$A:$B,2,0),"")</f>
        <v/>
      </c>
      <c r="BA805" s="28" t="str">
        <f>IFERROR(VLOOKUP($AZ805,VerbleibSchulbesuch!$A:$B,2,0),"")</f>
        <v/>
      </c>
      <c r="BC805" s="28" t="str">
        <f>IFERROR(VLOOKUP($BB805,Hochschulqualifizierung!$A$1:$B$5,2,0),"")</f>
        <v/>
      </c>
    </row>
    <row r="806" spans="5:55">
      <c r="E806" s="35" t="str">
        <f>IFERROR(VLOOKUP(D806,Tabelle2!$A$1:$B$27,2,1),"")</f>
        <v/>
      </c>
      <c r="G806" s="36" t="str">
        <f>IFERROR(VLOOKUP($F806,Tabelle2!$F:$G,2,1),"")</f>
        <v/>
      </c>
      <c r="I806" s="37" t="str">
        <f>IFERROR(VLOOKUP(H806,Migration!$A$1:$B$4,2,0),"")</f>
        <v/>
      </c>
      <c r="L806" s="14"/>
      <c r="M806" s="37" t="str">
        <f>IFERROR(VLOOKUP($L806,Bildungsstand!$A:$B,2,0),"")</f>
        <v/>
      </c>
      <c r="O806" s="37" t="str">
        <f>IFERROR(VLOOKUP($N806,Schulbesuch!$A:$B,2,0),"")</f>
        <v/>
      </c>
      <c r="S806" s="37" t="str">
        <f>IFERROR(VLOOKUP($R806,Arbeitslosmeldung!$A:$B,2,1),"")</f>
        <v/>
      </c>
      <c r="U806" s="37" t="str">
        <f>IFERROR(VLOOKUP($T806,Erwerbstätigkeit!$A:$B,2,0),"")</f>
        <v/>
      </c>
      <c r="W806" s="38" t="str">
        <f>IFERROR(VLOOKUP($V806,Leistungsbezug!$A:$B,2,0),"")</f>
        <v/>
      </c>
      <c r="Y806" s="37" t="str">
        <f>IFERROR(VLOOKUP($X806,Haushaltssituation!$A:$B,2,1),"")</f>
        <v/>
      </c>
      <c r="AA806" s="35" t="str">
        <f>IFERROR(VLOOKUP($Z806,'TN-Ziele'!$A$2:$B$10,2,0),"")</f>
        <v/>
      </c>
      <c r="AU806" s="28" t="str">
        <f>IFERROR(VLOOKUP($AT806,Verbleib!$A:$B,2,0),"")</f>
        <v/>
      </c>
      <c r="AX806" s="28" t="str">
        <f>IFERROR(VLOOKUP($AW806,Austrittsgründe!$A:$B,2,0),"")</f>
        <v/>
      </c>
      <c r="BA806" s="28" t="str">
        <f>IFERROR(VLOOKUP($AZ806,VerbleibSchulbesuch!$A:$B,2,0),"")</f>
        <v/>
      </c>
      <c r="BC806" s="28" t="str">
        <f>IFERROR(VLOOKUP($BB806,Hochschulqualifizierung!$A$1:$B$5,2,0),"")</f>
        <v/>
      </c>
    </row>
    <row r="807" spans="5:55">
      <c r="E807" s="35" t="str">
        <f>IFERROR(VLOOKUP(D807,Tabelle2!$A$1:$B$27,2,1),"")</f>
        <v/>
      </c>
      <c r="G807" s="36" t="str">
        <f>IFERROR(VLOOKUP($F807,Tabelle2!$F:$G,2,1),"")</f>
        <v/>
      </c>
      <c r="I807" s="37" t="str">
        <f>IFERROR(VLOOKUP(H807,Migration!$A$1:$B$4,2,0),"")</f>
        <v/>
      </c>
      <c r="L807" s="14"/>
      <c r="M807" s="37" t="str">
        <f>IFERROR(VLOOKUP($L807,Bildungsstand!$A:$B,2,0),"")</f>
        <v/>
      </c>
      <c r="O807" s="37" t="str">
        <f>IFERROR(VLOOKUP($N807,Schulbesuch!$A:$B,2,0),"")</f>
        <v/>
      </c>
      <c r="S807" s="37" t="str">
        <f>IFERROR(VLOOKUP($R807,Arbeitslosmeldung!$A:$B,2,1),"")</f>
        <v/>
      </c>
      <c r="U807" s="37" t="str">
        <f>IFERROR(VLOOKUP($T807,Erwerbstätigkeit!$A:$B,2,0),"")</f>
        <v/>
      </c>
      <c r="W807" s="38" t="str">
        <f>IFERROR(VLOOKUP($V807,Leistungsbezug!$A:$B,2,0),"")</f>
        <v/>
      </c>
      <c r="Y807" s="37" t="str">
        <f>IFERROR(VLOOKUP($X807,Haushaltssituation!$A:$B,2,1),"")</f>
        <v/>
      </c>
      <c r="AA807" s="35" t="str">
        <f>IFERROR(VLOOKUP($Z807,'TN-Ziele'!$A$2:$B$10,2,0),"")</f>
        <v/>
      </c>
      <c r="AU807" s="28" t="str">
        <f>IFERROR(VLOOKUP($AT807,Verbleib!$A:$B,2,0),"")</f>
        <v/>
      </c>
      <c r="AX807" s="28" t="str">
        <f>IFERROR(VLOOKUP($AW807,Austrittsgründe!$A:$B,2,0),"")</f>
        <v/>
      </c>
      <c r="BA807" s="28" t="str">
        <f>IFERROR(VLOOKUP($AZ807,VerbleibSchulbesuch!$A:$B,2,0),"")</f>
        <v/>
      </c>
      <c r="BC807" s="28" t="str">
        <f>IFERROR(VLOOKUP($BB807,Hochschulqualifizierung!$A$1:$B$5,2,0),"")</f>
        <v/>
      </c>
    </row>
    <row r="808" spans="5:55">
      <c r="E808" s="35" t="str">
        <f>IFERROR(VLOOKUP(D808,Tabelle2!$A$1:$B$27,2,1),"")</f>
        <v/>
      </c>
      <c r="G808" s="36" t="str">
        <f>IFERROR(VLOOKUP($F808,Tabelle2!$F:$G,2,1),"")</f>
        <v/>
      </c>
      <c r="I808" s="37" t="str">
        <f>IFERROR(VLOOKUP(H808,Migration!$A$1:$B$4,2,0),"")</f>
        <v/>
      </c>
      <c r="L808" s="14"/>
      <c r="M808" s="37" t="str">
        <f>IFERROR(VLOOKUP($L808,Bildungsstand!$A:$B,2,0),"")</f>
        <v/>
      </c>
      <c r="O808" s="37" t="str">
        <f>IFERROR(VLOOKUP($N808,Schulbesuch!$A:$B,2,0),"")</f>
        <v/>
      </c>
      <c r="S808" s="37" t="str">
        <f>IFERROR(VLOOKUP($R808,Arbeitslosmeldung!$A:$B,2,1),"")</f>
        <v/>
      </c>
      <c r="U808" s="37" t="str">
        <f>IFERROR(VLOOKUP($T808,Erwerbstätigkeit!$A:$B,2,0),"")</f>
        <v/>
      </c>
      <c r="W808" s="38" t="str">
        <f>IFERROR(VLOOKUP($V808,Leistungsbezug!$A:$B,2,0),"")</f>
        <v/>
      </c>
      <c r="Y808" s="37" t="str">
        <f>IFERROR(VLOOKUP($X808,Haushaltssituation!$A:$B,2,1),"")</f>
        <v/>
      </c>
      <c r="AA808" s="35" t="str">
        <f>IFERROR(VLOOKUP($Z808,'TN-Ziele'!$A$2:$B$10,2,0),"")</f>
        <v/>
      </c>
      <c r="AU808" s="28" t="str">
        <f>IFERROR(VLOOKUP($AT808,Verbleib!$A:$B,2,0),"")</f>
        <v/>
      </c>
      <c r="AX808" s="28" t="str">
        <f>IFERROR(VLOOKUP($AW808,Austrittsgründe!$A:$B,2,0),"")</f>
        <v/>
      </c>
      <c r="BA808" s="28" t="str">
        <f>IFERROR(VLOOKUP($AZ808,VerbleibSchulbesuch!$A:$B,2,0),"")</f>
        <v/>
      </c>
      <c r="BC808" s="28" t="str">
        <f>IFERROR(VLOOKUP($BB808,Hochschulqualifizierung!$A$1:$B$5,2,0),"")</f>
        <v/>
      </c>
    </row>
    <row r="809" spans="5:55">
      <c r="E809" s="35" t="str">
        <f>IFERROR(VLOOKUP(D809,Tabelle2!$A$1:$B$27,2,1),"")</f>
        <v/>
      </c>
      <c r="G809" s="36" t="str">
        <f>IFERROR(VLOOKUP($F809,Tabelle2!$F:$G,2,1),"")</f>
        <v/>
      </c>
      <c r="I809" s="37" t="str">
        <f>IFERROR(VLOOKUP(H809,Migration!$A$1:$B$4,2,0),"")</f>
        <v/>
      </c>
      <c r="L809" s="14"/>
      <c r="M809" s="37" t="str">
        <f>IFERROR(VLOOKUP($L809,Bildungsstand!$A:$B,2,0),"")</f>
        <v/>
      </c>
      <c r="O809" s="37" t="str">
        <f>IFERROR(VLOOKUP($N809,Schulbesuch!$A:$B,2,0),"")</f>
        <v/>
      </c>
      <c r="S809" s="37" t="str">
        <f>IFERROR(VLOOKUP($R809,Arbeitslosmeldung!$A:$B,2,1),"")</f>
        <v/>
      </c>
      <c r="U809" s="37" t="str">
        <f>IFERROR(VLOOKUP($T809,Erwerbstätigkeit!$A:$B,2,0),"")</f>
        <v/>
      </c>
      <c r="W809" s="38" t="str">
        <f>IFERROR(VLOOKUP($V809,Leistungsbezug!$A:$B,2,0),"")</f>
        <v/>
      </c>
      <c r="Y809" s="37" t="str">
        <f>IFERROR(VLOOKUP($X809,Haushaltssituation!$A:$B,2,1),"")</f>
        <v/>
      </c>
      <c r="AA809" s="35" t="str">
        <f>IFERROR(VLOOKUP($Z809,'TN-Ziele'!$A$2:$B$10,2,0),"")</f>
        <v/>
      </c>
      <c r="AU809" s="28" t="str">
        <f>IFERROR(VLOOKUP($AT809,Verbleib!$A:$B,2,0),"")</f>
        <v/>
      </c>
      <c r="AX809" s="28" t="str">
        <f>IFERROR(VLOOKUP($AW809,Austrittsgründe!$A:$B,2,0),"")</f>
        <v/>
      </c>
      <c r="BA809" s="28" t="str">
        <f>IFERROR(VLOOKUP($AZ809,VerbleibSchulbesuch!$A:$B,2,0),"")</f>
        <v/>
      </c>
      <c r="BC809" s="28" t="str">
        <f>IFERROR(VLOOKUP($BB809,Hochschulqualifizierung!$A$1:$B$5,2,0),"")</f>
        <v/>
      </c>
    </row>
    <row r="810" spans="5:55">
      <c r="E810" s="35" t="str">
        <f>IFERROR(VLOOKUP(D810,Tabelle2!$A$1:$B$27,2,1),"")</f>
        <v/>
      </c>
      <c r="G810" s="36" t="str">
        <f>IFERROR(VLOOKUP($F810,Tabelle2!$F:$G,2,1),"")</f>
        <v/>
      </c>
      <c r="I810" s="37" t="str">
        <f>IFERROR(VLOOKUP(H810,Migration!$A$1:$B$4,2,0),"")</f>
        <v/>
      </c>
      <c r="L810" s="14"/>
      <c r="M810" s="37" t="str">
        <f>IFERROR(VLOOKUP($L810,Bildungsstand!$A:$B,2,0),"")</f>
        <v/>
      </c>
      <c r="O810" s="37" t="str">
        <f>IFERROR(VLOOKUP($N810,Schulbesuch!$A:$B,2,0),"")</f>
        <v/>
      </c>
      <c r="S810" s="37" t="str">
        <f>IFERROR(VLOOKUP($R810,Arbeitslosmeldung!$A:$B,2,1),"")</f>
        <v/>
      </c>
      <c r="U810" s="37" t="str">
        <f>IFERROR(VLOOKUP($T810,Erwerbstätigkeit!$A:$B,2,0),"")</f>
        <v/>
      </c>
      <c r="W810" s="38" t="str">
        <f>IFERROR(VLOOKUP($V810,Leistungsbezug!$A:$B,2,0),"")</f>
        <v/>
      </c>
      <c r="Y810" s="37" t="str">
        <f>IFERROR(VLOOKUP($X810,Haushaltssituation!$A:$B,2,1),"")</f>
        <v/>
      </c>
      <c r="AA810" s="35" t="str">
        <f>IFERROR(VLOOKUP($Z810,'TN-Ziele'!$A$2:$B$10,2,0),"")</f>
        <v/>
      </c>
      <c r="AU810" s="28" t="str">
        <f>IFERROR(VLOOKUP($AT810,Verbleib!$A:$B,2,0),"")</f>
        <v/>
      </c>
      <c r="AX810" s="28" t="str">
        <f>IFERROR(VLOOKUP($AW810,Austrittsgründe!$A:$B,2,0),"")</f>
        <v/>
      </c>
      <c r="BA810" s="28" t="str">
        <f>IFERROR(VLOOKUP($AZ810,VerbleibSchulbesuch!$A:$B,2,0),"")</f>
        <v/>
      </c>
      <c r="BC810" s="28" t="str">
        <f>IFERROR(VLOOKUP($BB810,Hochschulqualifizierung!$A$1:$B$5,2,0),"")</f>
        <v/>
      </c>
    </row>
    <row r="811" spans="5:55">
      <c r="E811" s="35" t="str">
        <f>IFERROR(VLOOKUP(D811,Tabelle2!$A$1:$B$27,2,1),"")</f>
        <v/>
      </c>
      <c r="G811" s="36" t="str">
        <f>IFERROR(VLOOKUP($F811,Tabelle2!$F:$G,2,1),"")</f>
        <v/>
      </c>
      <c r="I811" s="37" t="str">
        <f>IFERROR(VLOOKUP(H811,Migration!$A$1:$B$4,2,0),"")</f>
        <v/>
      </c>
      <c r="L811" s="14"/>
      <c r="M811" s="37" t="str">
        <f>IFERROR(VLOOKUP($L811,Bildungsstand!$A:$B,2,0),"")</f>
        <v/>
      </c>
      <c r="O811" s="37" t="str">
        <f>IFERROR(VLOOKUP($N811,Schulbesuch!$A:$B,2,0),"")</f>
        <v/>
      </c>
      <c r="S811" s="37" t="str">
        <f>IFERROR(VLOOKUP($R811,Arbeitslosmeldung!$A:$B,2,1),"")</f>
        <v/>
      </c>
      <c r="U811" s="37" t="str">
        <f>IFERROR(VLOOKUP($T811,Erwerbstätigkeit!$A:$B,2,0),"")</f>
        <v/>
      </c>
      <c r="W811" s="38" t="str">
        <f>IFERROR(VLOOKUP($V811,Leistungsbezug!$A:$B,2,0),"")</f>
        <v/>
      </c>
      <c r="Y811" s="37" t="str">
        <f>IFERROR(VLOOKUP($X811,Haushaltssituation!$A:$B,2,1),"")</f>
        <v/>
      </c>
      <c r="AA811" s="35" t="str">
        <f>IFERROR(VLOOKUP($Z811,'TN-Ziele'!$A$2:$B$10,2,0),"")</f>
        <v/>
      </c>
      <c r="AU811" s="28" t="str">
        <f>IFERROR(VLOOKUP($AT811,Verbleib!$A:$B,2,0),"")</f>
        <v/>
      </c>
      <c r="AX811" s="28" t="str">
        <f>IFERROR(VLOOKUP($AW811,Austrittsgründe!$A:$B,2,0),"")</f>
        <v/>
      </c>
      <c r="BA811" s="28" t="str">
        <f>IFERROR(VLOOKUP($AZ811,VerbleibSchulbesuch!$A:$B,2,0),"")</f>
        <v/>
      </c>
      <c r="BC811" s="28" t="str">
        <f>IFERROR(VLOOKUP($BB811,Hochschulqualifizierung!$A$1:$B$5,2,0),"")</f>
        <v/>
      </c>
    </row>
    <row r="812" spans="5:55">
      <c r="E812" s="35" t="str">
        <f>IFERROR(VLOOKUP(D812,Tabelle2!$A$1:$B$27,2,1),"")</f>
        <v/>
      </c>
      <c r="G812" s="36" t="str">
        <f>IFERROR(VLOOKUP($F812,Tabelle2!$F:$G,2,1),"")</f>
        <v/>
      </c>
      <c r="I812" s="37" t="str">
        <f>IFERROR(VLOOKUP(H812,Migration!$A$1:$B$4,2,0),"")</f>
        <v/>
      </c>
      <c r="L812" s="14"/>
      <c r="M812" s="37" t="str">
        <f>IFERROR(VLOOKUP($L812,Bildungsstand!$A:$B,2,0),"")</f>
        <v/>
      </c>
      <c r="O812" s="37" t="str">
        <f>IFERROR(VLOOKUP($N812,Schulbesuch!$A:$B,2,0),"")</f>
        <v/>
      </c>
      <c r="S812" s="37" t="str">
        <f>IFERROR(VLOOKUP($R812,Arbeitslosmeldung!$A:$B,2,1),"")</f>
        <v/>
      </c>
      <c r="U812" s="37" t="str">
        <f>IFERROR(VLOOKUP($T812,Erwerbstätigkeit!$A:$B,2,0),"")</f>
        <v/>
      </c>
      <c r="W812" s="38" t="str">
        <f>IFERROR(VLOOKUP($V812,Leistungsbezug!$A:$B,2,0),"")</f>
        <v/>
      </c>
      <c r="Y812" s="37" t="str">
        <f>IFERROR(VLOOKUP($X812,Haushaltssituation!$A:$B,2,1),"")</f>
        <v/>
      </c>
      <c r="AA812" s="35" t="str">
        <f>IFERROR(VLOOKUP($Z812,'TN-Ziele'!$A$2:$B$10,2,0),"")</f>
        <v/>
      </c>
      <c r="AU812" s="28" t="str">
        <f>IFERROR(VLOOKUP($AT812,Verbleib!$A:$B,2,0),"")</f>
        <v/>
      </c>
      <c r="AX812" s="28" t="str">
        <f>IFERROR(VLOOKUP($AW812,Austrittsgründe!$A:$B,2,0),"")</f>
        <v/>
      </c>
      <c r="BA812" s="28" t="str">
        <f>IFERROR(VLOOKUP($AZ812,VerbleibSchulbesuch!$A:$B,2,0),"")</f>
        <v/>
      </c>
      <c r="BC812" s="28" t="str">
        <f>IFERROR(VLOOKUP($BB812,Hochschulqualifizierung!$A$1:$B$5,2,0),"")</f>
        <v/>
      </c>
    </row>
    <row r="813" spans="5:55">
      <c r="E813" s="35" t="str">
        <f>IFERROR(VLOOKUP(D813,Tabelle2!$A$1:$B$27,2,1),"")</f>
        <v/>
      </c>
      <c r="G813" s="36" t="str">
        <f>IFERROR(VLOOKUP($F813,Tabelle2!$F:$G,2,1),"")</f>
        <v/>
      </c>
      <c r="I813" s="37" t="str">
        <f>IFERROR(VLOOKUP(H813,Migration!$A$1:$B$4,2,0),"")</f>
        <v/>
      </c>
      <c r="L813" s="14"/>
      <c r="M813" s="37" t="str">
        <f>IFERROR(VLOOKUP($L813,Bildungsstand!$A:$B,2,0),"")</f>
        <v/>
      </c>
      <c r="O813" s="37" t="str">
        <f>IFERROR(VLOOKUP($N813,Schulbesuch!$A:$B,2,0),"")</f>
        <v/>
      </c>
      <c r="S813" s="37" t="str">
        <f>IFERROR(VLOOKUP($R813,Arbeitslosmeldung!$A:$B,2,1),"")</f>
        <v/>
      </c>
      <c r="U813" s="37" t="str">
        <f>IFERROR(VLOOKUP($T813,Erwerbstätigkeit!$A:$B,2,0),"")</f>
        <v/>
      </c>
      <c r="W813" s="38" t="str">
        <f>IFERROR(VLOOKUP($V813,Leistungsbezug!$A:$B,2,0),"")</f>
        <v/>
      </c>
      <c r="Y813" s="37" t="str">
        <f>IFERROR(VLOOKUP($X813,Haushaltssituation!$A:$B,2,1),"")</f>
        <v/>
      </c>
      <c r="AA813" s="35" t="str">
        <f>IFERROR(VLOOKUP($Z813,'TN-Ziele'!$A$2:$B$10,2,0),"")</f>
        <v/>
      </c>
      <c r="AU813" s="28" t="str">
        <f>IFERROR(VLOOKUP($AT813,Verbleib!$A:$B,2,0),"")</f>
        <v/>
      </c>
      <c r="AX813" s="28" t="str">
        <f>IFERROR(VLOOKUP($AW813,Austrittsgründe!$A:$B,2,0),"")</f>
        <v/>
      </c>
      <c r="BA813" s="28" t="str">
        <f>IFERROR(VLOOKUP($AZ813,VerbleibSchulbesuch!$A:$B,2,0),"")</f>
        <v/>
      </c>
      <c r="BC813" s="28" t="str">
        <f>IFERROR(VLOOKUP($BB813,Hochschulqualifizierung!$A$1:$B$5,2,0),"")</f>
        <v/>
      </c>
    </row>
    <row r="814" spans="5:55">
      <c r="E814" s="35" t="str">
        <f>IFERROR(VLOOKUP(D814,Tabelle2!$A$1:$B$27,2,1),"")</f>
        <v/>
      </c>
      <c r="G814" s="36" t="str">
        <f>IFERROR(VLOOKUP($F814,Tabelle2!$F:$G,2,1),"")</f>
        <v/>
      </c>
      <c r="I814" s="37" t="str">
        <f>IFERROR(VLOOKUP(H814,Migration!$A$1:$B$4,2,0),"")</f>
        <v/>
      </c>
      <c r="L814" s="14"/>
      <c r="M814" s="37" t="str">
        <f>IFERROR(VLOOKUP($L814,Bildungsstand!$A:$B,2,0),"")</f>
        <v/>
      </c>
      <c r="O814" s="37" t="str">
        <f>IFERROR(VLOOKUP($N814,Schulbesuch!$A:$B,2,0),"")</f>
        <v/>
      </c>
      <c r="S814" s="37" t="str">
        <f>IFERROR(VLOOKUP($R814,Arbeitslosmeldung!$A:$B,2,1),"")</f>
        <v/>
      </c>
      <c r="U814" s="37" t="str">
        <f>IFERROR(VLOOKUP($T814,Erwerbstätigkeit!$A:$B,2,0),"")</f>
        <v/>
      </c>
      <c r="W814" s="38" t="str">
        <f>IFERROR(VLOOKUP($V814,Leistungsbezug!$A:$B,2,0),"")</f>
        <v/>
      </c>
      <c r="Y814" s="37" t="str">
        <f>IFERROR(VLOOKUP($X814,Haushaltssituation!$A:$B,2,1),"")</f>
        <v/>
      </c>
      <c r="AA814" s="35" t="str">
        <f>IFERROR(VLOOKUP($Z814,'TN-Ziele'!$A$2:$B$10,2,0),"")</f>
        <v/>
      </c>
      <c r="AU814" s="28" t="str">
        <f>IFERROR(VLOOKUP($AT814,Verbleib!$A:$B,2,0),"")</f>
        <v/>
      </c>
      <c r="AX814" s="28" t="str">
        <f>IFERROR(VLOOKUP($AW814,Austrittsgründe!$A:$B,2,0),"")</f>
        <v/>
      </c>
      <c r="BA814" s="28" t="str">
        <f>IFERROR(VLOOKUP($AZ814,VerbleibSchulbesuch!$A:$B,2,0),"")</f>
        <v/>
      </c>
      <c r="BC814" s="28" t="str">
        <f>IFERROR(VLOOKUP($BB814,Hochschulqualifizierung!$A$1:$B$5,2,0),"")</f>
        <v/>
      </c>
    </row>
    <row r="815" spans="5:55">
      <c r="E815" s="35" t="str">
        <f>IFERROR(VLOOKUP(D815,Tabelle2!$A$1:$B$27,2,1),"")</f>
        <v/>
      </c>
      <c r="G815" s="36" t="str">
        <f>IFERROR(VLOOKUP($F815,Tabelle2!$F:$G,2,1),"")</f>
        <v/>
      </c>
      <c r="I815" s="37" t="str">
        <f>IFERROR(VLOOKUP(H815,Migration!$A$1:$B$4,2,0),"")</f>
        <v/>
      </c>
      <c r="L815" s="14"/>
      <c r="M815" s="37" t="str">
        <f>IFERROR(VLOOKUP($L815,Bildungsstand!$A:$B,2,0),"")</f>
        <v/>
      </c>
      <c r="O815" s="37" t="str">
        <f>IFERROR(VLOOKUP($N815,Schulbesuch!$A:$B,2,0),"")</f>
        <v/>
      </c>
      <c r="S815" s="37" t="str">
        <f>IFERROR(VLOOKUP($R815,Arbeitslosmeldung!$A:$B,2,1),"")</f>
        <v/>
      </c>
      <c r="U815" s="37" t="str">
        <f>IFERROR(VLOOKUP($T815,Erwerbstätigkeit!$A:$B,2,0),"")</f>
        <v/>
      </c>
      <c r="W815" s="38" t="str">
        <f>IFERROR(VLOOKUP($V815,Leistungsbezug!$A:$B,2,0),"")</f>
        <v/>
      </c>
      <c r="Y815" s="37" t="str">
        <f>IFERROR(VLOOKUP($X815,Haushaltssituation!$A:$B,2,1),"")</f>
        <v/>
      </c>
      <c r="AA815" s="35" t="str">
        <f>IFERROR(VLOOKUP($Z815,'TN-Ziele'!$A$2:$B$10,2,0),"")</f>
        <v/>
      </c>
      <c r="AU815" s="28" t="str">
        <f>IFERROR(VLOOKUP($AT815,Verbleib!$A:$B,2,0),"")</f>
        <v/>
      </c>
      <c r="AX815" s="28" t="str">
        <f>IFERROR(VLOOKUP($AW815,Austrittsgründe!$A:$B,2,0),"")</f>
        <v/>
      </c>
      <c r="BA815" s="28" t="str">
        <f>IFERROR(VLOOKUP($AZ815,VerbleibSchulbesuch!$A:$B,2,0),"")</f>
        <v/>
      </c>
      <c r="BC815" s="28" t="str">
        <f>IFERROR(VLOOKUP($BB815,Hochschulqualifizierung!$A$1:$B$5,2,0),"")</f>
        <v/>
      </c>
    </row>
    <row r="816" spans="5:55">
      <c r="E816" s="35" t="str">
        <f>IFERROR(VLOOKUP(D816,Tabelle2!$A$1:$B$27,2,1),"")</f>
        <v/>
      </c>
      <c r="G816" s="36" t="str">
        <f>IFERROR(VLOOKUP($F816,Tabelle2!$F:$G,2,1),"")</f>
        <v/>
      </c>
      <c r="I816" s="37" t="str">
        <f>IFERROR(VLOOKUP(H816,Migration!$A$1:$B$4,2,0),"")</f>
        <v/>
      </c>
      <c r="L816" s="14"/>
      <c r="M816" s="37" t="str">
        <f>IFERROR(VLOOKUP($L816,Bildungsstand!$A:$B,2,0),"")</f>
        <v/>
      </c>
      <c r="O816" s="37" t="str">
        <f>IFERROR(VLOOKUP($N816,Schulbesuch!$A:$B,2,0),"")</f>
        <v/>
      </c>
      <c r="S816" s="37" t="str">
        <f>IFERROR(VLOOKUP($R816,Arbeitslosmeldung!$A:$B,2,1),"")</f>
        <v/>
      </c>
      <c r="U816" s="37" t="str">
        <f>IFERROR(VLOOKUP($T816,Erwerbstätigkeit!$A:$B,2,0),"")</f>
        <v/>
      </c>
      <c r="W816" s="38" t="str">
        <f>IFERROR(VLOOKUP($V816,Leistungsbezug!$A:$B,2,0),"")</f>
        <v/>
      </c>
      <c r="Y816" s="37" t="str">
        <f>IFERROR(VLOOKUP($X816,Haushaltssituation!$A:$B,2,1),"")</f>
        <v/>
      </c>
      <c r="AA816" s="35" t="str">
        <f>IFERROR(VLOOKUP($Z816,'TN-Ziele'!$A$2:$B$10,2,0),"")</f>
        <v/>
      </c>
      <c r="AU816" s="28" t="str">
        <f>IFERROR(VLOOKUP($AT816,Verbleib!$A:$B,2,0),"")</f>
        <v/>
      </c>
      <c r="AX816" s="28" t="str">
        <f>IFERROR(VLOOKUP($AW816,Austrittsgründe!$A:$B,2,0),"")</f>
        <v/>
      </c>
      <c r="BA816" s="28" t="str">
        <f>IFERROR(VLOOKUP($AZ816,VerbleibSchulbesuch!$A:$B,2,0),"")</f>
        <v/>
      </c>
      <c r="BC816" s="28" t="str">
        <f>IFERROR(VLOOKUP($BB816,Hochschulqualifizierung!$A$1:$B$5,2,0),"")</f>
        <v/>
      </c>
    </row>
    <row r="817" spans="5:55">
      <c r="E817" s="35" t="str">
        <f>IFERROR(VLOOKUP(D817,Tabelle2!$A$1:$B$27,2,1),"")</f>
        <v/>
      </c>
      <c r="G817" s="36" t="str">
        <f>IFERROR(VLOOKUP($F817,Tabelle2!$F:$G,2,1),"")</f>
        <v/>
      </c>
      <c r="I817" s="37" t="str">
        <f>IFERROR(VLOOKUP(H817,Migration!$A$1:$B$4,2,0),"")</f>
        <v/>
      </c>
      <c r="L817" s="14"/>
      <c r="M817" s="37" t="str">
        <f>IFERROR(VLOOKUP($L817,Bildungsstand!$A:$B,2,0),"")</f>
        <v/>
      </c>
      <c r="O817" s="37" t="str">
        <f>IFERROR(VLOOKUP($N817,Schulbesuch!$A:$B,2,0),"")</f>
        <v/>
      </c>
      <c r="S817" s="37" t="str">
        <f>IFERROR(VLOOKUP($R817,Arbeitslosmeldung!$A:$B,2,1),"")</f>
        <v/>
      </c>
      <c r="U817" s="37" t="str">
        <f>IFERROR(VLOOKUP($T817,Erwerbstätigkeit!$A:$B,2,0),"")</f>
        <v/>
      </c>
      <c r="W817" s="38" t="str">
        <f>IFERROR(VLOOKUP($V817,Leistungsbezug!$A:$B,2,0),"")</f>
        <v/>
      </c>
      <c r="Y817" s="37" t="str">
        <f>IFERROR(VLOOKUP($X817,Haushaltssituation!$A:$B,2,1),"")</f>
        <v/>
      </c>
      <c r="AA817" s="35" t="str">
        <f>IFERROR(VLOOKUP($Z817,'TN-Ziele'!$A$2:$B$10,2,0),"")</f>
        <v/>
      </c>
      <c r="AU817" s="28" t="str">
        <f>IFERROR(VLOOKUP($AT817,Verbleib!$A:$B,2,0),"")</f>
        <v/>
      </c>
      <c r="AX817" s="28" t="str">
        <f>IFERROR(VLOOKUP($AW817,Austrittsgründe!$A:$B,2,0),"")</f>
        <v/>
      </c>
      <c r="BA817" s="28" t="str">
        <f>IFERROR(VLOOKUP($AZ817,VerbleibSchulbesuch!$A:$B,2,0),"")</f>
        <v/>
      </c>
      <c r="BC817" s="28" t="str">
        <f>IFERROR(VLOOKUP($BB817,Hochschulqualifizierung!$A$1:$B$5,2,0),"")</f>
        <v/>
      </c>
    </row>
    <row r="818" spans="5:55">
      <c r="E818" s="35" t="str">
        <f>IFERROR(VLOOKUP(D818,Tabelle2!$A$1:$B$27,2,1),"")</f>
        <v/>
      </c>
      <c r="G818" s="36" t="str">
        <f>IFERROR(VLOOKUP($F818,Tabelle2!$F:$G,2,1),"")</f>
        <v/>
      </c>
      <c r="I818" s="37" t="str">
        <f>IFERROR(VLOOKUP(H818,Migration!$A$1:$B$4,2,0),"")</f>
        <v/>
      </c>
      <c r="L818" s="14"/>
      <c r="M818" s="37" t="str">
        <f>IFERROR(VLOOKUP($L818,Bildungsstand!$A:$B,2,0),"")</f>
        <v/>
      </c>
      <c r="O818" s="37" t="str">
        <f>IFERROR(VLOOKUP($N818,Schulbesuch!$A:$B,2,0),"")</f>
        <v/>
      </c>
      <c r="S818" s="37" t="str">
        <f>IFERROR(VLOOKUP($R818,Arbeitslosmeldung!$A:$B,2,1),"")</f>
        <v/>
      </c>
      <c r="U818" s="37" t="str">
        <f>IFERROR(VLOOKUP($T818,Erwerbstätigkeit!$A:$B,2,0),"")</f>
        <v/>
      </c>
      <c r="W818" s="38" t="str">
        <f>IFERROR(VLOOKUP($V818,Leistungsbezug!$A:$B,2,0),"")</f>
        <v/>
      </c>
      <c r="Y818" s="37" t="str">
        <f>IFERROR(VLOOKUP($X818,Haushaltssituation!$A:$B,2,1),"")</f>
        <v/>
      </c>
      <c r="AA818" s="35" t="str">
        <f>IFERROR(VLOOKUP($Z818,'TN-Ziele'!$A$2:$B$10,2,0),"")</f>
        <v/>
      </c>
      <c r="AU818" s="28" t="str">
        <f>IFERROR(VLOOKUP($AT818,Verbleib!$A:$B,2,0),"")</f>
        <v/>
      </c>
      <c r="AX818" s="28" t="str">
        <f>IFERROR(VLOOKUP($AW818,Austrittsgründe!$A:$B,2,0),"")</f>
        <v/>
      </c>
      <c r="BA818" s="28" t="str">
        <f>IFERROR(VLOOKUP($AZ818,VerbleibSchulbesuch!$A:$B,2,0),"")</f>
        <v/>
      </c>
      <c r="BC818" s="28" t="str">
        <f>IFERROR(VLOOKUP($BB818,Hochschulqualifizierung!$A$1:$B$5,2,0),"")</f>
        <v/>
      </c>
    </row>
    <row r="819" spans="5:55">
      <c r="E819" s="35" t="str">
        <f>IFERROR(VLOOKUP(D819,Tabelle2!$A$1:$B$27,2,1),"")</f>
        <v/>
      </c>
      <c r="G819" s="36" t="str">
        <f>IFERROR(VLOOKUP($F819,Tabelle2!$F:$G,2,1),"")</f>
        <v/>
      </c>
      <c r="I819" s="37" t="str">
        <f>IFERROR(VLOOKUP(H819,Migration!$A$1:$B$4,2,0),"")</f>
        <v/>
      </c>
      <c r="L819" s="14"/>
      <c r="M819" s="37" t="str">
        <f>IFERROR(VLOOKUP($L819,Bildungsstand!$A:$B,2,0),"")</f>
        <v/>
      </c>
      <c r="O819" s="37" t="str">
        <f>IFERROR(VLOOKUP($N819,Schulbesuch!$A:$B,2,0),"")</f>
        <v/>
      </c>
      <c r="S819" s="37" t="str">
        <f>IFERROR(VLOOKUP($R819,Arbeitslosmeldung!$A:$B,2,1),"")</f>
        <v/>
      </c>
      <c r="U819" s="37" t="str">
        <f>IFERROR(VLOOKUP($T819,Erwerbstätigkeit!$A:$B,2,0),"")</f>
        <v/>
      </c>
      <c r="W819" s="38" t="str">
        <f>IFERROR(VLOOKUP($V819,Leistungsbezug!$A:$B,2,0),"")</f>
        <v/>
      </c>
      <c r="Y819" s="37" t="str">
        <f>IFERROR(VLOOKUP($X819,Haushaltssituation!$A:$B,2,1),"")</f>
        <v/>
      </c>
      <c r="AA819" s="35" t="str">
        <f>IFERROR(VLOOKUP($Z819,'TN-Ziele'!$A$2:$B$10,2,0),"")</f>
        <v/>
      </c>
      <c r="AU819" s="28" t="str">
        <f>IFERROR(VLOOKUP($AT819,Verbleib!$A:$B,2,0),"")</f>
        <v/>
      </c>
      <c r="AX819" s="28" t="str">
        <f>IFERROR(VLOOKUP($AW819,Austrittsgründe!$A:$B,2,0),"")</f>
        <v/>
      </c>
      <c r="BA819" s="28" t="str">
        <f>IFERROR(VLOOKUP($AZ819,VerbleibSchulbesuch!$A:$B,2,0),"")</f>
        <v/>
      </c>
      <c r="BC819" s="28" t="str">
        <f>IFERROR(VLOOKUP($BB819,Hochschulqualifizierung!$A$1:$B$5,2,0),"")</f>
        <v/>
      </c>
    </row>
    <row r="820" spans="5:55">
      <c r="E820" s="35" t="str">
        <f>IFERROR(VLOOKUP(D820,Tabelle2!$A$1:$B$27,2,1),"")</f>
        <v/>
      </c>
      <c r="G820" s="36" t="str">
        <f>IFERROR(VLOOKUP($F820,Tabelle2!$F:$G,2,1),"")</f>
        <v/>
      </c>
      <c r="I820" s="37" t="str">
        <f>IFERROR(VLOOKUP(H820,Migration!$A$1:$B$4,2,0),"")</f>
        <v/>
      </c>
      <c r="L820" s="14"/>
      <c r="M820" s="37" t="str">
        <f>IFERROR(VLOOKUP($L820,Bildungsstand!$A:$B,2,0),"")</f>
        <v/>
      </c>
      <c r="O820" s="37" t="str">
        <f>IFERROR(VLOOKUP($N820,Schulbesuch!$A:$B,2,0),"")</f>
        <v/>
      </c>
      <c r="S820" s="37" t="str">
        <f>IFERROR(VLOOKUP($R820,Arbeitslosmeldung!$A:$B,2,1),"")</f>
        <v/>
      </c>
      <c r="U820" s="37" t="str">
        <f>IFERROR(VLOOKUP($T820,Erwerbstätigkeit!$A:$B,2,0),"")</f>
        <v/>
      </c>
      <c r="W820" s="38" t="str">
        <f>IFERROR(VLOOKUP($V820,Leistungsbezug!$A:$B,2,0),"")</f>
        <v/>
      </c>
      <c r="Y820" s="37" t="str">
        <f>IFERROR(VLOOKUP($X820,Haushaltssituation!$A:$B,2,1),"")</f>
        <v/>
      </c>
      <c r="AA820" s="35" t="str">
        <f>IFERROR(VLOOKUP($Z820,'TN-Ziele'!$A$2:$B$10,2,0),"")</f>
        <v/>
      </c>
      <c r="AU820" s="28" t="str">
        <f>IFERROR(VLOOKUP($AT820,Verbleib!$A:$B,2,0),"")</f>
        <v/>
      </c>
      <c r="AX820" s="28" t="str">
        <f>IFERROR(VLOOKUP($AW820,Austrittsgründe!$A:$B,2,0),"")</f>
        <v/>
      </c>
      <c r="BA820" s="28" t="str">
        <f>IFERROR(VLOOKUP($AZ820,VerbleibSchulbesuch!$A:$B,2,0),"")</f>
        <v/>
      </c>
      <c r="BC820" s="28" t="str">
        <f>IFERROR(VLOOKUP($BB820,Hochschulqualifizierung!$A$1:$B$5,2,0),"")</f>
        <v/>
      </c>
    </row>
    <row r="821" spans="5:55">
      <c r="E821" s="35" t="str">
        <f>IFERROR(VLOOKUP(D821,Tabelle2!$A$1:$B$27,2,1),"")</f>
        <v/>
      </c>
      <c r="G821" s="36" t="str">
        <f>IFERROR(VLOOKUP($F821,Tabelle2!$F:$G,2,1),"")</f>
        <v/>
      </c>
      <c r="I821" s="37" t="str">
        <f>IFERROR(VLOOKUP(H821,Migration!$A$1:$B$4,2,0),"")</f>
        <v/>
      </c>
      <c r="L821" s="14"/>
      <c r="M821" s="37" t="str">
        <f>IFERROR(VLOOKUP($L821,Bildungsstand!$A:$B,2,0),"")</f>
        <v/>
      </c>
      <c r="O821" s="37" t="str">
        <f>IFERROR(VLOOKUP($N821,Schulbesuch!$A:$B,2,0),"")</f>
        <v/>
      </c>
      <c r="S821" s="37" t="str">
        <f>IFERROR(VLOOKUP($R821,Arbeitslosmeldung!$A:$B,2,1),"")</f>
        <v/>
      </c>
      <c r="U821" s="37" t="str">
        <f>IFERROR(VLOOKUP($T821,Erwerbstätigkeit!$A:$B,2,0),"")</f>
        <v/>
      </c>
      <c r="W821" s="38" t="str">
        <f>IFERROR(VLOOKUP($V821,Leistungsbezug!$A:$B,2,0),"")</f>
        <v/>
      </c>
      <c r="Y821" s="37" t="str">
        <f>IFERROR(VLOOKUP($X821,Haushaltssituation!$A:$B,2,1),"")</f>
        <v/>
      </c>
      <c r="AA821" s="35" t="str">
        <f>IFERROR(VLOOKUP($Z821,'TN-Ziele'!$A$2:$B$10,2,0),"")</f>
        <v/>
      </c>
      <c r="AU821" s="28" t="str">
        <f>IFERROR(VLOOKUP($AT821,Verbleib!$A:$B,2,0),"")</f>
        <v/>
      </c>
      <c r="AX821" s="28" t="str">
        <f>IFERROR(VLOOKUP($AW821,Austrittsgründe!$A:$B,2,0),"")</f>
        <v/>
      </c>
      <c r="BA821" s="28" t="str">
        <f>IFERROR(VLOOKUP($AZ821,VerbleibSchulbesuch!$A:$B,2,0),"")</f>
        <v/>
      </c>
      <c r="BC821" s="28" t="str">
        <f>IFERROR(VLOOKUP($BB821,Hochschulqualifizierung!$A$1:$B$5,2,0),"")</f>
        <v/>
      </c>
    </row>
    <row r="822" spans="5:55">
      <c r="E822" s="35" t="str">
        <f>IFERROR(VLOOKUP(D822,Tabelle2!$A$1:$B$27,2,1),"")</f>
        <v/>
      </c>
      <c r="G822" s="36" t="str">
        <f>IFERROR(VLOOKUP($F822,Tabelle2!$F:$G,2,1),"")</f>
        <v/>
      </c>
      <c r="I822" s="37" t="str">
        <f>IFERROR(VLOOKUP(H822,Migration!$A$1:$B$4,2,0),"")</f>
        <v/>
      </c>
      <c r="L822" s="14"/>
      <c r="M822" s="37" t="str">
        <f>IFERROR(VLOOKUP($L822,Bildungsstand!$A:$B,2,0),"")</f>
        <v/>
      </c>
      <c r="O822" s="37" t="str">
        <f>IFERROR(VLOOKUP($N822,Schulbesuch!$A:$B,2,0),"")</f>
        <v/>
      </c>
      <c r="S822" s="37" t="str">
        <f>IFERROR(VLOOKUP($R822,Arbeitslosmeldung!$A:$B,2,1),"")</f>
        <v/>
      </c>
      <c r="U822" s="37" t="str">
        <f>IFERROR(VLOOKUP($T822,Erwerbstätigkeit!$A:$B,2,0),"")</f>
        <v/>
      </c>
      <c r="W822" s="38" t="str">
        <f>IFERROR(VLOOKUP($V822,Leistungsbezug!$A:$B,2,0),"")</f>
        <v/>
      </c>
      <c r="Y822" s="37" t="str">
        <f>IFERROR(VLOOKUP($X822,Haushaltssituation!$A:$B,2,1),"")</f>
        <v/>
      </c>
      <c r="AA822" s="35" t="str">
        <f>IFERROR(VLOOKUP($Z822,'TN-Ziele'!$A$2:$B$10,2,0),"")</f>
        <v/>
      </c>
      <c r="AU822" s="28" t="str">
        <f>IFERROR(VLOOKUP($AT822,Verbleib!$A:$B,2,0),"")</f>
        <v/>
      </c>
      <c r="AX822" s="28" t="str">
        <f>IFERROR(VLOOKUP($AW822,Austrittsgründe!$A:$B,2,0),"")</f>
        <v/>
      </c>
      <c r="BA822" s="28" t="str">
        <f>IFERROR(VLOOKUP($AZ822,VerbleibSchulbesuch!$A:$B,2,0),"")</f>
        <v/>
      </c>
      <c r="BC822" s="28" t="str">
        <f>IFERROR(VLOOKUP($BB822,Hochschulqualifizierung!$A$1:$B$5,2,0),"")</f>
        <v/>
      </c>
    </row>
    <row r="823" spans="5:55">
      <c r="E823" s="35" t="str">
        <f>IFERROR(VLOOKUP(D823,Tabelle2!$A$1:$B$27,2,1),"")</f>
        <v/>
      </c>
      <c r="G823" s="36" t="str">
        <f>IFERROR(VLOOKUP($F823,Tabelle2!$F:$G,2,1),"")</f>
        <v/>
      </c>
      <c r="I823" s="37" t="str">
        <f>IFERROR(VLOOKUP(H823,Migration!$A$1:$B$4,2,0),"")</f>
        <v/>
      </c>
      <c r="L823" s="14"/>
      <c r="M823" s="37" t="str">
        <f>IFERROR(VLOOKUP($L823,Bildungsstand!$A:$B,2,0),"")</f>
        <v/>
      </c>
      <c r="O823" s="37" t="str">
        <f>IFERROR(VLOOKUP($N823,Schulbesuch!$A:$B,2,0),"")</f>
        <v/>
      </c>
      <c r="S823" s="37" t="str">
        <f>IFERROR(VLOOKUP($R823,Arbeitslosmeldung!$A:$B,2,1),"")</f>
        <v/>
      </c>
      <c r="U823" s="37" t="str">
        <f>IFERROR(VLOOKUP($T823,Erwerbstätigkeit!$A:$B,2,0),"")</f>
        <v/>
      </c>
      <c r="W823" s="38" t="str">
        <f>IFERROR(VLOOKUP($V823,Leistungsbezug!$A:$B,2,0),"")</f>
        <v/>
      </c>
      <c r="Y823" s="37" t="str">
        <f>IFERROR(VLOOKUP($X823,Haushaltssituation!$A:$B,2,1),"")</f>
        <v/>
      </c>
      <c r="AA823" s="35" t="str">
        <f>IFERROR(VLOOKUP($Z823,'TN-Ziele'!$A$2:$B$10,2,0),"")</f>
        <v/>
      </c>
      <c r="AU823" s="28" t="str">
        <f>IFERROR(VLOOKUP($AT823,Verbleib!$A:$B,2,0),"")</f>
        <v/>
      </c>
      <c r="AX823" s="28" t="str">
        <f>IFERROR(VLOOKUP($AW823,Austrittsgründe!$A:$B,2,0),"")</f>
        <v/>
      </c>
      <c r="BA823" s="28" t="str">
        <f>IFERROR(VLOOKUP($AZ823,VerbleibSchulbesuch!$A:$B,2,0),"")</f>
        <v/>
      </c>
      <c r="BC823" s="28" t="str">
        <f>IFERROR(VLOOKUP($BB823,Hochschulqualifizierung!$A$1:$B$5,2,0),"")</f>
        <v/>
      </c>
    </row>
    <row r="824" spans="5:55">
      <c r="E824" s="35" t="str">
        <f>IFERROR(VLOOKUP(D824,Tabelle2!$A$1:$B$27,2,1),"")</f>
        <v/>
      </c>
      <c r="G824" s="36" t="str">
        <f>IFERROR(VLOOKUP($F824,Tabelle2!$F:$G,2,1),"")</f>
        <v/>
      </c>
      <c r="I824" s="37" t="str">
        <f>IFERROR(VLOOKUP(H824,Migration!$A$1:$B$4,2,0),"")</f>
        <v/>
      </c>
      <c r="L824" s="14"/>
      <c r="M824" s="37" t="str">
        <f>IFERROR(VLOOKUP($L824,Bildungsstand!$A:$B,2,0),"")</f>
        <v/>
      </c>
      <c r="O824" s="37" t="str">
        <f>IFERROR(VLOOKUP($N824,Schulbesuch!$A:$B,2,0),"")</f>
        <v/>
      </c>
      <c r="S824" s="37" t="str">
        <f>IFERROR(VLOOKUP($R824,Arbeitslosmeldung!$A:$B,2,1),"")</f>
        <v/>
      </c>
      <c r="U824" s="37" t="str">
        <f>IFERROR(VLOOKUP($T824,Erwerbstätigkeit!$A:$B,2,0),"")</f>
        <v/>
      </c>
      <c r="W824" s="38" t="str">
        <f>IFERROR(VLOOKUP($V824,Leistungsbezug!$A:$B,2,0),"")</f>
        <v/>
      </c>
      <c r="Y824" s="37" t="str">
        <f>IFERROR(VLOOKUP($X824,Haushaltssituation!$A:$B,2,1),"")</f>
        <v/>
      </c>
      <c r="AA824" s="35" t="str">
        <f>IFERROR(VLOOKUP($Z824,'TN-Ziele'!$A$2:$B$10,2,0),"")</f>
        <v/>
      </c>
      <c r="AU824" s="28" t="str">
        <f>IFERROR(VLOOKUP($AT824,Verbleib!$A:$B,2,0),"")</f>
        <v/>
      </c>
      <c r="AX824" s="28" t="str">
        <f>IFERROR(VLOOKUP($AW824,Austrittsgründe!$A:$B,2,0),"")</f>
        <v/>
      </c>
      <c r="BA824" s="28" t="str">
        <f>IFERROR(VLOOKUP($AZ824,VerbleibSchulbesuch!$A:$B,2,0),"")</f>
        <v/>
      </c>
      <c r="BC824" s="28" t="str">
        <f>IFERROR(VLOOKUP($BB824,Hochschulqualifizierung!$A$1:$B$5,2,0),"")</f>
        <v/>
      </c>
    </row>
    <row r="825" spans="5:55">
      <c r="E825" s="35" t="str">
        <f>IFERROR(VLOOKUP(D825,Tabelle2!$A$1:$B$27,2,1),"")</f>
        <v/>
      </c>
      <c r="G825" s="36" t="str">
        <f>IFERROR(VLOOKUP($F825,Tabelle2!$F:$G,2,1),"")</f>
        <v/>
      </c>
      <c r="I825" s="37" t="str">
        <f>IFERROR(VLOOKUP(H825,Migration!$A$1:$B$4,2,0),"")</f>
        <v/>
      </c>
      <c r="L825" s="14"/>
      <c r="M825" s="37" t="str">
        <f>IFERROR(VLOOKUP($L825,Bildungsstand!$A:$B,2,0),"")</f>
        <v/>
      </c>
      <c r="O825" s="37" t="str">
        <f>IFERROR(VLOOKUP($N825,Schulbesuch!$A:$B,2,0),"")</f>
        <v/>
      </c>
      <c r="S825" s="37" t="str">
        <f>IFERROR(VLOOKUP($R825,Arbeitslosmeldung!$A:$B,2,1),"")</f>
        <v/>
      </c>
      <c r="U825" s="37" t="str">
        <f>IFERROR(VLOOKUP($T825,Erwerbstätigkeit!$A:$B,2,0),"")</f>
        <v/>
      </c>
      <c r="W825" s="38" t="str">
        <f>IFERROR(VLOOKUP($V825,Leistungsbezug!$A:$B,2,0),"")</f>
        <v/>
      </c>
      <c r="Y825" s="37" t="str">
        <f>IFERROR(VLOOKUP($X825,Haushaltssituation!$A:$B,2,1),"")</f>
        <v/>
      </c>
      <c r="AA825" s="35" t="str">
        <f>IFERROR(VLOOKUP($Z825,'TN-Ziele'!$A$2:$B$10,2,0),"")</f>
        <v/>
      </c>
      <c r="AU825" s="28" t="str">
        <f>IFERROR(VLOOKUP($AT825,Verbleib!$A:$B,2,0),"")</f>
        <v/>
      </c>
      <c r="AX825" s="28" t="str">
        <f>IFERROR(VLOOKUP($AW825,Austrittsgründe!$A:$B,2,0),"")</f>
        <v/>
      </c>
      <c r="BA825" s="28" t="str">
        <f>IFERROR(VLOOKUP($AZ825,VerbleibSchulbesuch!$A:$B,2,0),"")</f>
        <v/>
      </c>
      <c r="BC825" s="28" t="str">
        <f>IFERROR(VLOOKUP($BB825,Hochschulqualifizierung!$A$1:$B$5,2,0),"")</f>
        <v/>
      </c>
    </row>
    <row r="826" spans="5:55">
      <c r="E826" s="35" t="str">
        <f>IFERROR(VLOOKUP(D826,Tabelle2!$A$1:$B$27,2,1),"")</f>
        <v/>
      </c>
      <c r="G826" s="36" t="str">
        <f>IFERROR(VLOOKUP($F826,Tabelle2!$F:$G,2,1),"")</f>
        <v/>
      </c>
      <c r="I826" s="37" t="str">
        <f>IFERROR(VLOOKUP(H826,Migration!$A$1:$B$4,2,0),"")</f>
        <v/>
      </c>
      <c r="L826" s="14"/>
      <c r="M826" s="37" t="str">
        <f>IFERROR(VLOOKUP($L826,Bildungsstand!$A:$B,2,0),"")</f>
        <v/>
      </c>
      <c r="O826" s="37" t="str">
        <f>IFERROR(VLOOKUP($N826,Schulbesuch!$A:$B,2,0),"")</f>
        <v/>
      </c>
      <c r="S826" s="37" t="str">
        <f>IFERROR(VLOOKUP($R826,Arbeitslosmeldung!$A:$B,2,1),"")</f>
        <v/>
      </c>
      <c r="U826" s="37" t="str">
        <f>IFERROR(VLOOKUP($T826,Erwerbstätigkeit!$A:$B,2,0),"")</f>
        <v/>
      </c>
      <c r="W826" s="38" t="str">
        <f>IFERROR(VLOOKUP($V826,Leistungsbezug!$A:$B,2,0),"")</f>
        <v/>
      </c>
      <c r="Y826" s="37" t="str">
        <f>IFERROR(VLOOKUP($X826,Haushaltssituation!$A:$B,2,1),"")</f>
        <v/>
      </c>
      <c r="AA826" s="35" t="str">
        <f>IFERROR(VLOOKUP($Z826,'TN-Ziele'!$A$2:$B$10,2,0),"")</f>
        <v/>
      </c>
      <c r="AU826" s="28" t="str">
        <f>IFERROR(VLOOKUP($AT826,Verbleib!$A:$B,2,0),"")</f>
        <v/>
      </c>
      <c r="AX826" s="28" t="str">
        <f>IFERROR(VLOOKUP($AW826,Austrittsgründe!$A:$B,2,0),"")</f>
        <v/>
      </c>
      <c r="BA826" s="28" t="str">
        <f>IFERROR(VLOOKUP($AZ826,VerbleibSchulbesuch!$A:$B,2,0),"")</f>
        <v/>
      </c>
      <c r="BC826" s="28" t="str">
        <f>IFERROR(VLOOKUP($BB826,Hochschulqualifizierung!$A$1:$B$5,2,0),"")</f>
        <v/>
      </c>
    </row>
    <row r="827" spans="5:55">
      <c r="E827" s="35" t="str">
        <f>IFERROR(VLOOKUP(D827,Tabelle2!$A$1:$B$27,2,1),"")</f>
        <v/>
      </c>
      <c r="G827" s="36" t="str">
        <f>IFERROR(VLOOKUP($F827,Tabelle2!$F:$G,2,1),"")</f>
        <v/>
      </c>
      <c r="I827" s="37" t="str">
        <f>IFERROR(VLOOKUP(H827,Migration!$A$1:$B$4,2,0),"")</f>
        <v/>
      </c>
      <c r="L827" s="14"/>
      <c r="M827" s="37" t="str">
        <f>IFERROR(VLOOKUP($L827,Bildungsstand!$A:$B,2,0),"")</f>
        <v/>
      </c>
      <c r="O827" s="37" t="str">
        <f>IFERROR(VLOOKUP($N827,Schulbesuch!$A:$B,2,0),"")</f>
        <v/>
      </c>
      <c r="S827" s="37" t="str">
        <f>IFERROR(VLOOKUP($R827,Arbeitslosmeldung!$A:$B,2,1),"")</f>
        <v/>
      </c>
      <c r="U827" s="37" t="str">
        <f>IFERROR(VLOOKUP($T827,Erwerbstätigkeit!$A:$B,2,0),"")</f>
        <v/>
      </c>
      <c r="W827" s="38" t="str">
        <f>IFERROR(VLOOKUP($V827,Leistungsbezug!$A:$B,2,0),"")</f>
        <v/>
      </c>
      <c r="Y827" s="37" t="str">
        <f>IFERROR(VLOOKUP($X827,Haushaltssituation!$A:$B,2,1),"")</f>
        <v/>
      </c>
      <c r="AA827" s="35" t="str">
        <f>IFERROR(VLOOKUP($Z827,'TN-Ziele'!$A$2:$B$10,2,0),"")</f>
        <v/>
      </c>
      <c r="AU827" s="28" t="str">
        <f>IFERROR(VLOOKUP($AT827,Verbleib!$A:$B,2,0),"")</f>
        <v/>
      </c>
      <c r="AX827" s="28" t="str">
        <f>IFERROR(VLOOKUP($AW827,Austrittsgründe!$A:$B,2,0),"")</f>
        <v/>
      </c>
      <c r="BA827" s="28" t="str">
        <f>IFERROR(VLOOKUP($AZ827,VerbleibSchulbesuch!$A:$B,2,0),"")</f>
        <v/>
      </c>
      <c r="BC827" s="28" t="str">
        <f>IFERROR(VLOOKUP($BB827,Hochschulqualifizierung!$A$1:$B$5,2,0),"")</f>
        <v/>
      </c>
    </row>
    <row r="828" spans="5:55">
      <c r="E828" s="35" t="str">
        <f>IFERROR(VLOOKUP(D828,Tabelle2!$A$1:$B$27,2,1),"")</f>
        <v/>
      </c>
      <c r="G828" s="36" t="str">
        <f>IFERROR(VLOOKUP($F828,Tabelle2!$F:$G,2,1),"")</f>
        <v/>
      </c>
      <c r="I828" s="37" t="str">
        <f>IFERROR(VLOOKUP(H828,Migration!$A$1:$B$4,2,0),"")</f>
        <v/>
      </c>
      <c r="L828" s="14"/>
      <c r="M828" s="37" t="str">
        <f>IFERROR(VLOOKUP($L828,Bildungsstand!$A:$B,2,0),"")</f>
        <v/>
      </c>
      <c r="O828" s="37" t="str">
        <f>IFERROR(VLOOKUP($N828,Schulbesuch!$A:$B,2,0),"")</f>
        <v/>
      </c>
      <c r="S828" s="37" t="str">
        <f>IFERROR(VLOOKUP($R828,Arbeitslosmeldung!$A:$B,2,1),"")</f>
        <v/>
      </c>
      <c r="U828" s="37" t="str">
        <f>IFERROR(VLOOKUP($T828,Erwerbstätigkeit!$A:$B,2,0),"")</f>
        <v/>
      </c>
      <c r="W828" s="38" t="str">
        <f>IFERROR(VLOOKUP($V828,Leistungsbezug!$A:$B,2,0),"")</f>
        <v/>
      </c>
      <c r="Y828" s="37" t="str">
        <f>IFERROR(VLOOKUP($X828,Haushaltssituation!$A:$B,2,1),"")</f>
        <v/>
      </c>
      <c r="AA828" s="35" t="str">
        <f>IFERROR(VLOOKUP($Z828,'TN-Ziele'!$A$2:$B$10,2,0),"")</f>
        <v/>
      </c>
      <c r="AU828" s="28" t="str">
        <f>IFERROR(VLOOKUP($AT828,Verbleib!$A:$B,2,0),"")</f>
        <v/>
      </c>
      <c r="AX828" s="28" t="str">
        <f>IFERROR(VLOOKUP($AW828,Austrittsgründe!$A:$B,2,0),"")</f>
        <v/>
      </c>
      <c r="BA828" s="28" t="str">
        <f>IFERROR(VLOOKUP($AZ828,VerbleibSchulbesuch!$A:$B,2,0),"")</f>
        <v/>
      </c>
      <c r="BC828" s="28" t="str">
        <f>IFERROR(VLOOKUP($BB828,Hochschulqualifizierung!$A$1:$B$5,2,0),"")</f>
        <v/>
      </c>
    </row>
    <row r="829" spans="5:55">
      <c r="E829" s="35" t="str">
        <f>IFERROR(VLOOKUP(D829,Tabelle2!$A$1:$B$27,2,1),"")</f>
        <v/>
      </c>
      <c r="G829" s="36" t="str">
        <f>IFERROR(VLOOKUP($F829,Tabelle2!$F:$G,2,1),"")</f>
        <v/>
      </c>
      <c r="I829" s="37" t="str">
        <f>IFERROR(VLOOKUP(H829,Migration!$A$1:$B$4,2,0),"")</f>
        <v/>
      </c>
      <c r="L829" s="14"/>
      <c r="M829" s="37" t="str">
        <f>IFERROR(VLOOKUP($L829,Bildungsstand!$A:$B,2,0),"")</f>
        <v/>
      </c>
      <c r="O829" s="37" t="str">
        <f>IFERROR(VLOOKUP($N829,Schulbesuch!$A:$B,2,0),"")</f>
        <v/>
      </c>
      <c r="S829" s="37" t="str">
        <f>IFERROR(VLOOKUP($R829,Arbeitslosmeldung!$A:$B,2,1),"")</f>
        <v/>
      </c>
      <c r="U829" s="37" t="str">
        <f>IFERROR(VLOOKUP($T829,Erwerbstätigkeit!$A:$B,2,0),"")</f>
        <v/>
      </c>
      <c r="W829" s="38" t="str">
        <f>IFERROR(VLOOKUP($V829,Leistungsbezug!$A:$B,2,0),"")</f>
        <v/>
      </c>
      <c r="Y829" s="37" t="str">
        <f>IFERROR(VLOOKUP($X829,Haushaltssituation!$A:$B,2,1),"")</f>
        <v/>
      </c>
      <c r="AA829" s="35" t="str">
        <f>IFERROR(VLOOKUP($Z829,'TN-Ziele'!$A$2:$B$10,2,0),"")</f>
        <v/>
      </c>
      <c r="AU829" s="28" t="str">
        <f>IFERROR(VLOOKUP($AT829,Verbleib!$A:$B,2,0),"")</f>
        <v/>
      </c>
      <c r="AX829" s="28" t="str">
        <f>IFERROR(VLOOKUP($AW829,Austrittsgründe!$A:$B,2,0),"")</f>
        <v/>
      </c>
      <c r="BA829" s="28" t="str">
        <f>IFERROR(VLOOKUP($AZ829,VerbleibSchulbesuch!$A:$B,2,0),"")</f>
        <v/>
      </c>
      <c r="BC829" s="28" t="str">
        <f>IFERROR(VLOOKUP($BB829,Hochschulqualifizierung!$A$1:$B$5,2,0),"")</f>
        <v/>
      </c>
    </row>
    <row r="830" spans="5:55">
      <c r="E830" s="35" t="str">
        <f>IFERROR(VLOOKUP(D830,Tabelle2!$A$1:$B$27,2,1),"")</f>
        <v/>
      </c>
      <c r="G830" s="36" t="str">
        <f>IFERROR(VLOOKUP($F830,Tabelle2!$F:$G,2,1),"")</f>
        <v/>
      </c>
      <c r="I830" s="37" t="str">
        <f>IFERROR(VLOOKUP(H830,Migration!$A$1:$B$4,2,0),"")</f>
        <v/>
      </c>
      <c r="L830" s="14"/>
      <c r="M830" s="37" t="str">
        <f>IFERROR(VLOOKUP($L830,Bildungsstand!$A:$B,2,0),"")</f>
        <v/>
      </c>
      <c r="O830" s="37" t="str">
        <f>IFERROR(VLOOKUP($N830,Schulbesuch!$A:$B,2,0),"")</f>
        <v/>
      </c>
      <c r="S830" s="37" t="str">
        <f>IFERROR(VLOOKUP($R830,Arbeitslosmeldung!$A:$B,2,1),"")</f>
        <v/>
      </c>
      <c r="U830" s="37" t="str">
        <f>IFERROR(VLOOKUP($T830,Erwerbstätigkeit!$A:$B,2,0),"")</f>
        <v/>
      </c>
      <c r="W830" s="38" t="str">
        <f>IFERROR(VLOOKUP($V830,Leistungsbezug!$A:$B,2,0),"")</f>
        <v/>
      </c>
      <c r="Y830" s="37" t="str">
        <f>IFERROR(VLOOKUP($X830,Haushaltssituation!$A:$B,2,1),"")</f>
        <v/>
      </c>
      <c r="AA830" s="35" t="str">
        <f>IFERROR(VLOOKUP($Z830,'TN-Ziele'!$A$2:$B$10,2,0),"")</f>
        <v/>
      </c>
      <c r="AU830" s="28" t="str">
        <f>IFERROR(VLOOKUP($AT830,Verbleib!$A:$B,2,0),"")</f>
        <v/>
      </c>
      <c r="AX830" s="28" t="str">
        <f>IFERROR(VLOOKUP($AW830,Austrittsgründe!$A:$B,2,0),"")</f>
        <v/>
      </c>
      <c r="BA830" s="28" t="str">
        <f>IFERROR(VLOOKUP($AZ830,VerbleibSchulbesuch!$A:$B,2,0),"")</f>
        <v/>
      </c>
      <c r="BC830" s="28" t="str">
        <f>IFERROR(VLOOKUP($BB830,Hochschulqualifizierung!$A$1:$B$5,2,0),"")</f>
        <v/>
      </c>
    </row>
    <row r="831" spans="5:55">
      <c r="E831" s="35" t="str">
        <f>IFERROR(VLOOKUP(D831,Tabelle2!$A$1:$B$27,2,1),"")</f>
        <v/>
      </c>
      <c r="G831" s="36" t="str">
        <f>IFERROR(VLOOKUP($F831,Tabelle2!$F:$G,2,1),"")</f>
        <v/>
      </c>
      <c r="I831" s="37" t="str">
        <f>IFERROR(VLOOKUP(H831,Migration!$A$1:$B$4,2,0),"")</f>
        <v/>
      </c>
      <c r="L831" s="14"/>
      <c r="M831" s="37" t="str">
        <f>IFERROR(VLOOKUP($L831,Bildungsstand!$A:$B,2,0),"")</f>
        <v/>
      </c>
      <c r="O831" s="37" t="str">
        <f>IFERROR(VLOOKUP($N831,Schulbesuch!$A:$B,2,0),"")</f>
        <v/>
      </c>
      <c r="S831" s="37" t="str">
        <f>IFERROR(VLOOKUP($R831,Arbeitslosmeldung!$A:$B,2,1),"")</f>
        <v/>
      </c>
      <c r="U831" s="37" t="str">
        <f>IFERROR(VLOOKUP($T831,Erwerbstätigkeit!$A:$B,2,0),"")</f>
        <v/>
      </c>
      <c r="W831" s="38" t="str">
        <f>IFERROR(VLOOKUP($V831,Leistungsbezug!$A:$B,2,0),"")</f>
        <v/>
      </c>
      <c r="Y831" s="37" t="str">
        <f>IFERROR(VLOOKUP($X831,Haushaltssituation!$A:$B,2,1),"")</f>
        <v/>
      </c>
      <c r="AA831" s="35" t="str">
        <f>IFERROR(VLOOKUP($Z831,'TN-Ziele'!$A$2:$B$10,2,0),"")</f>
        <v/>
      </c>
      <c r="AU831" s="28" t="str">
        <f>IFERROR(VLOOKUP($AT831,Verbleib!$A:$B,2,0),"")</f>
        <v/>
      </c>
      <c r="AX831" s="28" t="str">
        <f>IFERROR(VLOOKUP($AW831,Austrittsgründe!$A:$B,2,0),"")</f>
        <v/>
      </c>
      <c r="BA831" s="28" t="str">
        <f>IFERROR(VLOOKUP($AZ831,VerbleibSchulbesuch!$A:$B,2,0),"")</f>
        <v/>
      </c>
      <c r="BC831" s="28" t="str">
        <f>IFERROR(VLOOKUP($BB831,Hochschulqualifizierung!$A$1:$B$5,2,0),"")</f>
        <v/>
      </c>
    </row>
    <row r="832" spans="5:55">
      <c r="E832" s="35" t="str">
        <f>IFERROR(VLOOKUP(D832,Tabelle2!$A$1:$B$27,2,1),"")</f>
        <v/>
      </c>
      <c r="G832" s="36" t="str">
        <f>IFERROR(VLOOKUP($F832,Tabelle2!$F:$G,2,1),"")</f>
        <v/>
      </c>
      <c r="I832" s="37" t="str">
        <f>IFERROR(VLOOKUP(H832,Migration!$A$1:$B$4,2,0),"")</f>
        <v/>
      </c>
      <c r="L832" s="14"/>
      <c r="M832" s="37" t="str">
        <f>IFERROR(VLOOKUP($L832,Bildungsstand!$A:$B,2,0),"")</f>
        <v/>
      </c>
      <c r="O832" s="37" t="str">
        <f>IFERROR(VLOOKUP($N832,Schulbesuch!$A:$B,2,0),"")</f>
        <v/>
      </c>
      <c r="S832" s="37" t="str">
        <f>IFERROR(VLOOKUP($R832,Arbeitslosmeldung!$A:$B,2,1),"")</f>
        <v/>
      </c>
      <c r="U832" s="37" t="str">
        <f>IFERROR(VLOOKUP($T832,Erwerbstätigkeit!$A:$B,2,0),"")</f>
        <v/>
      </c>
      <c r="W832" s="38" t="str">
        <f>IFERROR(VLOOKUP($V832,Leistungsbezug!$A:$B,2,0),"")</f>
        <v/>
      </c>
      <c r="Y832" s="37" t="str">
        <f>IFERROR(VLOOKUP($X832,Haushaltssituation!$A:$B,2,1),"")</f>
        <v/>
      </c>
      <c r="AA832" s="35" t="str">
        <f>IFERROR(VLOOKUP($Z832,'TN-Ziele'!$A$2:$B$10,2,0),"")</f>
        <v/>
      </c>
      <c r="AU832" s="28" t="str">
        <f>IFERROR(VLOOKUP($AT832,Verbleib!$A:$B,2,0),"")</f>
        <v/>
      </c>
      <c r="AX832" s="28" t="str">
        <f>IFERROR(VLOOKUP($AW832,Austrittsgründe!$A:$B,2,0),"")</f>
        <v/>
      </c>
      <c r="BA832" s="28" t="str">
        <f>IFERROR(VLOOKUP($AZ832,VerbleibSchulbesuch!$A:$B,2,0),"")</f>
        <v/>
      </c>
      <c r="BC832" s="28" t="str">
        <f>IFERROR(VLOOKUP($BB832,Hochschulqualifizierung!$A$1:$B$5,2,0),"")</f>
        <v/>
      </c>
    </row>
    <row r="833" spans="5:55">
      <c r="E833" s="35" t="str">
        <f>IFERROR(VLOOKUP(D833,Tabelle2!$A$1:$B$27,2,1),"")</f>
        <v/>
      </c>
      <c r="G833" s="36" t="str">
        <f>IFERROR(VLOOKUP($F833,Tabelle2!$F:$G,2,1),"")</f>
        <v/>
      </c>
      <c r="I833" s="37" t="str">
        <f>IFERROR(VLOOKUP(H833,Migration!$A$1:$B$4,2,0),"")</f>
        <v/>
      </c>
      <c r="L833" s="14"/>
      <c r="M833" s="37" t="str">
        <f>IFERROR(VLOOKUP($L833,Bildungsstand!$A:$B,2,0),"")</f>
        <v/>
      </c>
      <c r="O833" s="37" t="str">
        <f>IFERROR(VLOOKUP($N833,Schulbesuch!$A:$B,2,0),"")</f>
        <v/>
      </c>
      <c r="S833" s="37" t="str">
        <f>IFERROR(VLOOKUP($R833,Arbeitslosmeldung!$A:$B,2,1),"")</f>
        <v/>
      </c>
      <c r="U833" s="37" t="str">
        <f>IFERROR(VLOOKUP($T833,Erwerbstätigkeit!$A:$B,2,0),"")</f>
        <v/>
      </c>
      <c r="W833" s="38" t="str">
        <f>IFERROR(VLOOKUP($V833,Leistungsbezug!$A:$B,2,0),"")</f>
        <v/>
      </c>
      <c r="Y833" s="37" t="str">
        <f>IFERROR(VLOOKUP($X833,Haushaltssituation!$A:$B,2,1),"")</f>
        <v/>
      </c>
      <c r="AA833" s="35" t="str">
        <f>IFERROR(VLOOKUP($Z833,'TN-Ziele'!$A$2:$B$10,2,0),"")</f>
        <v/>
      </c>
      <c r="AU833" s="28" t="str">
        <f>IFERROR(VLOOKUP($AT833,Verbleib!$A:$B,2,0),"")</f>
        <v/>
      </c>
      <c r="AX833" s="28" t="str">
        <f>IFERROR(VLOOKUP($AW833,Austrittsgründe!$A:$B,2,0),"")</f>
        <v/>
      </c>
      <c r="BA833" s="28" t="str">
        <f>IFERROR(VLOOKUP($AZ833,VerbleibSchulbesuch!$A:$B,2,0),"")</f>
        <v/>
      </c>
      <c r="BC833" s="28" t="str">
        <f>IFERROR(VLOOKUP($BB833,Hochschulqualifizierung!$A$1:$B$5,2,0),"")</f>
        <v/>
      </c>
    </row>
    <row r="834" spans="5:55">
      <c r="E834" s="35" t="str">
        <f>IFERROR(VLOOKUP(D834,Tabelle2!$A$1:$B$27,2,1),"")</f>
        <v/>
      </c>
      <c r="G834" s="36" t="str">
        <f>IFERROR(VLOOKUP($F834,Tabelle2!$F:$G,2,1),"")</f>
        <v/>
      </c>
      <c r="I834" s="37" t="str">
        <f>IFERROR(VLOOKUP(H834,Migration!$A$1:$B$4,2,0),"")</f>
        <v/>
      </c>
      <c r="L834" s="14"/>
      <c r="M834" s="37" t="str">
        <f>IFERROR(VLOOKUP($L834,Bildungsstand!$A:$B,2,0),"")</f>
        <v/>
      </c>
      <c r="O834" s="37" t="str">
        <f>IFERROR(VLOOKUP($N834,Schulbesuch!$A:$B,2,0),"")</f>
        <v/>
      </c>
      <c r="S834" s="37" t="str">
        <f>IFERROR(VLOOKUP($R834,Arbeitslosmeldung!$A:$B,2,1),"")</f>
        <v/>
      </c>
      <c r="U834" s="37" t="str">
        <f>IFERROR(VLOOKUP($T834,Erwerbstätigkeit!$A:$B,2,0),"")</f>
        <v/>
      </c>
      <c r="W834" s="38" t="str">
        <f>IFERROR(VLOOKUP($V834,Leistungsbezug!$A:$B,2,0),"")</f>
        <v/>
      </c>
      <c r="Y834" s="37" t="str">
        <f>IFERROR(VLOOKUP($X834,Haushaltssituation!$A:$B,2,1),"")</f>
        <v/>
      </c>
      <c r="AA834" s="35" t="str">
        <f>IFERROR(VLOOKUP($Z834,'TN-Ziele'!$A$2:$B$10,2,0),"")</f>
        <v/>
      </c>
      <c r="AU834" s="28" t="str">
        <f>IFERROR(VLOOKUP($AT834,Verbleib!$A:$B,2,0),"")</f>
        <v/>
      </c>
      <c r="AX834" s="28" t="str">
        <f>IFERROR(VLOOKUP($AW834,Austrittsgründe!$A:$B,2,0),"")</f>
        <v/>
      </c>
      <c r="BA834" s="28" t="str">
        <f>IFERROR(VLOOKUP($AZ834,VerbleibSchulbesuch!$A:$B,2,0),"")</f>
        <v/>
      </c>
      <c r="BC834" s="28" t="str">
        <f>IFERROR(VLOOKUP($BB834,Hochschulqualifizierung!$A$1:$B$5,2,0),"")</f>
        <v/>
      </c>
    </row>
    <row r="835" spans="5:55">
      <c r="E835" s="35" t="str">
        <f>IFERROR(VLOOKUP(D835,Tabelle2!$A$1:$B$27,2,1),"")</f>
        <v/>
      </c>
      <c r="G835" s="36" t="str">
        <f>IFERROR(VLOOKUP($F835,Tabelle2!$F:$G,2,1),"")</f>
        <v/>
      </c>
      <c r="I835" s="37" t="str">
        <f>IFERROR(VLOOKUP(H835,Migration!$A$1:$B$4,2,0),"")</f>
        <v/>
      </c>
      <c r="L835" s="14"/>
      <c r="M835" s="37" t="str">
        <f>IFERROR(VLOOKUP($L835,Bildungsstand!$A:$B,2,0),"")</f>
        <v/>
      </c>
      <c r="O835" s="37" t="str">
        <f>IFERROR(VLOOKUP($N835,Schulbesuch!$A:$B,2,0),"")</f>
        <v/>
      </c>
      <c r="S835" s="37" t="str">
        <f>IFERROR(VLOOKUP($R835,Arbeitslosmeldung!$A:$B,2,1),"")</f>
        <v/>
      </c>
      <c r="U835" s="37" t="str">
        <f>IFERROR(VLOOKUP($T835,Erwerbstätigkeit!$A:$B,2,0),"")</f>
        <v/>
      </c>
      <c r="W835" s="38" t="str">
        <f>IFERROR(VLOOKUP($V835,Leistungsbezug!$A:$B,2,0),"")</f>
        <v/>
      </c>
      <c r="Y835" s="37" t="str">
        <f>IFERROR(VLOOKUP($X835,Haushaltssituation!$A:$B,2,1),"")</f>
        <v/>
      </c>
      <c r="AA835" s="35" t="str">
        <f>IFERROR(VLOOKUP($Z835,'TN-Ziele'!$A$2:$B$10,2,0),"")</f>
        <v/>
      </c>
      <c r="AU835" s="28" t="str">
        <f>IFERROR(VLOOKUP($AT835,Verbleib!$A:$B,2,0),"")</f>
        <v/>
      </c>
      <c r="AX835" s="28" t="str">
        <f>IFERROR(VLOOKUP($AW835,Austrittsgründe!$A:$B,2,0),"")</f>
        <v/>
      </c>
      <c r="BA835" s="28" t="str">
        <f>IFERROR(VLOOKUP($AZ835,VerbleibSchulbesuch!$A:$B,2,0),"")</f>
        <v/>
      </c>
      <c r="BC835" s="28" t="str">
        <f>IFERROR(VLOOKUP($BB835,Hochschulqualifizierung!$A$1:$B$5,2,0),"")</f>
        <v/>
      </c>
    </row>
    <row r="836" spans="5:55">
      <c r="E836" s="35" t="str">
        <f>IFERROR(VLOOKUP(D836,Tabelle2!$A$1:$B$27,2,1),"")</f>
        <v/>
      </c>
      <c r="G836" s="36" t="str">
        <f>IFERROR(VLOOKUP($F836,Tabelle2!$F:$G,2,1),"")</f>
        <v/>
      </c>
      <c r="I836" s="37" t="str">
        <f>IFERROR(VLOOKUP(H836,Migration!$A$1:$B$4,2,0),"")</f>
        <v/>
      </c>
      <c r="L836" s="14"/>
      <c r="M836" s="37" t="str">
        <f>IFERROR(VLOOKUP($L836,Bildungsstand!$A:$B,2,0),"")</f>
        <v/>
      </c>
      <c r="O836" s="37" t="str">
        <f>IFERROR(VLOOKUP($N836,Schulbesuch!$A:$B,2,0),"")</f>
        <v/>
      </c>
      <c r="S836" s="37" t="str">
        <f>IFERROR(VLOOKUP($R836,Arbeitslosmeldung!$A:$B,2,1),"")</f>
        <v/>
      </c>
      <c r="U836" s="37" t="str">
        <f>IFERROR(VLOOKUP($T836,Erwerbstätigkeit!$A:$B,2,0),"")</f>
        <v/>
      </c>
      <c r="W836" s="38" t="str">
        <f>IFERROR(VLOOKUP($V836,Leistungsbezug!$A:$B,2,0),"")</f>
        <v/>
      </c>
      <c r="Y836" s="37" t="str">
        <f>IFERROR(VLOOKUP($X836,Haushaltssituation!$A:$B,2,1),"")</f>
        <v/>
      </c>
      <c r="AA836" s="35" t="str">
        <f>IFERROR(VLOOKUP($Z836,'TN-Ziele'!$A$2:$B$10,2,0),"")</f>
        <v/>
      </c>
      <c r="AU836" s="28" t="str">
        <f>IFERROR(VLOOKUP($AT836,Verbleib!$A:$B,2,0),"")</f>
        <v/>
      </c>
      <c r="AX836" s="28" t="str">
        <f>IFERROR(VLOOKUP($AW836,Austrittsgründe!$A:$B,2,0),"")</f>
        <v/>
      </c>
      <c r="BA836" s="28" t="str">
        <f>IFERROR(VLOOKUP($AZ836,VerbleibSchulbesuch!$A:$B,2,0),"")</f>
        <v/>
      </c>
      <c r="BC836" s="28" t="str">
        <f>IFERROR(VLOOKUP($BB836,Hochschulqualifizierung!$A$1:$B$5,2,0),"")</f>
        <v/>
      </c>
    </row>
    <row r="837" spans="5:55">
      <c r="E837" s="35" t="str">
        <f>IFERROR(VLOOKUP(D837,Tabelle2!$A$1:$B$27,2,1),"")</f>
        <v/>
      </c>
      <c r="G837" s="36" t="str">
        <f>IFERROR(VLOOKUP($F837,Tabelle2!$F:$G,2,1),"")</f>
        <v/>
      </c>
      <c r="I837" s="37" t="str">
        <f>IFERROR(VLOOKUP(H837,Migration!$A$1:$B$4,2,0),"")</f>
        <v/>
      </c>
      <c r="L837" s="14"/>
      <c r="M837" s="37" t="str">
        <f>IFERROR(VLOOKUP($L837,Bildungsstand!$A:$B,2,0),"")</f>
        <v/>
      </c>
      <c r="O837" s="37" t="str">
        <f>IFERROR(VLOOKUP($N837,Schulbesuch!$A:$B,2,0),"")</f>
        <v/>
      </c>
      <c r="S837" s="37" t="str">
        <f>IFERROR(VLOOKUP($R837,Arbeitslosmeldung!$A:$B,2,1),"")</f>
        <v/>
      </c>
      <c r="U837" s="37" t="str">
        <f>IFERROR(VLOOKUP($T837,Erwerbstätigkeit!$A:$B,2,0),"")</f>
        <v/>
      </c>
      <c r="W837" s="38" t="str">
        <f>IFERROR(VLOOKUP($V837,Leistungsbezug!$A:$B,2,0),"")</f>
        <v/>
      </c>
      <c r="Y837" s="37" t="str">
        <f>IFERROR(VLOOKUP($X837,Haushaltssituation!$A:$B,2,1),"")</f>
        <v/>
      </c>
      <c r="AA837" s="35" t="str">
        <f>IFERROR(VLOOKUP($Z837,'TN-Ziele'!$A$2:$B$10,2,0),"")</f>
        <v/>
      </c>
      <c r="AU837" s="28" t="str">
        <f>IFERROR(VLOOKUP($AT837,Verbleib!$A:$B,2,0),"")</f>
        <v/>
      </c>
      <c r="AX837" s="28" t="str">
        <f>IFERROR(VLOOKUP($AW837,Austrittsgründe!$A:$B,2,0),"")</f>
        <v/>
      </c>
      <c r="BA837" s="28" t="str">
        <f>IFERROR(VLOOKUP($AZ837,VerbleibSchulbesuch!$A:$B,2,0),"")</f>
        <v/>
      </c>
      <c r="BC837" s="28" t="str">
        <f>IFERROR(VLOOKUP($BB837,Hochschulqualifizierung!$A$1:$B$5,2,0),"")</f>
        <v/>
      </c>
    </row>
    <row r="838" spans="5:55">
      <c r="E838" s="35" t="str">
        <f>IFERROR(VLOOKUP(D838,Tabelle2!$A$1:$B$27,2,1),"")</f>
        <v/>
      </c>
      <c r="G838" s="36" t="str">
        <f>IFERROR(VLOOKUP($F838,Tabelle2!$F:$G,2,1),"")</f>
        <v/>
      </c>
      <c r="I838" s="37" t="str">
        <f>IFERROR(VLOOKUP(H838,Migration!$A$1:$B$4,2,0),"")</f>
        <v/>
      </c>
      <c r="L838" s="14"/>
      <c r="M838" s="37" t="str">
        <f>IFERROR(VLOOKUP($L838,Bildungsstand!$A:$B,2,0),"")</f>
        <v/>
      </c>
      <c r="O838" s="37" t="str">
        <f>IFERROR(VLOOKUP($N838,Schulbesuch!$A:$B,2,0),"")</f>
        <v/>
      </c>
      <c r="S838" s="37" t="str">
        <f>IFERROR(VLOOKUP($R838,Arbeitslosmeldung!$A:$B,2,1),"")</f>
        <v/>
      </c>
      <c r="U838" s="37" t="str">
        <f>IFERROR(VLOOKUP($T838,Erwerbstätigkeit!$A:$B,2,0),"")</f>
        <v/>
      </c>
      <c r="W838" s="38" t="str">
        <f>IFERROR(VLOOKUP($V838,Leistungsbezug!$A:$B,2,0),"")</f>
        <v/>
      </c>
      <c r="Y838" s="37" t="str">
        <f>IFERROR(VLOOKUP($X838,Haushaltssituation!$A:$B,2,1),"")</f>
        <v/>
      </c>
      <c r="AA838" s="35" t="str">
        <f>IFERROR(VLOOKUP($Z838,'TN-Ziele'!$A$2:$B$10,2,0),"")</f>
        <v/>
      </c>
      <c r="AU838" s="28" t="str">
        <f>IFERROR(VLOOKUP($AT838,Verbleib!$A:$B,2,0),"")</f>
        <v/>
      </c>
      <c r="AX838" s="28" t="str">
        <f>IFERROR(VLOOKUP($AW838,Austrittsgründe!$A:$B,2,0),"")</f>
        <v/>
      </c>
      <c r="BA838" s="28" t="str">
        <f>IFERROR(VLOOKUP($AZ838,VerbleibSchulbesuch!$A:$B,2,0),"")</f>
        <v/>
      </c>
      <c r="BC838" s="28" t="str">
        <f>IFERROR(VLOOKUP($BB838,Hochschulqualifizierung!$A$1:$B$5,2,0),"")</f>
        <v/>
      </c>
    </row>
    <row r="839" spans="5:55">
      <c r="E839" s="35" t="str">
        <f>IFERROR(VLOOKUP(D839,Tabelle2!$A$1:$B$27,2,1),"")</f>
        <v/>
      </c>
      <c r="G839" s="36" t="str">
        <f>IFERROR(VLOOKUP($F839,Tabelle2!$F:$G,2,1),"")</f>
        <v/>
      </c>
      <c r="I839" s="37" t="str">
        <f>IFERROR(VLOOKUP(H839,Migration!$A$1:$B$4,2,0),"")</f>
        <v/>
      </c>
      <c r="L839" s="14"/>
      <c r="M839" s="37" t="str">
        <f>IFERROR(VLOOKUP($L839,Bildungsstand!$A:$B,2,0),"")</f>
        <v/>
      </c>
      <c r="O839" s="37" t="str">
        <f>IFERROR(VLOOKUP($N839,Schulbesuch!$A:$B,2,0),"")</f>
        <v/>
      </c>
      <c r="S839" s="37" t="str">
        <f>IFERROR(VLOOKUP($R839,Arbeitslosmeldung!$A:$B,2,1),"")</f>
        <v/>
      </c>
      <c r="U839" s="37" t="str">
        <f>IFERROR(VLOOKUP($T839,Erwerbstätigkeit!$A:$B,2,0),"")</f>
        <v/>
      </c>
      <c r="W839" s="38" t="str">
        <f>IFERROR(VLOOKUP($V839,Leistungsbezug!$A:$B,2,0),"")</f>
        <v/>
      </c>
      <c r="Y839" s="37" t="str">
        <f>IFERROR(VLOOKUP($X839,Haushaltssituation!$A:$B,2,1),"")</f>
        <v/>
      </c>
      <c r="AA839" s="35" t="str">
        <f>IFERROR(VLOOKUP($Z839,'TN-Ziele'!$A$2:$B$10,2,0),"")</f>
        <v/>
      </c>
      <c r="AU839" s="28" t="str">
        <f>IFERROR(VLOOKUP($AT839,Verbleib!$A:$B,2,0),"")</f>
        <v/>
      </c>
      <c r="AX839" s="28" t="str">
        <f>IFERROR(VLOOKUP($AW839,Austrittsgründe!$A:$B,2,0),"")</f>
        <v/>
      </c>
      <c r="BA839" s="28" t="str">
        <f>IFERROR(VLOOKUP($AZ839,VerbleibSchulbesuch!$A:$B,2,0),"")</f>
        <v/>
      </c>
      <c r="BC839" s="28" t="str">
        <f>IFERROR(VLOOKUP($BB839,Hochschulqualifizierung!$A$1:$B$5,2,0),"")</f>
        <v/>
      </c>
    </row>
    <row r="840" spans="5:55">
      <c r="E840" s="35" t="str">
        <f>IFERROR(VLOOKUP(D840,Tabelle2!$A$1:$B$27,2,1),"")</f>
        <v/>
      </c>
      <c r="G840" s="36" t="str">
        <f>IFERROR(VLOOKUP($F840,Tabelle2!$F:$G,2,1),"")</f>
        <v/>
      </c>
      <c r="I840" s="37" t="str">
        <f>IFERROR(VLOOKUP(H840,Migration!$A$1:$B$4,2,0),"")</f>
        <v/>
      </c>
      <c r="L840" s="14"/>
      <c r="M840" s="37" t="str">
        <f>IFERROR(VLOOKUP($L840,Bildungsstand!$A:$B,2,0),"")</f>
        <v/>
      </c>
      <c r="O840" s="37" t="str">
        <f>IFERROR(VLOOKUP($N840,Schulbesuch!$A:$B,2,0),"")</f>
        <v/>
      </c>
      <c r="S840" s="37" t="str">
        <f>IFERROR(VLOOKUP($R840,Arbeitslosmeldung!$A:$B,2,1),"")</f>
        <v/>
      </c>
      <c r="U840" s="37" t="str">
        <f>IFERROR(VLOOKUP($T840,Erwerbstätigkeit!$A:$B,2,0),"")</f>
        <v/>
      </c>
      <c r="W840" s="38" t="str">
        <f>IFERROR(VLOOKUP($V840,Leistungsbezug!$A:$B,2,0),"")</f>
        <v/>
      </c>
      <c r="Y840" s="37" t="str">
        <f>IFERROR(VLOOKUP($X840,Haushaltssituation!$A:$B,2,1),"")</f>
        <v/>
      </c>
      <c r="AA840" s="35" t="str">
        <f>IFERROR(VLOOKUP($Z840,'TN-Ziele'!$A$2:$B$10,2,0),"")</f>
        <v/>
      </c>
      <c r="AU840" s="28" t="str">
        <f>IFERROR(VLOOKUP($AT840,Verbleib!$A:$B,2,0),"")</f>
        <v/>
      </c>
      <c r="AX840" s="28" t="str">
        <f>IFERROR(VLOOKUP($AW840,Austrittsgründe!$A:$B,2,0),"")</f>
        <v/>
      </c>
      <c r="BA840" s="28" t="str">
        <f>IFERROR(VLOOKUP($AZ840,VerbleibSchulbesuch!$A:$B,2,0),"")</f>
        <v/>
      </c>
      <c r="BC840" s="28" t="str">
        <f>IFERROR(VLOOKUP($BB840,Hochschulqualifizierung!$A$1:$B$5,2,0),"")</f>
        <v/>
      </c>
    </row>
    <row r="841" spans="5:55">
      <c r="E841" s="35" t="str">
        <f>IFERROR(VLOOKUP(D841,Tabelle2!$A$1:$B$27,2,1),"")</f>
        <v/>
      </c>
      <c r="G841" s="36" t="str">
        <f>IFERROR(VLOOKUP($F841,Tabelle2!$F:$G,2,1),"")</f>
        <v/>
      </c>
      <c r="L841" s="14"/>
      <c r="M841" s="37" t="str">
        <f>IFERROR(VLOOKUP($L841,Bildungsstand!$A:$B,2,0),"")</f>
        <v/>
      </c>
      <c r="O841" s="37" t="str">
        <f>IFERROR(VLOOKUP($N841,Schulbesuch!$A:$B,2,0),"")</f>
        <v/>
      </c>
      <c r="S841" s="37" t="str">
        <f>IFERROR(VLOOKUP($R841,Arbeitslosmeldung!$A:$B,2,1),"")</f>
        <v/>
      </c>
      <c r="U841" s="37" t="str">
        <f>IFERROR(VLOOKUP($T841,Erwerbstätigkeit!$A:$B,2,0),"")</f>
        <v/>
      </c>
      <c r="W841" s="38" t="str">
        <f>IFERROR(VLOOKUP($V841,Leistungsbezug!$A:$B,2,0),"")</f>
        <v/>
      </c>
      <c r="Y841" s="37" t="str">
        <f>IFERROR(VLOOKUP($X841,Haushaltssituation!$A:$B,2,1),"")</f>
        <v/>
      </c>
      <c r="AA841" s="35" t="str">
        <f>IFERROR(VLOOKUP($Z841,'TN-Ziele'!$A$2:$B$10,2,0),"")</f>
        <v/>
      </c>
      <c r="AU841" s="28" t="str">
        <f>IFERROR(VLOOKUP($AT841,Verbleib!$A:$B,2,0),"")</f>
        <v/>
      </c>
      <c r="AX841" s="28" t="str">
        <f>IFERROR(VLOOKUP($AW841,Austrittsgründe!$A:$B,2,0),"")</f>
        <v/>
      </c>
      <c r="BA841" s="28" t="str">
        <f>IFERROR(VLOOKUP($AZ841,VerbleibSchulbesuch!$A:$B,2,0),"")</f>
        <v/>
      </c>
      <c r="BC841" s="28" t="str">
        <f>IFERROR(VLOOKUP($BB841,Hochschulqualifizierung!$A$1:$B$5,2,0),"")</f>
        <v/>
      </c>
    </row>
    <row r="842" spans="5:55">
      <c r="E842" s="35" t="str">
        <f>IFERROR(VLOOKUP(D842,Tabelle2!$A$1:$B$27,2,1),"")</f>
        <v/>
      </c>
      <c r="G842" s="36" t="str">
        <f>IFERROR(VLOOKUP($F842,Tabelle2!$F:$G,2,1),"")</f>
        <v/>
      </c>
      <c r="L842" s="14"/>
      <c r="M842" s="37" t="str">
        <f>IFERROR(VLOOKUP($L842,Bildungsstand!$A:$B,2,0),"")</f>
        <v/>
      </c>
      <c r="O842" s="37" t="str">
        <f>IFERROR(VLOOKUP($N842,Schulbesuch!$A:$B,2,0),"")</f>
        <v/>
      </c>
      <c r="S842" s="37" t="str">
        <f>IFERROR(VLOOKUP($R842,Arbeitslosmeldung!$A:$B,2,1),"")</f>
        <v/>
      </c>
      <c r="U842" s="37" t="str">
        <f>IFERROR(VLOOKUP($T842,Erwerbstätigkeit!$A:$B,2,0),"")</f>
        <v/>
      </c>
      <c r="W842" s="38" t="str">
        <f>IFERROR(VLOOKUP($V842,Leistungsbezug!$A:$B,2,0),"")</f>
        <v/>
      </c>
      <c r="Y842" s="37" t="str">
        <f>IFERROR(VLOOKUP($X842,Haushaltssituation!$A:$B,2,1),"")</f>
        <v/>
      </c>
      <c r="AA842" s="35" t="str">
        <f>IFERROR(VLOOKUP($Z842,'TN-Ziele'!$A$2:$B$10,2,0),"")</f>
        <v/>
      </c>
      <c r="AU842" s="28" t="str">
        <f>IFERROR(VLOOKUP($AT842,Verbleib!$A:$B,2,0),"")</f>
        <v/>
      </c>
      <c r="AX842" s="28" t="str">
        <f>IFERROR(VLOOKUP($AW842,Austrittsgründe!$A:$B,2,0),"")</f>
        <v/>
      </c>
      <c r="BA842" s="28" t="str">
        <f>IFERROR(VLOOKUP($AZ842,VerbleibSchulbesuch!$A:$B,2,0),"")</f>
        <v/>
      </c>
      <c r="BC842" s="28" t="str">
        <f>IFERROR(VLOOKUP($BB842,Hochschulqualifizierung!$A$1:$B$5,2,0),"")</f>
        <v/>
      </c>
    </row>
    <row r="843" spans="5:55">
      <c r="E843" s="35" t="str">
        <f>IFERROR(VLOOKUP(D843,Tabelle2!$A$1:$B$27,2,1),"")</f>
        <v/>
      </c>
      <c r="G843" s="36" t="str">
        <f>IFERROR(VLOOKUP($F843,Tabelle2!$F:$G,2,1),"")</f>
        <v/>
      </c>
      <c r="L843" s="14"/>
      <c r="M843" s="37" t="str">
        <f>IFERROR(VLOOKUP($L843,Bildungsstand!$A:$B,2,0),"")</f>
        <v/>
      </c>
      <c r="O843" s="37" t="str">
        <f>IFERROR(VLOOKUP($N843,Schulbesuch!$A:$B,2,0),"")</f>
        <v/>
      </c>
      <c r="S843" s="37" t="str">
        <f>IFERROR(VLOOKUP($R843,Arbeitslosmeldung!$A:$B,2,1),"")</f>
        <v/>
      </c>
      <c r="U843" s="37" t="str">
        <f>IFERROR(VLOOKUP($T843,Erwerbstätigkeit!$A:$B,2,0),"")</f>
        <v/>
      </c>
      <c r="W843" s="38" t="str">
        <f>IFERROR(VLOOKUP($V843,Leistungsbezug!$A:$B,2,0),"")</f>
        <v/>
      </c>
      <c r="Y843" s="37" t="str">
        <f>IFERROR(VLOOKUP($X843,Haushaltssituation!$A:$B,2,1),"")</f>
        <v/>
      </c>
      <c r="AA843" s="35" t="str">
        <f>IFERROR(VLOOKUP($Z843,'TN-Ziele'!$A$2:$B$10,2,0),"")</f>
        <v/>
      </c>
      <c r="AU843" s="28" t="str">
        <f>IFERROR(VLOOKUP($AT843,Verbleib!$A:$B,2,0),"")</f>
        <v/>
      </c>
      <c r="AX843" s="28" t="str">
        <f>IFERROR(VLOOKUP($AW843,Austrittsgründe!$A:$B,2,0),"")</f>
        <v/>
      </c>
      <c r="BA843" s="28" t="str">
        <f>IFERROR(VLOOKUP($AZ843,VerbleibSchulbesuch!$A:$B,2,0),"")</f>
        <v/>
      </c>
      <c r="BC843" s="28" t="str">
        <f>IFERROR(VLOOKUP($BB843,Hochschulqualifizierung!$A$1:$B$5,2,0),"")</f>
        <v/>
      </c>
    </row>
    <row r="844" spans="5:55">
      <c r="E844" s="35" t="str">
        <f>IFERROR(VLOOKUP(D844,Tabelle2!$A$1:$B$27,2,1),"")</f>
        <v/>
      </c>
      <c r="G844" s="36" t="str">
        <f>IFERROR(VLOOKUP($F844,Tabelle2!$F:$G,2,1),"")</f>
        <v/>
      </c>
      <c r="L844" s="14"/>
      <c r="M844" s="37" t="str">
        <f>IFERROR(VLOOKUP($L844,Bildungsstand!$A:$B,2,0),"")</f>
        <v/>
      </c>
      <c r="O844" s="37" t="str">
        <f>IFERROR(VLOOKUP($N844,Schulbesuch!$A:$B,2,0),"")</f>
        <v/>
      </c>
      <c r="S844" s="37" t="str">
        <f>IFERROR(VLOOKUP($R844,Arbeitslosmeldung!$A:$B,2,1),"")</f>
        <v/>
      </c>
      <c r="U844" s="37" t="str">
        <f>IFERROR(VLOOKUP($T844,Erwerbstätigkeit!$A:$B,2,0),"")</f>
        <v/>
      </c>
      <c r="W844" s="38" t="str">
        <f>IFERROR(VLOOKUP($V844,Leistungsbezug!$A:$B,2,0),"")</f>
        <v/>
      </c>
      <c r="Y844" s="37" t="str">
        <f>IFERROR(VLOOKUP($X844,Haushaltssituation!$A:$B,2,1),"")</f>
        <v/>
      </c>
      <c r="AA844" s="35" t="str">
        <f>IFERROR(VLOOKUP($Z844,'TN-Ziele'!$A$2:$B$10,2,0),"")</f>
        <v/>
      </c>
      <c r="AU844" s="28" t="str">
        <f>IFERROR(VLOOKUP($AT844,Verbleib!$A:$B,2,0),"")</f>
        <v/>
      </c>
      <c r="AX844" s="28" t="str">
        <f>IFERROR(VLOOKUP($AW844,Austrittsgründe!$A:$B,2,0),"")</f>
        <v/>
      </c>
      <c r="BA844" s="28" t="str">
        <f>IFERROR(VLOOKUP($AZ844,VerbleibSchulbesuch!$A:$B,2,0),"")</f>
        <v/>
      </c>
      <c r="BC844" s="28" t="str">
        <f>IFERROR(VLOOKUP($BB844,Hochschulqualifizierung!$A$1:$B$5,2,0),"")</f>
        <v/>
      </c>
    </row>
    <row r="845" spans="5:55">
      <c r="E845" s="35" t="str">
        <f>IFERROR(VLOOKUP(D845,Tabelle2!$A$1:$B$27,2,1),"")</f>
        <v/>
      </c>
      <c r="G845" s="36" t="str">
        <f>IFERROR(VLOOKUP($F845,Tabelle2!$F:$G,2,1),"")</f>
        <v/>
      </c>
      <c r="L845" s="14"/>
      <c r="M845" s="37" t="str">
        <f>IFERROR(VLOOKUP($L845,Bildungsstand!$A:$B,2,0),"")</f>
        <v/>
      </c>
      <c r="O845" s="37" t="str">
        <f>IFERROR(VLOOKUP($N845,Schulbesuch!$A:$B,2,0),"")</f>
        <v/>
      </c>
      <c r="S845" s="37" t="str">
        <f>IFERROR(VLOOKUP($R845,Arbeitslosmeldung!$A:$B,2,1),"")</f>
        <v/>
      </c>
      <c r="U845" s="37" t="str">
        <f>IFERROR(VLOOKUP($T845,Erwerbstätigkeit!$A:$B,2,0),"")</f>
        <v/>
      </c>
      <c r="W845" s="38" t="str">
        <f>IFERROR(VLOOKUP($V845,Leistungsbezug!$A:$B,2,0),"")</f>
        <v/>
      </c>
      <c r="Y845" s="37" t="str">
        <f>IFERROR(VLOOKUP($X845,Haushaltssituation!$A:$B,2,1),"")</f>
        <v/>
      </c>
      <c r="AA845" s="35" t="str">
        <f>IFERROR(VLOOKUP($Z845,'TN-Ziele'!$A$2:$B$10,2,0),"")</f>
        <v/>
      </c>
      <c r="AU845" s="28" t="str">
        <f>IFERROR(VLOOKUP($AT845,Verbleib!$A:$B,2,0),"")</f>
        <v/>
      </c>
      <c r="AX845" s="28" t="str">
        <f>IFERROR(VLOOKUP($AW845,Austrittsgründe!$A:$B,2,0),"")</f>
        <v/>
      </c>
      <c r="BA845" s="28" t="str">
        <f>IFERROR(VLOOKUP($AZ845,VerbleibSchulbesuch!$A:$B,2,0),"")</f>
        <v/>
      </c>
      <c r="BC845" s="28" t="str">
        <f>IFERROR(VLOOKUP($BB845,Hochschulqualifizierung!$A$1:$B$5,2,0),"")</f>
        <v/>
      </c>
    </row>
    <row r="846" spans="5:55">
      <c r="E846" s="35" t="str">
        <f>IFERROR(VLOOKUP(D846,Tabelle2!$A$1:$B$27,2,1),"")</f>
        <v/>
      </c>
      <c r="G846" s="36" t="str">
        <f>IFERROR(VLOOKUP($F846,Tabelle2!$F:$G,2,1),"")</f>
        <v/>
      </c>
      <c r="L846" s="14"/>
      <c r="M846" s="37" t="str">
        <f>IFERROR(VLOOKUP($L846,Bildungsstand!$A:$B,2,0),"")</f>
        <v/>
      </c>
      <c r="O846" s="37" t="str">
        <f>IFERROR(VLOOKUP($N846,Schulbesuch!$A:$B,2,0),"")</f>
        <v/>
      </c>
      <c r="S846" s="37" t="str">
        <f>IFERROR(VLOOKUP($R846,Arbeitslosmeldung!$A:$B,2,1),"")</f>
        <v/>
      </c>
      <c r="U846" s="37" t="str">
        <f>IFERROR(VLOOKUP($T846,Erwerbstätigkeit!$A:$B,2,0),"")</f>
        <v/>
      </c>
      <c r="W846" s="38" t="str">
        <f>IFERROR(VLOOKUP($V846,Leistungsbezug!$A:$B,2,0),"")</f>
        <v/>
      </c>
      <c r="Y846" s="37" t="str">
        <f>IFERROR(VLOOKUP($X846,Haushaltssituation!$A:$B,2,1),"")</f>
        <v/>
      </c>
      <c r="AA846" s="35" t="str">
        <f>IFERROR(VLOOKUP($Z846,'TN-Ziele'!$A$2:$B$10,2,0),"")</f>
        <v/>
      </c>
      <c r="AU846" s="28" t="str">
        <f>IFERROR(VLOOKUP($AT846,Verbleib!$A:$B,2,0),"")</f>
        <v/>
      </c>
      <c r="AX846" s="28" t="str">
        <f>IFERROR(VLOOKUP($AW846,Austrittsgründe!$A:$B,2,0),"")</f>
        <v/>
      </c>
      <c r="BA846" s="28" t="str">
        <f>IFERROR(VLOOKUP($AZ846,VerbleibSchulbesuch!$A:$B,2,0),"")</f>
        <v/>
      </c>
      <c r="BC846" s="28" t="str">
        <f>IFERROR(VLOOKUP($BB846,Hochschulqualifizierung!$A$1:$B$5,2,0),"")</f>
        <v/>
      </c>
    </row>
    <row r="847" spans="5:55">
      <c r="E847" s="35" t="str">
        <f>IFERROR(VLOOKUP(D847,Tabelle2!$A$1:$B$27,2,1),"")</f>
        <v/>
      </c>
      <c r="G847" s="36" t="str">
        <f>IFERROR(VLOOKUP($F847,Tabelle2!$F:$G,2,1),"")</f>
        <v/>
      </c>
      <c r="L847" s="14"/>
      <c r="M847" s="37" t="str">
        <f>IFERROR(VLOOKUP($L847,Bildungsstand!$A:$B,2,0),"")</f>
        <v/>
      </c>
      <c r="O847" s="37" t="str">
        <f>IFERROR(VLOOKUP($N847,Schulbesuch!$A:$B,2,0),"")</f>
        <v/>
      </c>
      <c r="S847" s="37" t="str">
        <f>IFERROR(VLOOKUP($R847,Arbeitslosmeldung!$A:$B,2,1),"")</f>
        <v/>
      </c>
      <c r="U847" s="37" t="str">
        <f>IFERROR(VLOOKUP($T847,Erwerbstätigkeit!$A:$B,2,0),"")</f>
        <v/>
      </c>
      <c r="W847" s="38" t="str">
        <f>IFERROR(VLOOKUP($V847,Leistungsbezug!$A:$B,2,0),"")</f>
        <v/>
      </c>
      <c r="Y847" s="37" t="str">
        <f>IFERROR(VLOOKUP($X847,Haushaltssituation!$A:$B,2,1),"")</f>
        <v/>
      </c>
      <c r="AA847" s="35" t="str">
        <f>IFERROR(VLOOKUP($Z847,'TN-Ziele'!$A$2:$B$10,2,0),"")</f>
        <v/>
      </c>
      <c r="AU847" s="28" t="str">
        <f>IFERROR(VLOOKUP($AT847,Verbleib!$A:$B,2,0),"")</f>
        <v/>
      </c>
      <c r="AX847" s="28" t="str">
        <f>IFERROR(VLOOKUP($AW847,Austrittsgründe!$A:$B,2,0),"")</f>
        <v/>
      </c>
      <c r="BA847" s="28" t="str">
        <f>IFERROR(VLOOKUP($AZ847,VerbleibSchulbesuch!$A:$B,2,0),"")</f>
        <v/>
      </c>
      <c r="BC847" s="28" t="str">
        <f>IFERROR(VLOOKUP($BB847,Hochschulqualifizierung!$A$1:$B$5,2,0),"")</f>
        <v/>
      </c>
    </row>
    <row r="848" spans="5:55">
      <c r="E848" s="35" t="str">
        <f>IFERROR(VLOOKUP(D848,Tabelle2!$A$1:$B$27,2,1),"")</f>
        <v/>
      </c>
      <c r="G848" s="36" t="str">
        <f>IFERROR(VLOOKUP($F848,Tabelle2!$F:$G,2,1),"")</f>
        <v/>
      </c>
      <c r="L848" s="14"/>
      <c r="M848" s="37" t="str">
        <f>IFERROR(VLOOKUP($L848,Bildungsstand!$A:$B,2,0),"")</f>
        <v/>
      </c>
      <c r="O848" s="37" t="str">
        <f>IFERROR(VLOOKUP($N848,Schulbesuch!$A:$B,2,0),"")</f>
        <v/>
      </c>
      <c r="S848" s="37" t="str">
        <f>IFERROR(VLOOKUP($R848,Arbeitslosmeldung!$A:$B,2,1),"")</f>
        <v/>
      </c>
      <c r="U848" s="37" t="str">
        <f>IFERROR(VLOOKUP($T848,Erwerbstätigkeit!$A:$B,2,0),"")</f>
        <v/>
      </c>
      <c r="W848" s="38" t="str">
        <f>IFERROR(VLOOKUP($V848,Leistungsbezug!$A:$B,2,0),"")</f>
        <v/>
      </c>
      <c r="Y848" s="37" t="str">
        <f>IFERROR(VLOOKUP($X848,Haushaltssituation!$A:$B,2,1),"")</f>
        <v/>
      </c>
      <c r="AA848" s="35" t="str">
        <f>IFERROR(VLOOKUP($Z848,'TN-Ziele'!$A$2:$B$10,2,0),"")</f>
        <v/>
      </c>
      <c r="AU848" s="28" t="str">
        <f>IFERROR(VLOOKUP($AT848,Verbleib!$A:$B,2,0),"")</f>
        <v/>
      </c>
      <c r="AX848" s="28" t="str">
        <f>IFERROR(VLOOKUP($AW848,Austrittsgründe!$A:$B,2,0),"")</f>
        <v/>
      </c>
      <c r="BA848" s="28" t="str">
        <f>IFERROR(VLOOKUP($AZ848,VerbleibSchulbesuch!$A:$B,2,0),"")</f>
        <v/>
      </c>
      <c r="BC848" s="28" t="str">
        <f>IFERROR(VLOOKUP($BB848,Hochschulqualifizierung!$A$1:$B$5,2,0),"")</f>
        <v/>
      </c>
    </row>
    <row r="849" spans="5:55">
      <c r="E849" s="35" t="str">
        <f>IFERROR(VLOOKUP(D849,Tabelle2!$A$1:$B$27,2,1),"")</f>
        <v/>
      </c>
      <c r="G849" s="36" t="str">
        <f>IFERROR(VLOOKUP($F849,Tabelle2!$F:$G,2,1),"")</f>
        <v/>
      </c>
      <c r="L849" s="14"/>
      <c r="M849" s="37" t="str">
        <f>IFERROR(VLOOKUP($L849,Bildungsstand!$A:$B,2,0),"")</f>
        <v/>
      </c>
      <c r="O849" s="37" t="str">
        <f>IFERROR(VLOOKUP($N849,Schulbesuch!$A:$B,2,0),"")</f>
        <v/>
      </c>
      <c r="S849" s="37" t="str">
        <f>IFERROR(VLOOKUP($R849,Arbeitslosmeldung!$A:$B,2,1),"")</f>
        <v/>
      </c>
      <c r="U849" s="37" t="str">
        <f>IFERROR(VLOOKUP($T849,Erwerbstätigkeit!$A:$B,2,0),"")</f>
        <v/>
      </c>
      <c r="W849" s="38" t="str">
        <f>IFERROR(VLOOKUP($V849,Leistungsbezug!$A:$B,2,0),"")</f>
        <v/>
      </c>
      <c r="Y849" s="37" t="str">
        <f>IFERROR(VLOOKUP($X849,Haushaltssituation!$A:$B,2,1),"")</f>
        <v/>
      </c>
      <c r="AA849" s="35" t="str">
        <f>IFERROR(VLOOKUP($Z849,'TN-Ziele'!$A$2:$B$10,2,0),"")</f>
        <v/>
      </c>
      <c r="AU849" s="28" t="str">
        <f>IFERROR(VLOOKUP($AT849,Verbleib!$A:$B,2,0),"")</f>
        <v/>
      </c>
      <c r="AX849" s="28" t="str">
        <f>IFERROR(VLOOKUP($AW849,Austrittsgründe!$A:$B,2,0),"")</f>
        <v/>
      </c>
      <c r="BA849" s="28" t="str">
        <f>IFERROR(VLOOKUP($AZ849,VerbleibSchulbesuch!$A:$B,2,0),"")</f>
        <v/>
      </c>
      <c r="BC849" s="28" t="str">
        <f>IFERROR(VLOOKUP($BB849,Hochschulqualifizierung!$A$1:$B$5,2,0),"")</f>
        <v/>
      </c>
    </row>
    <row r="850" spans="5:55">
      <c r="E850" s="35" t="str">
        <f>IFERROR(VLOOKUP(D850,Tabelle2!$A$1:$B$27,2,1),"")</f>
        <v/>
      </c>
      <c r="G850" s="36" t="str">
        <f>IFERROR(VLOOKUP($F850,Tabelle2!$F:$G,2,1),"")</f>
        <v/>
      </c>
      <c r="L850" s="14"/>
      <c r="M850" s="37" t="str">
        <f>IFERROR(VLOOKUP($L850,Bildungsstand!$A:$B,2,0),"")</f>
        <v/>
      </c>
      <c r="O850" s="37" t="str">
        <f>IFERROR(VLOOKUP($N850,Schulbesuch!$A:$B,2,0),"")</f>
        <v/>
      </c>
      <c r="S850" s="37" t="str">
        <f>IFERROR(VLOOKUP($R850,Arbeitslosmeldung!$A:$B,2,1),"")</f>
        <v/>
      </c>
      <c r="U850" s="37" t="str">
        <f>IFERROR(VLOOKUP($T850,Erwerbstätigkeit!$A:$B,2,0),"")</f>
        <v/>
      </c>
      <c r="W850" s="38" t="str">
        <f>IFERROR(VLOOKUP($V850,Leistungsbezug!$A:$B,2,0),"")</f>
        <v/>
      </c>
      <c r="Y850" s="37" t="str">
        <f>IFERROR(VLOOKUP($X850,Haushaltssituation!$A:$B,2,1),"")</f>
        <v/>
      </c>
      <c r="AA850" s="35" t="str">
        <f>IFERROR(VLOOKUP($Z850,'TN-Ziele'!$A$2:$B$10,2,0),"")</f>
        <v/>
      </c>
      <c r="AU850" s="28" t="str">
        <f>IFERROR(VLOOKUP($AT850,Verbleib!$A:$B,2,0),"")</f>
        <v/>
      </c>
      <c r="AX850" s="28" t="str">
        <f>IFERROR(VLOOKUP($AW850,Austrittsgründe!$A:$B,2,0),"")</f>
        <v/>
      </c>
      <c r="BA850" s="28" t="str">
        <f>IFERROR(VLOOKUP($AZ850,VerbleibSchulbesuch!$A:$B,2,0),"")</f>
        <v/>
      </c>
      <c r="BC850" s="28" t="str">
        <f>IFERROR(VLOOKUP($BB850,Hochschulqualifizierung!$A$1:$B$5,2,0),"")</f>
        <v/>
      </c>
    </row>
    <row r="851" spans="5:55">
      <c r="E851" s="35" t="str">
        <f>IFERROR(VLOOKUP(D851,Tabelle2!$A$1:$B$27,2,1),"")</f>
        <v/>
      </c>
      <c r="G851" s="36" t="str">
        <f>IFERROR(VLOOKUP($F851,Tabelle2!$F:$G,2,1),"")</f>
        <v/>
      </c>
      <c r="L851" s="14"/>
      <c r="M851" s="37" t="str">
        <f>IFERROR(VLOOKUP($L851,Bildungsstand!$A:$B,2,0),"")</f>
        <v/>
      </c>
      <c r="O851" s="37" t="str">
        <f>IFERROR(VLOOKUP($N851,Schulbesuch!$A:$B,2,0),"")</f>
        <v/>
      </c>
      <c r="S851" s="37" t="str">
        <f>IFERROR(VLOOKUP($R851,Arbeitslosmeldung!$A:$B,2,1),"")</f>
        <v/>
      </c>
      <c r="U851" s="37" t="str">
        <f>IFERROR(VLOOKUP($T851,Erwerbstätigkeit!$A:$B,2,0),"")</f>
        <v/>
      </c>
      <c r="W851" s="38" t="str">
        <f>IFERROR(VLOOKUP($V851,Leistungsbezug!$A:$B,2,0),"")</f>
        <v/>
      </c>
      <c r="Y851" s="37" t="str">
        <f>IFERROR(VLOOKUP($X851,Haushaltssituation!$A:$B,2,1),"")</f>
        <v/>
      </c>
      <c r="AA851" s="35" t="str">
        <f>IFERROR(VLOOKUP($Z851,'TN-Ziele'!$A$2:$B$10,2,0),"")</f>
        <v/>
      </c>
      <c r="AU851" s="28" t="str">
        <f>IFERROR(VLOOKUP($AT851,Verbleib!$A:$B,2,0),"")</f>
        <v/>
      </c>
      <c r="AX851" s="28" t="str">
        <f>IFERROR(VLOOKUP($AW851,Austrittsgründe!$A:$B,2,0),"")</f>
        <v/>
      </c>
      <c r="BA851" s="28" t="str">
        <f>IFERROR(VLOOKUP($AZ851,VerbleibSchulbesuch!$A:$B,2,0),"")</f>
        <v/>
      </c>
      <c r="BC851" s="28" t="str">
        <f>IFERROR(VLOOKUP($BB851,Hochschulqualifizierung!$A$1:$B$5,2,0),"")</f>
        <v/>
      </c>
    </row>
    <row r="852" spans="5:55">
      <c r="E852" s="35" t="str">
        <f>IFERROR(VLOOKUP(D852,Tabelle2!$A$1:$B$27,2,1),"")</f>
        <v/>
      </c>
      <c r="G852" s="36" t="str">
        <f>IFERROR(VLOOKUP($F852,Tabelle2!$F:$G,2,1),"")</f>
        <v/>
      </c>
      <c r="L852" s="14"/>
      <c r="M852" s="37" t="str">
        <f>IFERROR(VLOOKUP($L852,Bildungsstand!$A:$B,2,0),"")</f>
        <v/>
      </c>
      <c r="O852" s="37" t="str">
        <f>IFERROR(VLOOKUP($N852,Schulbesuch!$A:$B,2,0),"")</f>
        <v/>
      </c>
      <c r="S852" s="37" t="str">
        <f>IFERROR(VLOOKUP($R852,Arbeitslosmeldung!$A:$B,2,1),"")</f>
        <v/>
      </c>
      <c r="U852" s="37" t="str">
        <f>IFERROR(VLOOKUP($T852,Erwerbstätigkeit!$A:$B,2,0),"")</f>
        <v/>
      </c>
      <c r="W852" s="38" t="str">
        <f>IFERROR(VLOOKUP($V852,Leistungsbezug!$A:$B,2,0),"")</f>
        <v/>
      </c>
      <c r="Y852" s="37" t="str">
        <f>IFERROR(VLOOKUP($X852,Haushaltssituation!$A:$B,2,1),"")</f>
        <v/>
      </c>
      <c r="AA852" s="35" t="str">
        <f>IFERROR(VLOOKUP($Z852,'TN-Ziele'!$A$2:$B$10,2,0),"")</f>
        <v/>
      </c>
      <c r="AU852" s="28" t="str">
        <f>IFERROR(VLOOKUP($AT852,Verbleib!$A:$B,2,0),"")</f>
        <v/>
      </c>
      <c r="AX852" s="28" t="str">
        <f>IFERROR(VLOOKUP($AW852,Austrittsgründe!$A:$B,2,0),"")</f>
        <v/>
      </c>
      <c r="BA852" s="28" t="str">
        <f>IFERROR(VLOOKUP($AZ852,VerbleibSchulbesuch!$A:$B,2,0),"")</f>
        <v/>
      </c>
      <c r="BC852" s="28" t="str">
        <f>IFERROR(VLOOKUP($BB852,Hochschulqualifizierung!$A$1:$B$5,2,0),"")</f>
        <v/>
      </c>
    </row>
    <row r="853" spans="5:55">
      <c r="E853" s="35" t="str">
        <f>IFERROR(VLOOKUP(D853,Tabelle2!$A$1:$B$27,2,1),"")</f>
        <v/>
      </c>
      <c r="G853" s="36" t="str">
        <f>IFERROR(VLOOKUP($F853,Tabelle2!$F:$G,2,1),"")</f>
        <v/>
      </c>
      <c r="L853" s="14"/>
      <c r="M853" s="37" t="str">
        <f>IFERROR(VLOOKUP($L853,Bildungsstand!$A:$B,2,0),"")</f>
        <v/>
      </c>
      <c r="O853" s="37" t="str">
        <f>IFERROR(VLOOKUP($N853,Schulbesuch!$A:$B,2,0),"")</f>
        <v/>
      </c>
      <c r="S853" s="37" t="str">
        <f>IFERROR(VLOOKUP($R853,Arbeitslosmeldung!$A:$B,2,1),"")</f>
        <v/>
      </c>
      <c r="U853" s="37" t="str">
        <f>IFERROR(VLOOKUP($T853,Erwerbstätigkeit!$A:$B,2,0),"")</f>
        <v/>
      </c>
      <c r="W853" s="38" t="str">
        <f>IFERROR(VLOOKUP($V853,Leistungsbezug!$A:$B,2,0),"")</f>
        <v/>
      </c>
      <c r="Y853" s="37" t="str">
        <f>IFERROR(VLOOKUP($X853,Haushaltssituation!$A:$B,2,1),"")</f>
        <v/>
      </c>
      <c r="AA853" s="35" t="str">
        <f>IFERROR(VLOOKUP($Z853,'TN-Ziele'!$A$2:$B$10,2,0),"")</f>
        <v/>
      </c>
      <c r="AU853" s="28" t="str">
        <f>IFERROR(VLOOKUP($AT853,Verbleib!$A:$B,2,0),"")</f>
        <v/>
      </c>
      <c r="AX853" s="28" t="str">
        <f>IFERROR(VLOOKUP($AW853,Austrittsgründe!$A:$B,2,0),"")</f>
        <v/>
      </c>
      <c r="BA853" s="28" t="str">
        <f>IFERROR(VLOOKUP($AZ853,VerbleibSchulbesuch!$A:$B,2,0),"")</f>
        <v/>
      </c>
      <c r="BC853" s="28" t="str">
        <f>IFERROR(VLOOKUP($BB853,Hochschulqualifizierung!$A$1:$B$5,2,0),"")</f>
        <v/>
      </c>
    </row>
    <row r="854" spans="5:55">
      <c r="E854" s="35" t="str">
        <f>IFERROR(VLOOKUP(D854,Tabelle2!$A$1:$B$27,2,1),"")</f>
        <v/>
      </c>
      <c r="G854" s="36" t="str">
        <f>IFERROR(VLOOKUP($F854,Tabelle2!$F:$G,2,1),"")</f>
        <v/>
      </c>
      <c r="L854" s="14"/>
      <c r="M854" s="37" t="str">
        <f>IFERROR(VLOOKUP($L854,Bildungsstand!$A:$B,2,0),"")</f>
        <v/>
      </c>
      <c r="O854" s="37" t="str">
        <f>IFERROR(VLOOKUP($N854,Schulbesuch!$A:$B,2,0),"")</f>
        <v/>
      </c>
      <c r="S854" s="37" t="str">
        <f>IFERROR(VLOOKUP($R854,Arbeitslosmeldung!$A:$B,2,1),"")</f>
        <v/>
      </c>
      <c r="U854" s="37" t="str">
        <f>IFERROR(VLOOKUP($T854,Erwerbstätigkeit!$A:$B,2,0),"")</f>
        <v/>
      </c>
      <c r="W854" s="38" t="str">
        <f>IFERROR(VLOOKUP($V854,Leistungsbezug!$A:$B,2,0),"")</f>
        <v/>
      </c>
      <c r="Y854" s="37" t="str">
        <f>IFERROR(VLOOKUP($X854,Haushaltssituation!$A:$B,2,1),"")</f>
        <v/>
      </c>
      <c r="AA854" s="35" t="str">
        <f>IFERROR(VLOOKUP($Z854,'TN-Ziele'!$A$2:$B$10,2,0),"")</f>
        <v/>
      </c>
      <c r="AU854" s="28" t="str">
        <f>IFERROR(VLOOKUP($AT854,Verbleib!$A:$B,2,0),"")</f>
        <v/>
      </c>
      <c r="AX854" s="28" t="str">
        <f>IFERROR(VLOOKUP($AW854,Austrittsgründe!$A:$B,2,0),"")</f>
        <v/>
      </c>
      <c r="BA854" s="28" t="str">
        <f>IFERROR(VLOOKUP($AZ854,VerbleibSchulbesuch!$A:$B,2,0),"")</f>
        <v/>
      </c>
      <c r="BC854" s="28" t="str">
        <f>IFERROR(VLOOKUP($BB854,Hochschulqualifizierung!$A$1:$B$5,2,0),"")</f>
        <v/>
      </c>
    </row>
    <row r="855" spans="5:55">
      <c r="E855" s="35" t="str">
        <f>IFERROR(VLOOKUP(D855,Tabelle2!$A$1:$B$27,2,1),"")</f>
        <v/>
      </c>
      <c r="G855" s="36" t="str">
        <f>IFERROR(VLOOKUP($F855,Tabelle2!$F:$G,2,1),"")</f>
        <v/>
      </c>
      <c r="L855" s="14"/>
      <c r="M855" s="37" t="str">
        <f>IFERROR(VLOOKUP($L855,Bildungsstand!$A:$B,2,0),"")</f>
        <v/>
      </c>
      <c r="O855" s="37" t="str">
        <f>IFERROR(VLOOKUP($N855,Schulbesuch!$A:$B,2,0),"")</f>
        <v/>
      </c>
      <c r="S855" s="37" t="str">
        <f>IFERROR(VLOOKUP($R855,Arbeitslosmeldung!$A:$B,2,1),"")</f>
        <v/>
      </c>
      <c r="U855" s="37" t="str">
        <f>IFERROR(VLOOKUP($T855,Erwerbstätigkeit!$A:$B,2,0),"")</f>
        <v/>
      </c>
      <c r="W855" s="38" t="str">
        <f>IFERROR(VLOOKUP($V855,Leistungsbezug!$A:$B,2,0),"")</f>
        <v/>
      </c>
      <c r="Y855" s="37" t="str">
        <f>IFERROR(VLOOKUP($X855,Haushaltssituation!$A:$B,2,1),"")</f>
        <v/>
      </c>
      <c r="AA855" s="35" t="str">
        <f>IFERROR(VLOOKUP($Z855,'TN-Ziele'!$A$2:$B$10,2,0),"")</f>
        <v/>
      </c>
      <c r="AU855" s="28" t="str">
        <f>IFERROR(VLOOKUP($AT855,Verbleib!$A:$B,2,0),"")</f>
        <v/>
      </c>
      <c r="AX855" s="28" t="str">
        <f>IFERROR(VLOOKUP($AW855,Austrittsgründe!$A:$B,2,0),"")</f>
        <v/>
      </c>
      <c r="BA855" s="28" t="str">
        <f>IFERROR(VLOOKUP($AZ855,VerbleibSchulbesuch!$A:$B,2,0),"")</f>
        <v/>
      </c>
      <c r="BC855" s="28" t="str">
        <f>IFERROR(VLOOKUP($BB855,Hochschulqualifizierung!$A$1:$B$5,2,0),"")</f>
        <v/>
      </c>
    </row>
    <row r="856" spans="5:55">
      <c r="E856" s="35" t="str">
        <f>IFERROR(VLOOKUP(D856,Tabelle2!$A$1:$B$27,2,1),"")</f>
        <v/>
      </c>
      <c r="G856" s="36" t="str">
        <f>IFERROR(VLOOKUP($F856,Tabelle2!$F:$G,2,1),"")</f>
        <v/>
      </c>
      <c r="L856" s="14"/>
      <c r="M856" s="37" t="str">
        <f>IFERROR(VLOOKUP($L856,Bildungsstand!$A:$B,2,0),"")</f>
        <v/>
      </c>
      <c r="O856" s="37" t="str">
        <f>IFERROR(VLOOKUP($N856,Schulbesuch!$A:$B,2,0),"")</f>
        <v/>
      </c>
      <c r="S856" s="37" t="str">
        <f>IFERROR(VLOOKUP($R856,Arbeitslosmeldung!$A:$B,2,1),"")</f>
        <v/>
      </c>
      <c r="U856" s="37" t="str">
        <f>IFERROR(VLOOKUP($T856,Erwerbstätigkeit!$A:$B,2,0),"")</f>
        <v/>
      </c>
      <c r="W856" s="38" t="str">
        <f>IFERROR(VLOOKUP($V856,Leistungsbezug!$A:$B,2,0),"")</f>
        <v/>
      </c>
      <c r="Y856" s="37" t="str">
        <f>IFERROR(VLOOKUP($X856,Haushaltssituation!$A:$B,2,1),"")</f>
        <v/>
      </c>
      <c r="AA856" s="35" t="str">
        <f>IFERROR(VLOOKUP($Z856,'TN-Ziele'!$A$2:$B$10,2,0),"")</f>
        <v/>
      </c>
      <c r="AU856" s="28" t="str">
        <f>IFERROR(VLOOKUP($AT856,Verbleib!$A:$B,2,0),"")</f>
        <v/>
      </c>
      <c r="AX856" s="28" t="str">
        <f>IFERROR(VLOOKUP($AW856,Austrittsgründe!$A:$B,2,0),"")</f>
        <v/>
      </c>
      <c r="BA856" s="28" t="str">
        <f>IFERROR(VLOOKUP($AZ856,VerbleibSchulbesuch!$A:$B,2,0),"")</f>
        <v/>
      </c>
      <c r="BC856" s="28" t="str">
        <f>IFERROR(VLOOKUP($BB856,Hochschulqualifizierung!$A$1:$B$5,2,0),"")</f>
        <v/>
      </c>
    </row>
    <row r="857" spans="5:55">
      <c r="E857" s="35" t="str">
        <f>IFERROR(VLOOKUP(D857,Tabelle2!$A$1:$B$27,2,1),"")</f>
        <v/>
      </c>
      <c r="G857" s="36" t="str">
        <f>IFERROR(VLOOKUP($F857,Tabelle2!$F:$G,2,1),"")</f>
        <v/>
      </c>
      <c r="L857" s="14"/>
      <c r="M857" s="37" t="str">
        <f>IFERROR(VLOOKUP($L857,Bildungsstand!$A:$B,2,0),"")</f>
        <v/>
      </c>
      <c r="O857" s="37" t="str">
        <f>IFERROR(VLOOKUP($N857,Schulbesuch!$A:$B,2,0),"")</f>
        <v/>
      </c>
      <c r="S857" s="37" t="str">
        <f>IFERROR(VLOOKUP($R857,Arbeitslosmeldung!$A:$B,2,1),"")</f>
        <v/>
      </c>
      <c r="U857" s="37" t="str">
        <f>IFERROR(VLOOKUP($T857,Erwerbstätigkeit!$A:$B,2,0),"")</f>
        <v/>
      </c>
      <c r="W857" s="38" t="str">
        <f>IFERROR(VLOOKUP($V857,Leistungsbezug!$A:$B,2,0),"")</f>
        <v/>
      </c>
      <c r="Y857" s="37" t="str">
        <f>IFERROR(VLOOKUP($X857,Haushaltssituation!$A:$B,2,1),"")</f>
        <v/>
      </c>
      <c r="AA857" s="35" t="str">
        <f>IFERROR(VLOOKUP($Z857,'TN-Ziele'!$A$2:$B$10,2,0),"")</f>
        <v/>
      </c>
      <c r="AU857" s="28" t="str">
        <f>IFERROR(VLOOKUP($AT857,Verbleib!$A:$B,2,0),"")</f>
        <v/>
      </c>
      <c r="AX857" s="28" t="str">
        <f>IFERROR(VLOOKUP($AW857,Austrittsgründe!$A:$B,2,0),"")</f>
        <v/>
      </c>
      <c r="BA857" s="28" t="str">
        <f>IFERROR(VLOOKUP($AZ857,VerbleibSchulbesuch!$A:$B,2,0),"")</f>
        <v/>
      </c>
      <c r="BC857" s="28" t="str">
        <f>IFERROR(VLOOKUP($BB857,Hochschulqualifizierung!$A$1:$B$5,2,0),"")</f>
        <v/>
      </c>
    </row>
    <row r="858" spans="5:55">
      <c r="E858" s="35" t="str">
        <f>IFERROR(VLOOKUP(D858,Tabelle2!$A$1:$B$27,2,1),"")</f>
        <v/>
      </c>
      <c r="G858" s="36" t="str">
        <f>IFERROR(VLOOKUP($F858,Tabelle2!$F:$G,2,1),"")</f>
        <v/>
      </c>
      <c r="L858" s="14"/>
      <c r="M858" s="37" t="str">
        <f>IFERROR(VLOOKUP($L858,Bildungsstand!$A:$B,2,0),"")</f>
        <v/>
      </c>
      <c r="O858" s="37" t="str">
        <f>IFERROR(VLOOKUP($N858,Schulbesuch!$A:$B,2,0),"")</f>
        <v/>
      </c>
      <c r="S858" s="37" t="str">
        <f>IFERROR(VLOOKUP($R858,Arbeitslosmeldung!$A:$B,2,1),"")</f>
        <v/>
      </c>
      <c r="U858" s="37" t="str">
        <f>IFERROR(VLOOKUP($T858,Erwerbstätigkeit!$A:$B,2,0),"")</f>
        <v/>
      </c>
      <c r="W858" s="38" t="str">
        <f>IFERROR(VLOOKUP($V858,Leistungsbezug!$A:$B,2,0),"")</f>
        <v/>
      </c>
      <c r="Y858" s="37" t="str">
        <f>IFERROR(VLOOKUP($X858,Haushaltssituation!$A:$B,2,1),"")</f>
        <v/>
      </c>
      <c r="AA858" s="35" t="str">
        <f>IFERROR(VLOOKUP($Z858,'TN-Ziele'!$A$2:$B$10,2,0),"")</f>
        <v/>
      </c>
      <c r="AU858" s="28" t="str">
        <f>IFERROR(VLOOKUP($AT858,Verbleib!$A:$B,2,0),"")</f>
        <v/>
      </c>
      <c r="AX858" s="28" t="str">
        <f>IFERROR(VLOOKUP($AW858,Austrittsgründe!$A:$B,2,0),"")</f>
        <v/>
      </c>
      <c r="BA858" s="28" t="str">
        <f>IFERROR(VLOOKUP($AZ858,VerbleibSchulbesuch!$A:$B,2,0),"")</f>
        <v/>
      </c>
      <c r="BC858" s="28" t="str">
        <f>IFERROR(VLOOKUP($BB858,Hochschulqualifizierung!$A$1:$B$5,2,0),"")</f>
        <v/>
      </c>
    </row>
    <row r="859" spans="5:55">
      <c r="E859" s="35" t="str">
        <f>IFERROR(VLOOKUP(D859,Tabelle2!$A$1:$B$27,2,1),"")</f>
        <v/>
      </c>
      <c r="G859" s="36" t="str">
        <f>IFERROR(VLOOKUP($F859,Tabelle2!$F:$G,2,1),"")</f>
        <v/>
      </c>
      <c r="L859" s="14"/>
      <c r="M859" s="37" t="str">
        <f>IFERROR(VLOOKUP($L859,Bildungsstand!$A:$B,2,0),"")</f>
        <v/>
      </c>
      <c r="O859" s="37" t="str">
        <f>IFERROR(VLOOKUP($N859,Schulbesuch!$A:$B,2,0),"")</f>
        <v/>
      </c>
      <c r="S859" s="37" t="str">
        <f>IFERROR(VLOOKUP($R859,Arbeitslosmeldung!$A:$B,2,1),"")</f>
        <v/>
      </c>
      <c r="U859" s="37" t="str">
        <f>IFERROR(VLOOKUP($T859,Erwerbstätigkeit!$A:$B,2,0),"")</f>
        <v/>
      </c>
      <c r="W859" s="38" t="str">
        <f>IFERROR(VLOOKUP($V859,Leistungsbezug!$A:$B,2,0),"")</f>
        <v/>
      </c>
      <c r="Y859" s="37" t="str">
        <f>IFERROR(VLOOKUP($X859,Haushaltssituation!$A:$B,2,1),"")</f>
        <v/>
      </c>
      <c r="AA859" s="35" t="str">
        <f>IFERROR(VLOOKUP($Z859,'TN-Ziele'!$A$2:$B$10,2,0),"")</f>
        <v/>
      </c>
      <c r="AU859" s="28" t="str">
        <f>IFERROR(VLOOKUP($AT859,Verbleib!$A:$B,2,0),"")</f>
        <v/>
      </c>
      <c r="AX859" s="28" t="str">
        <f>IFERROR(VLOOKUP($AW859,Austrittsgründe!$A:$B,2,0),"")</f>
        <v/>
      </c>
      <c r="BA859" s="28" t="str">
        <f>IFERROR(VLOOKUP($AZ859,VerbleibSchulbesuch!$A:$B,2,0),"")</f>
        <v/>
      </c>
      <c r="BC859" s="28" t="str">
        <f>IFERROR(VLOOKUP($BB859,Hochschulqualifizierung!$A$1:$B$5,2,0),"")</f>
        <v/>
      </c>
    </row>
    <row r="860" spans="5:55">
      <c r="E860" s="35" t="str">
        <f>IFERROR(VLOOKUP(D860,Tabelle2!$A$1:$B$27,2,1),"")</f>
        <v/>
      </c>
      <c r="G860" s="36" t="str">
        <f>IFERROR(VLOOKUP($F860,Tabelle2!$F:$G,2,1),"")</f>
        <v/>
      </c>
      <c r="L860" s="14"/>
      <c r="M860" s="37" t="str">
        <f>IFERROR(VLOOKUP($L860,Bildungsstand!$A:$B,2,0),"")</f>
        <v/>
      </c>
      <c r="O860" s="37" t="str">
        <f>IFERROR(VLOOKUP($N860,Schulbesuch!$A:$B,2,0),"")</f>
        <v/>
      </c>
      <c r="S860" s="37" t="str">
        <f>IFERROR(VLOOKUP($R860,Arbeitslosmeldung!$A:$B,2,1),"")</f>
        <v/>
      </c>
      <c r="U860" s="37" t="str">
        <f>IFERROR(VLOOKUP($T860,Erwerbstätigkeit!$A:$B,2,0),"")</f>
        <v/>
      </c>
      <c r="W860" s="38" t="str">
        <f>IFERROR(VLOOKUP($V860,Leistungsbezug!$A:$B,2,0),"")</f>
        <v/>
      </c>
      <c r="Y860" s="37" t="str">
        <f>IFERROR(VLOOKUP($X860,Haushaltssituation!$A:$B,2,1),"")</f>
        <v/>
      </c>
      <c r="AA860" s="35" t="str">
        <f>IFERROR(VLOOKUP($Z860,'TN-Ziele'!$A$2:$B$10,2,0),"")</f>
        <v/>
      </c>
      <c r="AU860" s="28" t="str">
        <f>IFERROR(VLOOKUP($AT860,Verbleib!$A:$B,2,0),"")</f>
        <v/>
      </c>
      <c r="AX860" s="28" t="str">
        <f>IFERROR(VLOOKUP($AW860,Austrittsgründe!$A:$B,2,0),"")</f>
        <v/>
      </c>
      <c r="BA860" s="28" t="str">
        <f>IFERROR(VLOOKUP($AZ860,VerbleibSchulbesuch!$A:$B,2,0),"")</f>
        <v/>
      </c>
      <c r="BC860" s="28" t="str">
        <f>IFERROR(VLOOKUP($BB860,Hochschulqualifizierung!$A$1:$B$5,2,0),"")</f>
        <v/>
      </c>
    </row>
    <row r="861" spans="5:55">
      <c r="E861" s="35" t="str">
        <f>IFERROR(VLOOKUP(D861,Tabelle2!$A$1:$B$27,2,1),"")</f>
        <v/>
      </c>
      <c r="G861" s="36" t="str">
        <f>IFERROR(VLOOKUP($F861,Tabelle2!$F:$G,2,1),"")</f>
        <v/>
      </c>
      <c r="L861" s="14"/>
      <c r="M861" s="37" t="str">
        <f>IFERROR(VLOOKUP($L861,Bildungsstand!$A:$B,2,0),"")</f>
        <v/>
      </c>
      <c r="O861" s="37" t="str">
        <f>IFERROR(VLOOKUP($N861,Schulbesuch!$A:$B,2,0),"")</f>
        <v/>
      </c>
      <c r="S861" s="37" t="str">
        <f>IFERROR(VLOOKUP($R861,Arbeitslosmeldung!$A:$B,2,1),"")</f>
        <v/>
      </c>
      <c r="U861" s="37" t="str">
        <f>IFERROR(VLOOKUP($T861,Erwerbstätigkeit!$A:$B,2,0),"")</f>
        <v/>
      </c>
      <c r="W861" s="38" t="str">
        <f>IFERROR(VLOOKUP($V861,Leistungsbezug!$A:$B,2,0),"")</f>
        <v/>
      </c>
      <c r="Y861" s="37" t="str">
        <f>IFERROR(VLOOKUP($X861,Haushaltssituation!$A:$B,2,1),"")</f>
        <v/>
      </c>
      <c r="AA861" s="35" t="str">
        <f>IFERROR(VLOOKUP($Z861,'TN-Ziele'!$A$2:$B$10,2,0),"")</f>
        <v/>
      </c>
      <c r="AU861" s="28" t="str">
        <f>IFERROR(VLOOKUP($AT861,Verbleib!$A:$B,2,0),"")</f>
        <v/>
      </c>
      <c r="AX861" s="28" t="str">
        <f>IFERROR(VLOOKUP($AW861,Austrittsgründe!$A:$B,2,0),"")</f>
        <v/>
      </c>
      <c r="BA861" s="28" t="str">
        <f>IFERROR(VLOOKUP($AZ861,VerbleibSchulbesuch!$A:$B,2,0),"")</f>
        <v/>
      </c>
      <c r="BC861" s="28" t="str">
        <f>IFERROR(VLOOKUP($BB861,Hochschulqualifizierung!$A$1:$B$5,2,0),"")</f>
        <v/>
      </c>
    </row>
    <row r="862" spans="5:55">
      <c r="E862" s="35" t="str">
        <f>IFERROR(VLOOKUP(D862,Tabelle2!$A$1:$B$27,2,1),"")</f>
        <v/>
      </c>
      <c r="G862" s="36" t="str">
        <f>IFERROR(VLOOKUP($F862,Tabelle2!$F:$G,2,1),"")</f>
        <v/>
      </c>
      <c r="L862" s="14"/>
      <c r="M862" s="37" t="str">
        <f>IFERROR(VLOOKUP($L862,Bildungsstand!$A:$B,2,0),"")</f>
        <v/>
      </c>
      <c r="O862" s="37" t="str">
        <f>IFERROR(VLOOKUP($N862,Schulbesuch!$A:$B,2,0),"")</f>
        <v/>
      </c>
      <c r="S862" s="37" t="str">
        <f>IFERROR(VLOOKUP($R862,Arbeitslosmeldung!$A:$B,2,1),"")</f>
        <v/>
      </c>
      <c r="U862" s="37" t="str">
        <f>IFERROR(VLOOKUP($T862,Erwerbstätigkeit!$A:$B,2,0),"")</f>
        <v/>
      </c>
      <c r="W862" s="38" t="str">
        <f>IFERROR(VLOOKUP($V862,Leistungsbezug!$A:$B,2,0),"")</f>
        <v/>
      </c>
      <c r="Y862" s="37" t="str">
        <f>IFERROR(VLOOKUP($X862,Haushaltssituation!$A:$B,2,1),"")</f>
        <v/>
      </c>
      <c r="AA862" s="35" t="str">
        <f>IFERROR(VLOOKUP($Z862,'TN-Ziele'!$A$2:$B$10,2,0),"")</f>
        <v/>
      </c>
      <c r="AU862" s="28" t="str">
        <f>IFERROR(VLOOKUP($AT862,Verbleib!$A:$B,2,0),"")</f>
        <v/>
      </c>
      <c r="AX862" s="28" t="str">
        <f>IFERROR(VLOOKUP($AW862,Austrittsgründe!$A:$B,2,0),"")</f>
        <v/>
      </c>
      <c r="BA862" s="28" t="str">
        <f>IFERROR(VLOOKUP($AZ862,VerbleibSchulbesuch!$A:$B,2,0),"")</f>
        <v/>
      </c>
      <c r="BC862" s="28" t="str">
        <f>IFERROR(VLOOKUP($BB862,Hochschulqualifizierung!$A$1:$B$5,2,0),"")</f>
        <v/>
      </c>
    </row>
    <row r="863" spans="5:55">
      <c r="E863" s="35" t="str">
        <f>IFERROR(VLOOKUP(D863,Tabelle2!$A$1:$B$27,2,1),"")</f>
        <v/>
      </c>
      <c r="G863" s="36" t="str">
        <f>IFERROR(VLOOKUP($F863,Tabelle2!$F:$G,2,1),"")</f>
        <v/>
      </c>
      <c r="L863" s="14"/>
      <c r="M863" s="37" t="str">
        <f>IFERROR(VLOOKUP($L863,Bildungsstand!$A:$B,2,0),"")</f>
        <v/>
      </c>
      <c r="O863" s="37" t="str">
        <f>IFERROR(VLOOKUP($N863,Schulbesuch!$A:$B,2,0),"")</f>
        <v/>
      </c>
      <c r="S863" s="37" t="str">
        <f>IFERROR(VLOOKUP($R863,Arbeitslosmeldung!$A:$B,2,1),"")</f>
        <v/>
      </c>
      <c r="U863" s="37" t="str">
        <f>IFERROR(VLOOKUP($T863,Erwerbstätigkeit!$A:$B,2,0),"")</f>
        <v/>
      </c>
      <c r="W863" s="38" t="str">
        <f>IFERROR(VLOOKUP($V863,Leistungsbezug!$A:$B,2,0),"")</f>
        <v/>
      </c>
      <c r="Y863" s="37" t="str">
        <f>IFERROR(VLOOKUP($X863,Haushaltssituation!$A:$B,2,1),"")</f>
        <v/>
      </c>
      <c r="AA863" s="35" t="str">
        <f>IFERROR(VLOOKUP($Z863,'TN-Ziele'!$A$2:$B$10,2,0),"")</f>
        <v/>
      </c>
      <c r="AU863" s="28" t="str">
        <f>IFERROR(VLOOKUP($AT863,Verbleib!$A:$B,2,0),"")</f>
        <v/>
      </c>
      <c r="AX863" s="28" t="str">
        <f>IFERROR(VLOOKUP($AW863,Austrittsgründe!$A:$B,2,0),"")</f>
        <v/>
      </c>
      <c r="BA863" s="28" t="str">
        <f>IFERROR(VLOOKUP($AZ863,VerbleibSchulbesuch!$A:$B,2,0),"")</f>
        <v/>
      </c>
      <c r="BC863" s="28" t="str">
        <f>IFERROR(VLOOKUP($BB863,Hochschulqualifizierung!$A$1:$B$5,2,0),"")</f>
        <v/>
      </c>
    </row>
    <row r="864" spans="5:55">
      <c r="E864" s="35" t="str">
        <f>IFERROR(VLOOKUP(D864,Tabelle2!$A$1:$B$27,2,1),"")</f>
        <v/>
      </c>
      <c r="G864" s="36" t="str">
        <f>IFERROR(VLOOKUP($F864,Tabelle2!$F:$G,2,1),"")</f>
        <v/>
      </c>
      <c r="L864" s="14"/>
      <c r="M864" s="37" t="str">
        <f>IFERROR(VLOOKUP($L864,Bildungsstand!$A:$B,2,0),"")</f>
        <v/>
      </c>
      <c r="O864" s="37" t="str">
        <f>IFERROR(VLOOKUP($N864,Schulbesuch!$A:$B,2,0),"")</f>
        <v/>
      </c>
      <c r="S864" s="37" t="str">
        <f>IFERROR(VLOOKUP($R864,Arbeitslosmeldung!$A:$B,2,1),"")</f>
        <v/>
      </c>
      <c r="U864" s="37" t="str">
        <f>IFERROR(VLOOKUP($T864,Erwerbstätigkeit!$A:$B,2,0),"")</f>
        <v/>
      </c>
      <c r="W864" s="38" t="str">
        <f>IFERROR(VLOOKUP($V864,Leistungsbezug!$A:$B,2,0),"")</f>
        <v/>
      </c>
      <c r="Y864" s="37" t="str">
        <f>IFERROR(VLOOKUP($X864,Haushaltssituation!$A:$B,2,1),"")</f>
        <v/>
      </c>
      <c r="AA864" s="35" t="str">
        <f>IFERROR(VLOOKUP($Z864,'TN-Ziele'!$A$2:$B$10,2,0),"")</f>
        <v/>
      </c>
      <c r="AU864" s="28" t="str">
        <f>IFERROR(VLOOKUP($AT864,Verbleib!$A:$B,2,0),"")</f>
        <v/>
      </c>
      <c r="AX864" s="28" t="str">
        <f>IFERROR(VLOOKUP($AW864,Austrittsgründe!$A:$B,2,0),"")</f>
        <v/>
      </c>
      <c r="BA864" s="28" t="str">
        <f>IFERROR(VLOOKUP($AZ864,VerbleibSchulbesuch!$A:$B,2,0),"")</f>
        <v/>
      </c>
      <c r="BC864" s="28" t="str">
        <f>IFERROR(VLOOKUP($BB864,Hochschulqualifizierung!$A$1:$B$5,2,0),"")</f>
        <v/>
      </c>
    </row>
    <row r="865" spans="5:55">
      <c r="E865" s="35" t="str">
        <f>IFERROR(VLOOKUP(D865,Tabelle2!$A$1:$B$27,2,1),"")</f>
        <v/>
      </c>
      <c r="G865" s="36" t="str">
        <f>IFERROR(VLOOKUP($F865,Tabelle2!$F:$G,2,1),"")</f>
        <v/>
      </c>
      <c r="L865" s="14"/>
      <c r="M865" s="37" t="str">
        <f>IFERROR(VLOOKUP($L865,Bildungsstand!$A:$B,2,0),"")</f>
        <v/>
      </c>
      <c r="O865" s="37" t="str">
        <f>IFERROR(VLOOKUP($N865,Schulbesuch!$A:$B,2,0),"")</f>
        <v/>
      </c>
      <c r="S865" s="37" t="str">
        <f>IFERROR(VLOOKUP($R865,Arbeitslosmeldung!$A:$B,2,1),"")</f>
        <v/>
      </c>
      <c r="U865" s="37" t="str">
        <f>IFERROR(VLOOKUP($T865,Erwerbstätigkeit!$A:$B,2,0),"")</f>
        <v/>
      </c>
      <c r="W865" s="38" t="str">
        <f>IFERROR(VLOOKUP($V865,Leistungsbezug!$A:$B,2,0),"")</f>
        <v/>
      </c>
      <c r="Y865" s="37" t="str">
        <f>IFERROR(VLOOKUP($X865,Haushaltssituation!$A:$B,2,1),"")</f>
        <v/>
      </c>
      <c r="AA865" s="35" t="str">
        <f>IFERROR(VLOOKUP($Z865,'TN-Ziele'!$A$2:$B$10,2,0),"")</f>
        <v/>
      </c>
      <c r="AU865" s="28" t="str">
        <f>IFERROR(VLOOKUP($AT865,Verbleib!$A:$B,2,0),"")</f>
        <v/>
      </c>
      <c r="AX865" s="28" t="str">
        <f>IFERROR(VLOOKUP($AW865,Austrittsgründe!$A:$B,2,0),"")</f>
        <v/>
      </c>
      <c r="BA865" s="28" t="str">
        <f>IFERROR(VLOOKUP($AZ865,VerbleibSchulbesuch!$A:$B,2,0),"")</f>
        <v/>
      </c>
      <c r="BC865" s="28" t="str">
        <f>IFERROR(VLOOKUP($BB865,Hochschulqualifizierung!$A$1:$B$5,2,0),"")</f>
        <v/>
      </c>
    </row>
    <row r="866" spans="5:55">
      <c r="E866" s="35" t="str">
        <f>IFERROR(VLOOKUP(D866,Tabelle2!$A$1:$B$27,2,1),"")</f>
        <v/>
      </c>
      <c r="G866" s="36" t="str">
        <f>IFERROR(VLOOKUP($F866,Tabelle2!$F:$G,2,1),"")</f>
        <v/>
      </c>
      <c r="L866" s="14"/>
      <c r="M866" s="37" t="str">
        <f>IFERROR(VLOOKUP($L866,Bildungsstand!$A:$B,2,0),"")</f>
        <v/>
      </c>
      <c r="O866" s="37" t="str">
        <f>IFERROR(VLOOKUP($N866,Schulbesuch!$A:$B,2,0),"")</f>
        <v/>
      </c>
      <c r="S866" s="37" t="str">
        <f>IFERROR(VLOOKUP($R866,Arbeitslosmeldung!$A:$B,2,1),"")</f>
        <v/>
      </c>
      <c r="U866" s="37" t="str">
        <f>IFERROR(VLOOKUP($T866,Erwerbstätigkeit!$A:$B,2,0),"")</f>
        <v/>
      </c>
      <c r="W866" s="38" t="str">
        <f>IFERROR(VLOOKUP($V866,Leistungsbezug!$A:$B,2,0),"")</f>
        <v/>
      </c>
      <c r="Y866" s="37" t="str">
        <f>IFERROR(VLOOKUP($X866,Haushaltssituation!$A:$B,2,1),"")</f>
        <v/>
      </c>
      <c r="AA866" s="35" t="str">
        <f>IFERROR(VLOOKUP($Z866,'TN-Ziele'!$A$2:$B$10,2,0),"")</f>
        <v/>
      </c>
      <c r="AU866" s="28" t="str">
        <f>IFERROR(VLOOKUP($AT866,Verbleib!$A:$B,2,0),"")</f>
        <v/>
      </c>
      <c r="AX866" s="28" t="str">
        <f>IFERROR(VLOOKUP($AW866,Austrittsgründe!$A:$B,2,0),"")</f>
        <v/>
      </c>
      <c r="BA866" s="28" t="str">
        <f>IFERROR(VLOOKUP($AZ866,VerbleibSchulbesuch!$A:$B,2,0),"")</f>
        <v/>
      </c>
      <c r="BC866" s="28" t="str">
        <f>IFERROR(VLOOKUP($BB866,Hochschulqualifizierung!$A$1:$B$5,2,0),"")</f>
        <v/>
      </c>
    </row>
    <row r="867" spans="5:55">
      <c r="E867" s="35" t="str">
        <f>IFERROR(VLOOKUP(D867,Tabelle2!$A$1:$B$27,2,1),"")</f>
        <v/>
      </c>
      <c r="G867" s="36" t="str">
        <f>IFERROR(VLOOKUP($F867,Tabelle2!$F:$G,2,1),"")</f>
        <v/>
      </c>
      <c r="L867" s="14"/>
      <c r="M867" s="37" t="str">
        <f>IFERROR(VLOOKUP($L867,Bildungsstand!$A:$B,2,0),"")</f>
        <v/>
      </c>
      <c r="O867" s="37" t="str">
        <f>IFERROR(VLOOKUP($N867,Schulbesuch!$A:$B,2,0),"")</f>
        <v/>
      </c>
      <c r="S867" s="37" t="str">
        <f>IFERROR(VLOOKUP($R867,Arbeitslosmeldung!$A:$B,2,1),"")</f>
        <v/>
      </c>
      <c r="U867" s="37" t="str">
        <f>IFERROR(VLOOKUP($T867,Erwerbstätigkeit!$A:$B,2,0),"")</f>
        <v/>
      </c>
      <c r="W867" s="38" t="str">
        <f>IFERROR(VLOOKUP($V867,Leistungsbezug!$A:$B,2,0),"")</f>
        <v/>
      </c>
      <c r="Y867" s="37" t="str">
        <f>IFERROR(VLOOKUP($X867,Haushaltssituation!$A:$B,2,1),"")</f>
        <v/>
      </c>
      <c r="AA867" s="35" t="str">
        <f>IFERROR(VLOOKUP($Z867,'TN-Ziele'!$A$2:$B$10,2,0),"")</f>
        <v/>
      </c>
      <c r="AU867" s="28" t="str">
        <f>IFERROR(VLOOKUP($AT867,Verbleib!$A:$B,2,0),"")</f>
        <v/>
      </c>
      <c r="AX867" s="28" t="str">
        <f>IFERROR(VLOOKUP($AW867,Austrittsgründe!$A:$B,2,0),"")</f>
        <v/>
      </c>
      <c r="BA867" s="28" t="str">
        <f>IFERROR(VLOOKUP($AZ867,VerbleibSchulbesuch!$A:$B,2,0),"")</f>
        <v/>
      </c>
      <c r="BC867" s="28" t="str">
        <f>IFERROR(VLOOKUP($BB867,Hochschulqualifizierung!$A$1:$B$5,2,0),"")</f>
        <v/>
      </c>
    </row>
    <row r="868" spans="5:55">
      <c r="E868" s="35" t="str">
        <f>IFERROR(VLOOKUP(D868,Tabelle2!$A$1:$B$27,2,1),"")</f>
        <v/>
      </c>
      <c r="G868" s="36" t="str">
        <f>IFERROR(VLOOKUP($F868,Tabelle2!$F:$G,2,1),"")</f>
        <v/>
      </c>
      <c r="L868" s="14"/>
      <c r="M868" s="37" t="str">
        <f>IFERROR(VLOOKUP($L868,Bildungsstand!$A:$B,2,0),"")</f>
        <v/>
      </c>
      <c r="O868" s="37" t="str">
        <f>IFERROR(VLOOKUP($N868,Schulbesuch!$A:$B,2,0),"")</f>
        <v/>
      </c>
      <c r="S868" s="37" t="str">
        <f>IFERROR(VLOOKUP($R868,Arbeitslosmeldung!$A:$B,2,1),"")</f>
        <v/>
      </c>
      <c r="U868" s="37" t="str">
        <f>IFERROR(VLOOKUP($T868,Erwerbstätigkeit!$A:$B,2,0),"")</f>
        <v/>
      </c>
      <c r="W868" s="38" t="str">
        <f>IFERROR(VLOOKUP($V868,Leistungsbezug!$A:$B,2,0),"")</f>
        <v/>
      </c>
      <c r="Y868" s="37" t="str">
        <f>IFERROR(VLOOKUP($X868,Haushaltssituation!$A:$B,2,1),"")</f>
        <v/>
      </c>
      <c r="AA868" s="35" t="str">
        <f>IFERROR(VLOOKUP($Z868,'TN-Ziele'!$A$2:$B$10,2,0),"")</f>
        <v/>
      </c>
      <c r="AU868" s="28" t="str">
        <f>IFERROR(VLOOKUP($AT868,Verbleib!$A:$B,2,0),"")</f>
        <v/>
      </c>
      <c r="AX868" s="28" t="str">
        <f>IFERROR(VLOOKUP($AW868,Austrittsgründe!$A:$B,2,0),"")</f>
        <v/>
      </c>
      <c r="BA868" s="28" t="str">
        <f>IFERROR(VLOOKUP($AZ868,VerbleibSchulbesuch!$A:$B,2,0),"")</f>
        <v/>
      </c>
      <c r="BC868" s="28" t="str">
        <f>IFERROR(VLOOKUP($BB868,Hochschulqualifizierung!$A$1:$B$5,2,0),"")</f>
        <v/>
      </c>
    </row>
    <row r="869" spans="5:55">
      <c r="E869" s="35" t="str">
        <f>IFERROR(VLOOKUP(D869,Tabelle2!$A$1:$B$27,2,1),"")</f>
        <v/>
      </c>
      <c r="G869" s="36" t="str">
        <f>IFERROR(VLOOKUP($F869,Tabelle2!$F:$G,2,1),"")</f>
        <v/>
      </c>
      <c r="L869" s="14"/>
      <c r="M869" s="37" t="str">
        <f>IFERROR(VLOOKUP($L869,Bildungsstand!$A:$B,2,0),"")</f>
        <v/>
      </c>
      <c r="O869" s="37" t="str">
        <f>IFERROR(VLOOKUP($N869,Schulbesuch!$A:$B,2,0),"")</f>
        <v/>
      </c>
      <c r="S869" s="37" t="str">
        <f>IFERROR(VLOOKUP($R869,Arbeitslosmeldung!$A:$B,2,1),"")</f>
        <v/>
      </c>
      <c r="U869" s="37" t="str">
        <f>IFERROR(VLOOKUP($T869,Erwerbstätigkeit!$A:$B,2,0),"")</f>
        <v/>
      </c>
      <c r="W869" s="38" t="str">
        <f>IFERROR(VLOOKUP($V869,Leistungsbezug!$A:$B,2,0),"")</f>
        <v/>
      </c>
      <c r="Y869" s="37" t="str">
        <f>IFERROR(VLOOKUP($X869,Haushaltssituation!$A:$B,2,1),"")</f>
        <v/>
      </c>
      <c r="AA869" s="35" t="str">
        <f>IFERROR(VLOOKUP($Z869,'TN-Ziele'!$A$2:$B$10,2,0),"")</f>
        <v/>
      </c>
      <c r="AU869" s="28" t="str">
        <f>IFERROR(VLOOKUP($AT869,Verbleib!$A:$B,2,0),"")</f>
        <v/>
      </c>
      <c r="AX869" s="28" t="str">
        <f>IFERROR(VLOOKUP($AW869,Austrittsgründe!$A:$B,2,0),"")</f>
        <v/>
      </c>
      <c r="BA869" s="28" t="str">
        <f>IFERROR(VLOOKUP($AZ869,VerbleibSchulbesuch!$A:$B,2,0),"")</f>
        <v/>
      </c>
      <c r="BC869" s="28" t="str">
        <f>IFERROR(VLOOKUP($BB869,Hochschulqualifizierung!$A$1:$B$5,2,0),"")</f>
        <v/>
      </c>
    </row>
    <row r="870" spans="5:55">
      <c r="E870" s="35" t="str">
        <f>IFERROR(VLOOKUP(D870,Tabelle2!$A$1:$B$27,2,1),"")</f>
        <v/>
      </c>
      <c r="G870" s="36" t="str">
        <f>IFERROR(VLOOKUP($F870,Tabelle2!$F:$G,2,1),"")</f>
        <v/>
      </c>
      <c r="L870" s="14"/>
      <c r="M870" s="37" t="str">
        <f>IFERROR(VLOOKUP($L870,Bildungsstand!$A:$B,2,0),"")</f>
        <v/>
      </c>
      <c r="O870" s="37" t="str">
        <f>IFERROR(VLOOKUP($N870,Schulbesuch!$A:$B,2,0),"")</f>
        <v/>
      </c>
      <c r="S870" s="37" t="str">
        <f>IFERROR(VLOOKUP($R870,Arbeitslosmeldung!$A:$B,2,1),"")</f>
        <v/>
      </c>
      <c r="U870" s="37" t="str">
        <f>IFERROR(VLOOKUP($T870,Erwerbstätigkeit!$A:$B,2,0),"")</f>
        <v/>
      </c>
      <c r="W870" s="38" t="str">
        <f>IFERROR(VLOOKUP($V870,Leistungsbezug!$A:$B,2,0),"")</f>
        <v/>
      </c>
      <c r="Y870" s="37" t="str">
        <f>IFERROR(VLOOKUP($X870,Haushaltssituation!$A:$B,2,1),"")</f>
        <v/>
      </c>
      <c r="AA870" s="35" t="str">
        <f>IFERROR(VLOOKUP($Z870,'TN-Ziele'!$A$2:$B$10,2,0),"")</f>
        <v/>
      </c>
      <c r="AU870" s="28" t="str">
        <f>IFERROR(VLOOKUP($AT870,Verbleib!$A:$B,2,0),"")</f>
        <v/>
      </c>
      <c r="AX870" s="28" t="str">
        <f>IFERROR(VLOOKUP($AW870,Austrittsgründe!$A:$B,2,0),"")</f>
        <v/>
      </c>
      <c r="BA870" s="28" t="str">
        <f>IFERROR(VLOOKUP($AZ870,VerbleibSchulbesuch!$A:$B,2,0),"")</f>
        <v/>
      </c>
      <c r="BC870" s="28" t="str">
        <f>IFERROR(VLOOKUP($BB870,Hochschulqualifizierung!$A$1:$B$5,2,0),"")</f>
        <v/>
      </c>
    </row>
    <row r="871" spans="5:55">
      <c r="E871" s="35" t="str">
        <f>IFERROR(VLOOKUP(D871,Tabelle2!$A$1:$B$27,2,1),"")</f>
        <v/>
      </c>
      <c r="G871" s="36" t="str">
        <f>IFERROR(VLOOKUP($F871,Tabelle2!$F:$G,2,1),"")</f>
        <v/>
      </c>
      <c r="L871" s="14"/>
      <c r="M871" s="37" t="str">
        <f>IFERROR(VLOOKUP($L871,Bildungsstand!$A:$B,2,0),"")</f>
        <v/>
      </c>
      <c r="O871" s="37" t="str">
        <f>IFERROR(VLOOKUP($N871,Schulbesuch!$A:$B,2,0),"")</f>
        <v/>
      </c>
      <c r="S871" s="37" t="str">
        <f>IFERROR(VLOOKUP($R871,Arbeitslosmeldung!$A:$B,2,1),"")</f>
        <v/>
      </c>
      <c r="U871" s="37" t="str">
        <f>IFERROR(VLOOKUP($T871,Erwerbstätigkeit!$A:$B,2,0),"")</f>
        <v/>
      </c>
      <c r="W871" s="38" t="str">
        <f>IFERROR(VLOOKUP($V871,Leistungsbezug!$A:$B,2,0),"")</f>
        <v/>
      </c>
      <c r="Y871" s="37" t="str">
        <f>IFERROR(VLOOKUP($X871,Haushaltssituation!$A:$B,2,1),"")</f>
        <v/>
      </c>
      <c r="AA871" s="35" t="str">
        <f>IFERROR(VLOOKUP($Z871,'TN-Ziele'!$A$2:$B$10,2,0),"")</f>
        <v/>
      </c>
      <c r="AU871" s="28" t="str">
        <f>IFERROR(VLOOKUP($AT871,Verbleib!$A:$B,2,0),"")</f>
        <v/>
      </c>
      <c r="AX871" s="28" t="str">
        <f>IFERROR(VLOOKUP($AW871,Austrittsgründe!$A:$B,2,0),"")</f>
        <v/>
      </c>
      <c r="BA871" s="28" t="str">
        <f>IFERROR(VLOOKUP($AZ871,VerbleibSchulbesuch!$A:$B,2,0),"")</f>
        <v/>
      </c>
      <c r="BC871" s="28" t="str">
        <f>IFERROR(VLOOKUP($BB871,Hochschulqualifizierung!$A$1:$B$5,2,0),"")</f>
        <v/>
      </c>
    </row>
    <row r="872" spans="5:55">
      <c r="E872" s="35" t="str">
        <f>IFERROR(VLOOKUP(D872,Tabelle2!$A$1:$B$27,2,1),"")</f>
        <v/>
      </c>
      <c r="G872" s="36" t="str">
        <f>IFERROR(VLOOKUP($F872,Tabelle2!$F:$G,2,1),"")</f>
        <v/>
      </c>
      <c r="L872" s="14"/>
      <c r="M872" s="37" t="str">
        <f>IFERROR(VLOOKUP($L872,Bildungsstand!$A:$B,2,0),"")</f>
        <v/>
      </c>
      <c r="O872" s="37" t="str">
        <f>IFERROR(VLOOKUP($N872,Schulbesuch!$A:$B,2,0),"")</f>
        <v/>
      </c>
      <c r="S872" s="37" t="str">
        <f>IFERROR(VLOOKUP($R872,Arbeitslosmeldung!$A:$B,2,1),"")</f>
        <v/>
      </c>
      <c r="U872" s="37" t="str">
        <f>IFERROR(VLOOKUP($T872,Erwerbstätigkeit!$A:$B,2,0),"")</f>
        <v/>
      </c>
      <c r="W872" s="38" t="str">
        <f>IFERROR(VLOOKUP($V872,Leistungsbezug!$A:$B,2,0),"")</f>
        <v/>
      </c>
      <c r="Y872" s="37" t="str">
        <f>IFERROR(VLOOKUP($X872,Haushaltssituation!$A:$B,2,1),"")</f>
        <v/>
      </c>
      <c r="AA872" s="35" t="str">
        <f>IFERROR(VLOOKUP($Z872,'TN-Ziele'!$A$2:$B$10,2,0),"")</f>
        <v/>
      </c>
      <c r="AU872" s="28" t="str">
        <f>IFERROR(VLOOKUP($AT872,Verbleib!$A:$B,2,0),"")</f>
        <v/>
      </c>
      <c r="AX872" s="28" t="str">
        <f>IFERROR(VLOOKUP($AW872,Austrittsgründe!$A:$B,2,0),"")</f>
        <v/>
      </c>
      <c r="BA872" s="28" t="str">
        <f>IFERROR(VLOOKUP($AZ872,VerbleibSchulbesuch!$A:$B,2,0),"")</f>
        <v/>
      </c>
      <c r="BC872" s="28" t="str">
        <f>IFERROR(VLOOKUP($BB872,Hochschulqualifizierung!$A$1:$B$5,2,0),"")</f>
        <v/>
      </c>
    </row>
    <row r="873" spans="5:55">
      <c r="E873" s="35" t="str">
        <f>IFERROR(VLOOKUP(D873,Tabelle2!$A$1:$B$27,2,1),"")</f>
        <v/>
      </c>
      <c r="G873" s="36" t="str">
        <f>IFERROR(VLOOKUP($F873,Tabelle2!$F:$G,2,1),"")</f>
        <v/>
      </c>
      <c r="L873" s="14"/>
      <c r="M873" s="37" t="str">
        <f>IFERROR(VLOOKUP($L873,Bildungsstand!$A:$B,2,0),"")</f>
        <v/>
      </c>
      <c r="O873" s="37" t="str">
        <f>IFERROR(VLOOKUP($N873,Schulbesuch!$A:$B,2,0),"")</f>
        <v/>
      </c>
      <c r="S873" s="37" t="str">
        <f>IFERROR(VLOOKUP($R873,Arbeitslosmeldung!$A:$B,2,1),"")</f>
        <v/>
      </c>
      <c r="U873" s="37" t="str">
        <f>IFERROR(VLOOKUP($T873,Erwerbstätigkeit!$A:$B,2,0),"")</f>
        <v/>
      </c>
      <c r="W873" s="38" t="str">
        <f>IFERROR(VLOOKUP($V873,Leistungsbezug!$A:$B,2,0),"")</f>
        <v/>
      </c>
      <c r="Y873" s="37" t="str">
        <f>IFERROR(VLOOKUP($X873,Haushaltssituation!$A:$B,2,1),"")</f>
        <v/>
      </c>
      <c r="AA873" s="35" t="str">
        <f>IFERROR(VLOOKUP($Z873,'TN-Ziele'!$A$2:$B$10,2,0),"")</f>
        <v/>
      </c>
      <c r="AU873" s="28" t="str">
        <f>IFERROR(VLOOKUP($AT873,Verbleib!$A:$B,2,0),"")</f>
        <v/>
      </c>
      <c r="AX873" s="28" t="str">
        <f>IFERROR(VLOOKUP($AW873,Austrittsgründe!$A:$B,2,0),"")</f>
        <v/>
      </c>
      <c r="BA873" s="28" t="str">
        <f>IFERROR(VLOOKUP($AZ873,VerbleibSchulbesuch!$A:$B,2,0),"")</f>
        <v/>
      </c>
      <c r="BC873" s="28" t="str">
        <f>IFERROR(VLOOKUP($BB873,Hochschulqualifizierung!$A$1:$B$5,2,0),"")</f>
        <v/>
      </c>
    </row>
    <row r="874" spans="5:55">
      <c r="E874" s="35" t="str">
        <f>IFERROR(VLOOKUP(D874,Tabelle2!$A$1:$B$27,2,1),"")</f>
        <v/>
      </c>
      <c r="G874" s="36" t="str">
        <f>IFERROR(VLOOKUP($F874,Tabelle2!$F:$G,2,1),"")</f>
        <v/>
      </c>
      <c r="L874" s="14"/>
      <c r="M874" s="37" t="str">
        <f>IFERROR(VLOOKUP($L874,Bildungsstand!$A:$B,2,0),"")</f>
        <v/>
      </c>
      <c r="O874" s="37" t="str">
        <f>IFERROR(VLOOKUP($N874,Schulbesuch!$A:$B,2,0),"")</f>
        <v/>
      </c>
      <c r="S874" s="37" t="str">
        <f>IFERROR(VLOOKUP($R874,Arbeitslosmeldung!$A:$B,2,1),"")</f>
        <v/>
      </c>
      <c r="U874" s="37" t="str">
        <f>IFERROR(VLOOKUP($T874,Erwerbstätigkeit!$A:$B,2,0),"")</f>
        <v/>
      </c>
      <c r="W874" s="38" t="str">
        <f>IFERROR(VLOOKUP($V874,Leistungsbezug!$A:$B,2,0),"")</f>
        <v/>
      </c>
      <c r="Y874" s="37" t="str">
        <f>IFERROR(VLOOKUP($X874,Haushaltssituation!$A:$B,2,1),"")</f>
        <v/>
      </c>
      <c r="AA874" s="35" t="str">
        <f>IFERROR(VLOOKUP($Z874,'TN-Ziele'!$A$2:$B$10,2,0),"")</f>
        <v/>
      </c>
      <c r="AU874" s="28" t="str">
        <f>IFERROR(VLOOKUP($AT874,Verbleib!$A:$B,2,0),"")</f>
        <v/>
      </c>
      <c r="AX874" s="28" t="str">
        <f>IFERROR(VLOOKUP($AW874,Austrittsgründe!$A:$B,2,0),"")</f>
        <v/>
      </c>
      <c r="BA874" s="28" t="str">
        <f>IFERROR(VLOOKUP($AZ874,VerbleibSchulbesuch!$A:$B,2,0),"")</f>
        <v/>
      </c>
      <c r="BC874" s="28" t="str">
        <f>IFERROR(VLOOKUP($BB874,Hochschulqualifizierung!$A$1:$B$5,2,0),"")</f>
        <v/>
      </c>
    </row>
    <row r="875" spans="5:55">
      <c r="E875" s="35" t="str">
        <f>IFERROR(VLOOKUP(D875,Tabelle2!$A$1:$B$27,2,1),"")</f>
        <v/>
      </c>
      <c r="G875" s="36" t="str">
        <f>IFERROR(VLOOKUP($F875,Tabelle2!$F:$G,2,1),"")</f>
        <v/>
      </c>
      <c r="L875" s="14"/>
      <c r="M875" s="37" t="str">
        <f>IFERROR(VLOOKUP($L875,Bildungsstand!$A:$B,2,0),"")</f>
        <v/>
      </c>
      <c r="O875" s="37" t="str">
        <f>IFERROR(VLOOKUP($N875,Schulbesuch!$A:$B,2,0),"")</f>
        <v/>
      </c>
      <c r="S875" s="37" t="str">
        <f>IFERROR(VLOOKUP($R875,Arbeitslosmeldung!$A:$B,2,1),"")</f>
        <v/>
      </c>
      <c r="U875" s="37" t="str">
        <f>IFERROR(VLOOKUP($T875,Erwerbstätigkeit!$A:$B,2,0),"")</f>
        <v/>
      </c>
      <c r="W875" s="38" t="str">
        <f>IFERROR(VLOOKUP($V875,Leistungsbezug!$A:$B,2,0),"")</f>
        <v/>
      </c>
      <c r="Y875" s="37" t="str">
        <f>IFERROR(VLOOKUP($X875,Haushaltssituation!$A:$B,2,1),"")</f>
        <v/>
      </c>
      <c r="AA875" s="35" t="str">
        <f>IFERROR(VLOOKUP($Z875,'TN-Ziele'!$A$2:$B$10,2,0),"")</f>
        <v/>
      </c>
      <c r="AU875" s="28" t="str">
        <f>IFERROR(VLOOKUP($AT875,Verbleib!$A:$B,2,0),"")</f>
        <v/>
      </c>
      <c r="AX875" s="28" t="str">
        <f>IFERROR(VLOOKUP($AW875,Austrittsgründe!$A:$B,2,0),"")</f>
        <v/>
      </c>
      <c r="BA875" s="28" t="str">
        <f>IFERROR(VLOOKUP($AZ875,VerbleibSchulbesuch!$A:$B,2,0),"")</f>
        <v/>
      </c>
      <c r="BC875" s="28" t="str">
        <f>IFERROR(VLOOKUP($BB875,Hochschulqualifizierung!$A$1:$B$5,2,0),"")</f>
        <v/>
      </c>
    </row>
    <row r="876" spans="5:55">
      <c r="E876" s="35" t="str">
        <f>IFERROR(VLOOKUP(D876,Tabelle2!$A$1:$B$27,2,1),"")</f>
        <v/>
      </c>
      <c r="G876" s="36" t="str">
        <f>IFERROR(VLOOKUP($F876,Tabelle2!$F:$G,2,1),"")</f>
        <v/>
      </c>
      <c r="L876" s="14"/>
      <c r="M876" s="37" t="str">
        <f>IFERROR(VLOOKUP($L876,Bildungsstand!$A:$B,2,0),"")</f>
        <v/>
      </c>
      <c r="O876" s="37" t="str">
        <f>IFERROR(VLOOKUP($N876,Schulbesuch!$A:$B,2,0),"")</f>
        <v/>
      </c>
      <c r="S876" s="37" t="str">
        <f>IFERROR(VLOOKUP($R876,Arbeitslosmeldung!$A:$B,2,1),"")</f>
        <v/>
      </c>
      <c r="U876" s="37" t="str">
        <f>IFERROR(VLOOKUP($T876,Erwerbstätigkeit!$A:$B,2,0),"")</f>
        <v/>
      </c>
      <c r="W876" s="38" t="str">
        <f>IFERROR(VLOOKUP($V876,Leistungsbezug!$A:$B,2,0),"")</f>
        <v/>
      </c>
      <c r="Y876" s="37" t="str">
        <f>IFERROR(VLOOKUP($X876,Haushaltssituation!$A:$B,2,1),"")</f>
        <v/>
      </c>
      <c r="AA876" s="35" t="str">
        <f>IFERROR(VLOOKUP($Z876,'TN-Ziele'!$A$2:$B$10,2,0),"")</f>
        <v/>
      </c>
      <c r="AU876" s="28" t="str">
        <f>IFERROR(VLOOKUP($AT876,Verbleib!$A:$B,2,0),"")</f>
        <v/>
      </c>
      <c r="AX876" s="28" t="str">
        <f>IFERROR(VLOOKUP($AW876,Austrittsgründe!$A:$B,2,0),"")</f>
        <v/>
      </c>
      <c r="BA876" s="28" t="str">
        <f>IFERROR(VLOOKUP($AZ876,VerbleibSchulbesuch!$A:$B,2,0),"")</f>
        <v/>
      </c>
      <c r="BC876" s="28" t="str">
        <f>IFERROR(VLOOKUP($BB876,Hochschulqualifizierung!$A$1:$B$5,2,0),"")</f>
        <v/>
      </c>
    </row>
    <row r="877" spans="5:55">
      <c r="E877" s="35" t="str">
        <f>IFERROR(VLOOKUP(D877,Tabelle2!$A$1:$B$27,2,1),"")</f>
        <v/>
      </c>
      <c r="G877" s="36" t="str">
        <f>IFERROR(VLOOKUP($F877,Tabelle2!$F:$G,2,1),"")</f>
        <v/>
      </c>
      <c r="L877" s="14"/>
      <c r="M877" s="37" t="str">
        <f>IFERROR(VLOOKUP($L877,Bildungsstand!$A:$B,2,0),"")</f>
        <v/>
      </c>
      <c r="O877" s="37" t="str">
        <f>IFERROR(VLOOKUP($N877,Schulbesuch!$A:$B,2,0),"")</f>
        <v/>
      </c>
      <c r="S877" s="37" t="str">
        <f>IFERROR(VLOOKUP($R877,Arbeitslosmeldung!$A:$B,2,1),"")</f>
        <v/>
      </c>
      <c r="U877" s="37" t="str">
        <f>IFERROR(VLOOKUP($T877,Erwerbstätigkeit!$A:$B,2,0),"")</f>
        <v/>
      </c>
      <c r="W877" s="38" t="str">
        <f>IFERROR(VLOOKUP($V877,Leistungsbezug!$A:$B,2,0),"")</f>
        <v/>
      </c>
      <c r="Y877" s="37" t="str">
        <f>IFERROR(VLOOKUP($X877,Haushaltssituation!$A:$B,2,1),"")</f>
        <v/>
      </c>
      <c r="AA877" s="35" t="str">
        <f>IFERROR(VLOOKUP($Z877,'TN-Ziele'!$A$2:$B$10,2,0),"")</f>
        <v/>
      </c>
      <c r="AU877" s="28" t="str">
        <f>IFERROR(VLOOKUP($AT877,Verbleib!$A:$B,2,0),"")</f>
        <v/>
      </c>
      <c r="AX877" s="28" t="str">
        <f>IFERROR(VLOOKUP($AW877,Austrittsgründe!$A:$B,2,0),"")</f>
        <v/>
      </c>
      <c r="BA877" s="28" t="str">
        <f>IFERROR(VLOOKUP($AZ877,VerbleibSchulbesuch!$A:$B,2,0),"")</f>
        <v/>
      </c>
      <c r="BC877" s="28" t="str">
        <f>IFERROR(VLOOKUP($BB877,Hochschulqualifizierung!$A$1:$B$5,2,0),"")</f>
        <v/>
      </c>
    </row>
    <row r="878" spans="5:55">
      <c r="E878" s="35" t="str">
        <f>IFERROR(VLOOKUP(D878,Tabelle2!$A$1:$B$27,2,1),"")</f>
        <v/>
      </c>
      <c r="G878" s="36" t="str">
        <f>IFERROR(VLOOKUP($F878,Tabelle2!$F:$G,2,1),"")</f>
        <v/>
      </c>
      <c r="L878" s="14"/>
      <c r="M878" s="37" t="str">
        <f>IFERROR(VLOOKUP($L878,Bildungsstand!$A:$B,2,0),"")</f>
        <v/>
      </c>
      <c r="O878" s="37" t="str">
        <f>IFERROR(VLOOKUP($N878,Schulbesuch!$A:$B,2,0),"")</f>
        <v/>
      </c>
      <c r="S878" s="37" t="str">
        <f>IFERROR(VLOOKUP($R878,Arbeitslosmeldung!$A:$B,2,1),"")</f>
        <v/>
      </c>
      <c r="U878" s="37" t="str">
        <f>IFERROR(VLOOKUP($T878,Erwerbstätigkeit!$A:$B,2,0),"")</f>
        <v/>
      </c>
      <c r="W878" s="38" t="str">
        <f>IFERROR(VLOOKUP($V878,Leistungsbezug!$A:$B,2,0),"")</f>
        <v/>
      </c>
      <c r="Y878" s="37" t="str">
        <f>IFERROR(VLOOKUP($X878,Haushaltssituation!$A:$B,2,1),"")</f>
        <v/>
      </c>
      <c r="AA878" s="35" t="str">
        <f>IFERROR(VLOOKUP($Z878,'TN-Ziele'!$A$2:$B$10,2,0),"")</f>
        <v/>
      </c>
      <c r="AU878" s="28" t="str">
        <f>IFERROR(VLOOKUP($AT878,Verbleib!$A:$B,2,0),"")</f>
        <v/>
      </c>
      <c r="AX878" s="28" t="str">
        <f>IFERROR(VLOOKUP($AW878,Austrittsgründe!$A:$B,2,0),"")</f>
        <v/>
      </c>
      <c r="BA878" s="28" t="str">
        <f>IFERROR(VLOOKUP($AZ878,VerbleibSchulbesuch!$A:$B,2,0),"")</f>
        <v/>
      </c>
      <c r="BC878" s="28" t="str">
        <f>IFERROR(VLOOKUP($BB878,Hochschulqualifizierung!$A$1:$B$5,2,0),"")</f>
        <v/>
      </c>
    </row>
    <row r="879" spans="5:55">
      <c r="E879" s="35" t="str">
        <f>IFERROR(VLOOKUP(D879,Tabelle2!$A$1:$B$27,2,1),"")</f>
        <v/>
      </c>
      <c r="G879" s="36" t="str">
        <f>IFERROR(VLOOKUP($F879,Tabelle2!$F:$G,2,1),"")</f>
        <v/>
      </c>
      <c r="L879" s="14"/>
      <c r="M879" s="37" t="str">
        <f>IFERROR(VLOOKUP($L879,Bildungsstand!$A:$B,2,0),"")</f>
        <v/>
      </c>
      <c r="O879" s="37" t="str">
        <f>IFERROR(VLOOKUP($N879,Schulbesuch!$A:$B,2,0),"")</f>
        <v/>
      </c>
      <c r="S879" s="37" t="str">
        <f>IFERROR(VLOOKUP($R879,Arbeitslosmeldung!$A:$B,2,1),"")</f>
        <v/>
      </c>
      <c r="U879" s="37" t="str">
        <f>IFERROR(VLOOKUP($T879,Erwerbstätigkeit!$A:$B,2,0),"")</f>
        <v/>
      </c>
      <c r="W879" s="38" t="str">
        <f>IFERROR(VLOOKUP($V879,Leistungsbezug!$A:$B,2,0),"")</f>
        <v/>
      </c>
      <c r="Y879" s="37" t="str">
        <f>IFERROR(VLOOKUP($X879,Haushaltssituation!$A:$B,2,1),"")</f>
        <v/>
      </c>
      <c r="AA879" s="35" t="str">
        <f>IFERROR(VLOOKUP($Z879,'TN-Ziele'!$A$2:$B$10,2,0),"")</f>
        <v/>
      </c>
      <c r="AU879" s="28" t="str">
        <f>IFERROR(VLOOKUP($AT879,Verbleib!$A:$B,2,0),"")</f>
        <v/>
      </c>
      <c r="AX879" s="28" t="str">
        <f>IFERROR(VLOOKUP($AW879,Austrittsgründe!$A:$B,2,0),"")</f>
        <v/>
      </c>
      <c r="BA879" s="28" t="str">
        <f>IFERROR(VLOOKUP($AZ879,VerbleibSchulbesuch!$A:$B,2,0),"")</f>
        <v/>
      </c>
      <c r="BC879" s="28" t="str">
        <f>IFERROR(VLOOKUP($BB879,Hochschulqualifizierung!$A$1:$B$5,2,0),"")</f>
        <v/>
      </c>
    </row>
    <row r="880" spans="5:55">
      <c r="E880" s="35" t="str">
        <f>IFERROR(VLOOKUP(D880,Tabelle2!$A$1:$B$27,2,1),"")</f>
        <v/>
      </c>
      <c r="G880" s="36" t="str">
        <f>IFERROR(VLOOKUP($F880,Tabelle2!$F:$G,2,1),"")</f>
        <v/>
      </c>
      <c r="L880" s="14"/>
      <c r="M880" s="37" t="str">
        <f>IFERROR(VLOOKUP($L880,Bildungsstand!$A:$B,2,0),"")</f>
        <v/>
      </c>
      <c r="O880" s="37" t="str">
        <f>IFERROR(VLOOKUP($N880,Schulbesuch!$A:$B,2,0),"")</f>
        <v/>
      </c>
      <c r="S880" s="37" t="str">
        <f>IFERROR(VLOOKUP($R880,Arbeitslosmeldung!$A:$B,2,1),"")</f>
        <v/>
      </c>
      <c r="U880" s="37" t="str">
        <f>IFERROR(VLOOKUP($T880,Erwerbstätigkeit!$A:$B,2,0),"")</f>
        <v/>
      </c>
      <c r="W880" s="38" t="str">
        <f>IFERROR(VLOOKUP($V880,Leistungsbezug!$A:$B,2,0),"")</f>
        <v/>
      </c>
      <c r="Y880" s="37" t="str">
        <f>IFERROR(VLOOKUP($X880,Haushaltssituation!$A:$B,2,1),"")</f>
        <v/>
      </c>
      <c r="AA880" s="35" t="str">
        <f>IFERROR(VLOOKUP($Z880,'TN-Ziele'!$A$2:$B$10,2,0),"")</f>
        <v/>
      </c>
      <c r="AU880" s="28" t="str">
        <f>IFERROR(VLOOKUP($AT880,Verbleib!$A:$B,2,0),"")</f>
        <v/>
      </c>
      <c r="AX880" s="28" t="str">
        <f>IFERROR(VLOOKUP($AW880,Austrittsgründe!$A:$B,2,0),"")</f>
        <v/>
      </c>
      <c r="BA880" s="28" t="str">
        <f>IFERROR(VLOOKUP($AZ880,VerbleibSchulbesuch!$A:$B,2,0),"")</f>
        <v/>
      </c>
      <c r="BC880" s="28" t="str">
        <f>IFERROR(VLOOKUP($BB880,Hochschulqualifizierung!$A$1:$B$5,2,0),"")</f>
        <v/>
      </c>
    </row>
    <row r="881" spans="5:55">
      <c r="E881" s="35" t="str">
        <f>IFERROR(VLOOKUP(D881,Tabelle2!$A$1:$B$27,2,1),"")</f>
        <v/>
      </c>
      <c r="G881" s="36" t="str">
        <f>IFERROR(VLOOKUP($F881,Tabelle2!$F:$G,2,1),"")</f>
        <v/>
      </c>
      <c r="L881" s="14"/>
      <c r="M881" s="37" t="str">
        <f>IFERROR(VLOOKUP($L881,Bildungsstand!$A:$B,2,0),"")</f>
        <v/>
      </c>
      <c r="O881" s="37" t="str">
        <f>IFERROR(VLOOKUP($N881,Schulbesuch!$A:$B,2,0),"")</f>
        <v/>
      </c>
      <c r="S881" s="37" t="str">
        <f>IFERROR(VLOOKUP($R881,Arbeitslosmeldung!$A:$B,2,1),"")</f>
        <v/>
      </c>
      <c r="U881" s="37" t="str">
        <f>IFERROR(VLOOKUP($T881,Erwerbstätigkeit!$A:$B,2,0),"")</f>
        <v/>
      </c>
      <c r="W881" s="38" t="str">
        <f>IFERROR(VLOOKUP($V881,Leistungsbezug!$A:$B,2,0),"")</f>
        <v/>
      </c>
      <c r="Y881" s="37" t="str">
        <f>IFERROR(VLOOKUP($X881,Haushaltssituation!$A:$B,2,1),"")</f>
        <v/>
      </c>
      <c r="AA881" s="35" t="str">
        <f>IFERROR(VLOOKUP($Z881,'TN-Ziele'!$A$2:$B$10,2,0),"")</f>
        <v/>
      </c>
      <c r="AU881" s="28" t="str">
        <f>IFERROR(VLOOKUP($AT881,Verbleib!$A:$B,2,0),"")</f>
        <v/>
      </c>
      <c r="AX881" s="28" t="str">
        <f>IFERROR(VLOOKUP($AW881,Austrittsgründe!$A:$B,2,0),"")</f>
        <v/>
      </c>
      <c r="BA881" s="28" t="str">
        <f>IFERROR(VLOOKUP($AZ881,VerbleibSchulbesuch!$A:$B,2,0),"")</f>
        <v/>
      </c>
      <c r="BC881" s="28" t="str">
        <f>IFERROR(VLOOKUP($BB881,Hochschulqualifizierung!$A$1:$B$5,2,0),"")</f>
        <v/>
      </c>
    </row>
    <row r="882" spans="5:55">
      <c r="E882" s="35" t="str">
        <f>IFERROR(VLOOKUP(D882,Tabelle2!$A$1:$B$27,2,1),"")</f>
        <v/>
      </c>
      <c r="G882" s="36" t="str">
        <f>IFERROR(VLOOKUP($F882,Tabelle2!$F:$G,2,1),"")</f>
        <v/>
      </c>
      <c r="L882" s="14"/>
      <c r="M882" s="37" t="str">
        <f>IFERROR(VLOOKUP($L882,Bildungsstand!$A:$B,2,0),"")</f>
        <v/>
      </c>
      <c r="O882" s="37" t="str">
        <f>IFERROR(VLOOKUP($N882,Schulbesuch!$A:$B,2,0),"")</f>
        <v/>
      </c>
      <c r="S882" s="37" t="str">
        <f>IFERROR(VLOOKUP($R882,Arbeitslosmeldung!$A:$B,2,1),"")</f>
        <v/>
      </c>
      <c r="U882" s="37" t="str">
        <f>IFERROR(VLOOKUP($T882,Erwerbstätigkeit!$A:$B,2,0),"")</f>
        <v/>
      </c>
      <c r="W882" s="38" t="str">
        <f>IFERROR(VLOOKUP($V882,Leistungsbezug!$A:$B,2,0),"")</f>
        <v/>
      </c>
      <c r="Y882" s="37" t="str">
        <f>IFERROR(VLOOKUP($X882,Haushaltssituation!$A:$B,2,1),"")</f>
        <v/>
      </c>
      <c r="AA882" s="35" t="str">
        <f>IFERROR(VLOOKUP($Z882,'TN-Ziele'!$A$2:$B$10,2,0),"")</f>
        <v/>
      </c>
      <c r="AU882" s="28" t="str">
        <f>IFERROR(VLOOKUP($AT882,Verbleib!$A:$B,2,0),"")</f>
        <v/>
      </c>
      <c r="AX882" s="28" t="str">
        <f>IFERROR(VLOOKUP($AW882,Austrittsgründe!$A:$B,2,0),"")</f>
        <v/>
      </c>
      <c r="BA882" s="28" t="str">
        <f>IFERROR(VLOOKUP($AZ882,VerbleibSchulbesuch!$A:$B,2,0),"")</f>
        <v/>
      </c>
      <c r="BC882" s="28" t="str">
        <f>IFERROR(VLOOKUP($BB882,Hochschulqualifizierung!$A$1:$B$5,2,0),"")</f>
        <v/>
      </c>
    </row>
    <row r="883" spans="5:55">
      <c r="E883" s="35" t="str">
        <f>IFERROR(VLOOKUP(D883,Tabelle2!$A$1:$B$27,2,1),"")</f>
        <v/>
      </c>
      <c r="G883" s="36" t="str">
        <f>IFERROR(VLOOKUP($F883,Tabelle2!$F:$G,2,1),"")</f>
        <v/>
      </c>
      <c r="L883" s="14"/>
      <c r="M883" s="37" t="str">
        <f>IFERROR(VLOOKUP($L883,Bildungsstand!$A:$B,2,0),"")</f>
        <v/>
      </c>
      <c r="O883" s="37" t="str">
        <f>IFERROR(VLOOKUP($N883,Schulbesuch!$A:$B,2,0),"")</f>
        <v/>
      </c>
      <c r="S883" s="37" t="str">
        <f>IFERROR(VLOOKUP($R883,Arbeitslosmeldung!$A:$B,2,1),"")</f>
        <v/>
      </c>
      <c r="U883" s="37" t="str">
        <f>IFERROR(VLOOKUP($T883,Erwerbstätigkeit!$A:$B,2,0),"")</f>
        <v/>
      </c>
      <c r="W883" s="38" t="str">
        <f>IFERROR(VLOOKUP($V883,Leistungsbezug!$A:$B,2,0),"")</f>
        <v/>
      </c>
      <c r="Y883" s="37" t="str">
        <f>IFERROR(VLOOKUP($X883,Haushaltssituation!$A:$B,2,1),"")</f>
        <v/>
      </c>
      <c r="AA883" s="35" t="str">
        <f>IFERROR(VLOOKUP($Z883,'TN-Ziele'!$A$2:$B$10,2,0),"")</f>
        <v/>
      </c>
      <c r="AU883" s="28" t="str">
        <f>IFERROR(VLOOKUP($AT883,Verbleib!$A:$B,2,0),"")</f>
        <v/>
      </c>
      <c r="AX883" s="28" t="str">
        <f>IFERROR(VLOOKUP($AW883,Austrittsgründe!$A:$B,2,0),"")</f>
        <v/>
      </c>
      <c r="BA883" s="28" t="str">
        <f>IFERROR(VLOOKUP($AZ883,VerbleibSchulbesuch!$A:$B,2,0),"")</f>
        <v/>
      </c>
      <c r="BC883" s="28" t="str">
        <f>IFERROR(VLOOKUP($BB883,Hochschulqualifizierung!$A$1:$B$5,2,0),"")</f>
        <v/>
      </c>
    </row>
    <row r="884" spans="5:55">
      <c r="E884" s="35" t="str">
        <f>IFERROR(VLOOKUP(D884,Tabelle2!$A$1:$B$27,2,1),"")</f>
        <v/>
      </c>
      <c r="G884" s="36" t="str">
        <f>IFERROR(VLOOKUP($F884,Tabelle2!$F:$G,2,1),"")</f>
        <v/>
      </c>
      <c r="L884" s="14"/>
      <c r="M884" s="37" t="str">
        <f>IFERROR(VLOOKUP($L884,Bildungsstand!$A:$B,2,0),"")</f>
        <v/>
      </c>
      <c r="O884" s="37" t="str">
        <f>IFERROR(VLOOKUP($N884,Schulbesuch!$A:$B,2,0),"")</f>
        <v/>
      </c>
      <c r="S884" s="37" t="str">
        <f>IFERROR(VLOOKUP($R884,Arbeitslosmeldung!$A:$B,2,1),"")</f>
        <v/>
      </c>
      <c r="U884" s="37" t="str">
        <f>IFERROR(VLOOKUP($T884,Erwerbstätigkeit!$A:$B,2,0),"")</f>
        <v/>
      </c>
      <c r="W884" s="38" t="str">
        <f>IFERROR(VLOOKUP($V884,Leistungsbezug!$A:$B,2,0),"")</f>
        <v/>
      </c>
      <c r="Y884" s="37" t="str">
        <f>IFERROR(VLOOKUP($X884,Haushaltssituation!$A:$B,2,1),"")</f>
        <v/>
      </c>
      <c r="AA884" s="35" t="str">
        <f>IFERROR(VLOOKUP($Z884,'TN-Ziele'!$A$2:$B$10,2,0),"")</f>
        <v/>
      </c>
      <c r="AU884" s="28" t="str">
        <f>IFERROR(VLOOKUP($AT884,Verbleib!$A:$B,2,0),"")</f>
        <v/>
      </c>
      <c r="AX884" s="28" t="str">
        <f>IFERROR(VLOOKUP($AW884,Austrittsgründe!$A:$B,2,0),"")</f>
        <v/>
      </c>
      <c r="BA884" s="28" t="str">
        <f>IFERROR(VLOOKUP($AZ884,VerbleibSchulbesuch!$A:$B,2,0),"")</f>
        <v/>
      </c>
      <c r="BC884" s="28" t="str">
        <f>IFERROR(VLOOKUP($BB884,Hochschulqualifizierung!$A$1:$B$5,2,0),"")</f>
        <v/>
      </c>
    </row>
    <row r="885" spans="5:55">
      <c r="E885" s="35" t="str">
        <f>IFERROR(VLOOKUP(D885,Tabelle2!$A$1:$B$27,2,1),"")</f>
        <v/>
      </c>
      <c r="G885" s="36" t="str">
        <f>IFERROR(VLOOKUP($F885,Tabelle2!$F:$G,2,1),"")</f>
        <v/>
      </c>
      <c r="L885" s="14"/>
      <c r="M885" s="37" t="str">
        <f>IFERROR(VLOOKUP($L885,Bildungsstand!$A:$B,2,0),"")</f>
        <v/>
      </c>
      <c r="O885" s="37" t="str">
        <f>IFERROR(VLOOKUP($N885,Schulbesuch!$A:$B,2,0),"")</f>
        <v/>
      </c>
      <c r="S885" s="37" t="str">
        <f>IFERROR(VLOOKUP($R885,Arbeitslosmeldung!$A:$B,2,1),"")</f>
        <v/>
      </c>
      <c r="U885" s="37" t="str">
        <f>IFERROR(VLOOKUP($T885,Erwerbstätigkeit!$A:$B,2,0),"")</f>
        <v/>
      </c>
      <c r="W885" s="38" t="str">
        <f>IFERROR(VLOOKUP($V885,Leistungsbezug!$A:$B,2,0),"")</f>
        <v/>
      </c>
      <c r="Y885" s="37" t="str">
        <f>IFERROR(VLOOKUP($X885,Haushaltssituation!$A:$B,2,1),"")</f>
        <v/>
      </c>
      <c r="AA885" s="35" t="str">
        <f>IFERROR(VLOOKUP($Z885,'TN-Ziele'!$A$2:$B$10,2,0),"")</f>
        <v/>
      </c>
      <c r="AU885" s="28" t="str">
        <f>IFERROR(VLOOKUP($AT885,Verbleib!$A:$B,2,0),"")</f>
        <v/>
      </c>
      <c r="AX885" s="28" t="str">
        <f>IFERROR(VLOOKUP($AW885,Austrittsgründe!$A:$B,2,0),"")</f>
        <v/>
      </c>
      <c r="BA885" s="28" t="str">
        <f>IFERROR(VLOOKUP($AZ885,VerbleibSchulbesuch!$A:$B,2,0),"")</f>
        <v/>
      </c>
      <c r="BC885" s="28" t="str">
        <f>IFERROR(VLOOKUP($BB885,Hochschulqualifizierung!$A$1:$B$5,2,0),"")</f>
        <v/>
      </c>
    </row>
    <row r="886" spans="5:55">
      <c r="E886" s="35" t="str">
        <f>IFERROR(VLOOKUP(D886,Tabelle2!$A$1:$B$27,2,1),"")</f>
        <v/>
      </c>
      <c r="G886" s="36" t="str">
        <f>IFERROR(VLOOKUP($F886,Tabelle2!$F:$G,2,1),"")</f>
        <v/>
      </c>
      <c r="L886" s="14"/>
      <c r="M886" s="37" t="str">
        <f>IFERROR(VLOOKUP($L886,Bildungsstand!$A:$B,2,0),"")</f>
        <v/>
      </c>
      <c r="O886" s="37" t="str">
        <f>IFERROR(VLOOKUP($N886,Schulbesuch!$A:$B,2,0),"")</f>
        <v/>
      </c>
      <c r="S886" s="37" t="str">
        <f>IFERROR(VLOOKUP($R886,Arbeitslosmeldung!$A:$B,2,1),"")</f>
        <v/>
      </c>
      <c r="U886" s="37" t="str">
        <f>IFERROR(VLOOKUP($T886,Erwerbstätigkeit!$A:$B,2,0),"")</f>
        <v/>
      </c>
      <c r="W886" s="38" t="str">
        <f>IFERROR(VLOOKUP($V886,Leistungsbezug!$A:$B,2,0),"")</f>
        <v/>
      </c>
      <c r="Y886" s="37" t="str">
        <f>IFERROR(VLOOKUP($X886,Haushaltssituation!$A:$B,2,1),"")</f>
        <v/>
      </c>
      <c r="AA886" s="35" t="str">
        <f>IFERROR(VLOOKUP($Z886,'TN-Ziele'!$A$2:$B$10,2,0),"")</f>
        <v/>
      </c>
      <c r="AU886" s="28" t="str">
        <f>IFERROR(VLOOKUP($AT886,Verbleib!$A:$B,2,0),"")</f>
        <v/>
      </c>
      <c r="AX886" s="28" t="str">
        <f>IFERROR(VLOOKUP($AW886,Austrittsgründe!$A:$B,2,0),"")</f>
        <v/>
      </c>
      <c r="BA886" s="28" t="str">
        <f>IFERROR(VLOOKUP($AZ886,VerbleibSchulbesuch!$A:$B,2,0),"")</f>
        <v/>
      </c>
      <c r="BC886" s="28" t="str">
        <f>IFERROR(VLOOKUP($BB886,Hochschulqualifizierung!$A$1:$B$5,2,0),"")</f>
        <v/>
      </c>
    </row>
    <row r="887" spans="5:55">
      <c r="E887" s="35" t="str">
        <f>IFERROR(VLOOKUP(D887,Tabelle2!$A$1:$B$27,2,1),"")</f>
        <v/>
      </c>
      <c r="G887" s="36" t="str">
        <f>IFERROR(VLOOKUP($F887,Tabelle2!$F:$G,2,1),"")</f>
        <v/>
      </c>
      <c r="L887" s="14"/>
      <c r="M887" s="37" t="str">
        <f>IFERROR(VLOOKUP($L887,Bildungsstand!$A:$B,2,0),"")</f>
        <v/>
      </c>
      <c r="O887" s="37" t="str">
        <f>IFERROR(VLOOKUP($N887,Schulbesuch!$A:$B,2,0),"")</f>
        <v/>
      </c>
      <c r="S887" s="37" t="str">
        <f>IFERROR(VLOOKUP($R887,Arbeitslosmeldung!$A:$B,2,1),"")</f>
        <v/>
      </c>
      <c r="U887" s="37" t="str">
        <f>IFERROR(VLOOKUP($T887,Erwerbstätigkeit!$A:$B,2,0),"")</f>
        <v/>
      </c>
      <c r="W887" s="38" t="str">
        <f>IFERROR(VLOOKUP($V887,Leistungsbezug!$A:$B,2,0),"")</f>
        <v/>
      </c>
      <c r="Y887" s="37" t="str">
        <f>IFERROR(VLOOKUP($X887,Haushaltssituation!$A:$B,2,1),"")</f>
        <v/>
      </c>
      <c r="AA887" s="35" t="str">
        <f>IFERROR(VLOOKUP($Z887,'TN-Ziele'!$A$2:$B$10,2,0),"")</f>
        <v/>
      </c>
      <c r="AU887" s="28" t="str">
        <f>IFERROR(VLOOKUP($AT887,Verbleib!$A:$B,2,0),"")</f>
        <v/>
      </c>
      <c r="AX887" s="28" t="str">
        <f>IFERROR(VLOOKUP($AW887,Austrittsgründe!$A:$B,2,0),"")</f>
        <v/>
      </c>
      <c r="BA887" s="28" t="str">
        <f>IFERROR(VLOOKUP($AZ887,VerbleibSchulbesuch!$A:$B,2,0),"")</f>
        <v/>
      </c>
      <c r="BC887" s="28" t="str">
        <f>IFERROR(VLOOKUP($BB887,Hochschulqualifizierung!$A$1:$B$5,2,0),"")</f>
        <v/>
      </c>
    </row>
    <row r="888" spans="5:55">
      <c r="E888" s="35" t="str">
        <f>IFERROR(VLOOKUP(D888,Tabelle2!$A$1:$B$27,2,1),"")</f>
        <v/>
      </c>
      <c r="G888" s="36" t="str">
        <f>IFERROR(VLOOKUP($F888,Tabelle2!$F:$G,2,1),"")</f>
        <v/>
      </c>
      <c r="L888" s="14"/>
      <c r="M888" s="37" t="str">
        <f>IFERROR(VLOOKUP($L888,Bildungsstand!$A:$B,2,0),"")</f>
        <v/>
      </c>
      <c r="O888" s="37" t="str">
        <f>IFERROR(VLOOKUP($N888,Schulbesuch!$A:$B,2,0),"")</f>
        <v/>
      </c>
      <c r="S888" s="37" t="str">
        <f>IFERROR(VLOOKUP($R888,Arbeitslosmeldung!$A:$B,2,1),"")</f>
        <v/>
      </c>
      <c r="U888" s="37" t="str">
        <f>IFERROR(VLOOKUP($T888,Erwerbstätigkeit!$A:$B,2,0),"")</f>
        <v/>
      </c>
      <c r="W888" s="38" t="str">
        <f>IFERROR(VLOOKUP($V888,Leistungsbezug!$A:$B,2,0),"")</f>
        <v/>
      </c>
      <c r="Y888" s="37" t="str">
        <f>IFERROR(VLOOKUP($X888,Haushaltssituation!$A:$B,2,1),"")</f>
        <v/>
      </c>
      <c r="AA888" s="35" t="str">
        <f>IFERROR(VLOOKUP($Z888,'TN-Ziele'!$A$2:$B$10,2,0),"")</f>
        <v/>
      </c>
      <c r="AU888" s="28" t="str">
        <f>IFERROR(VLOOKUP($AT888,Verbleib!$A:$B,2,0),"")</f>
        <v/>
      </c>
      <c r="AX888" s="28" t="str">
        <f>IFERROR(VLOOKUP($AW888,Austrittsgründe!$A:$B,2,0),"")</f>
        <v/>
      </c>
      <c r="BA888" s="28" t="str">
        <f>IFERROR(VLOOKUP($AZ888,VerbleibSchulbesuch!$A:$B,2,0),"")</f>
        <v/>
      </c>
      <c r="BC888" s="28" t="str">
        <f>IFERROR(VLOOKUP($BB888,Hochschulqualifizierung!$A$1:$B$5,2,0),"")</f>
        <v/>
      </c>
    </row>
    <row r="889" spans="5:55">
      <c r="E889" s="35" t="str">
        <f>IFERROR(VLOOKUP(D889,Tabelle2!$A$1:$B$27,2,1),"")</f>
        <v/>
      </c>
      <c r="G889" s="36" t="str">
        <f>IFERROR(VLOOKUP($F889,Tabelle2!$F:$G,2,1),"")</f>
        <v/>
      </c>
      <c r="L889" s="14"/>
      <c r="M889" s="37" t="str">
        <f>IFERROR(VLOOKUP($L889,Bildungsstand!$A:$B,2,0),"")</f>
        <v/>
      </c>
      <c r="O889" s="37" t="str">
        <f>IFERROR(VLOOKUP($N889,Schulbesuch!$A:$B,2,0),"")</f>
        <v/>
      </c>
      <c r="S889" s="37" t="str">
        <f>IFERROR(VLOOKUP($R889,Arbeitslosmeldung!$A:$B,2,1),"")</f>
        <v/>
      </c>
      <c r="U889" s="37" t="str">
        <f>IFERROR(VLOOKUP($T889,Erwerbstätigkeit!$A:$B,2,0),"")</f>
        <v/>
      </c>
      <c r="W889" s="38" t="str">
        <f>IFERROR(VLOOKUP($V889,Leistungsbezug!$A:$B,2,0),"")</f>
        <v/>
      </c>
      <c r="Y889" s="37" t="str">
        <f>IFERROR(VLOOKUP($X889,Haushaltssituation!$A:$B,2,1),"")</f>
        <v/>
      </c>
      <c r="AA889" s="35" t="str">
        <f>IFERROR(VLOOKUP($Z889,'TN-Ziele'!$A$2:$B$10,2,0),"")</f>
        <v/>
      </c>
      <c r="AU889" s="28" t="str">
        <f>IFERROR(VLOOKUP($AT889,Verbleib!$A:$B,2,0),"")</f>
        <v/>
      </c>
      <c r="AX889" s="28" t="str">
        <f>IFERROR(VLOOKUP($AW889,Austrittsgründe!$A:$B,2,0),"")</f>
        <v/>
      </c>
      <c r="BA889" s="28" t="str">
        <f>IFERROR(VLOOKUP($AZ889,VerbleibSchulbesuch!$A:$B,2,0),"")</f>
        <v/>
      </c>
      <c r="BC889" s="28" t="str">
        <f>IFERROR(VLOOKUP($BB889,Hochschulqualifizierung!$A$1:$B$5,2,0),"")</f>
        <v/>
      </c>
    </row>
    <row r="890" spans="5:55">
      <c r="E890" s="35" t="str">
        <f>IFERROR(VLOOKUP(D890,Tabelle2!$A$1:$B$27,2,1),"")</f>
        <v/>
      </c>
      <c r="G890" s="36" t="str">
        <f>IFERROR(VLOOKUP($F890,Tabelle2!$F:$G,2,1),"")</f>
        <v/>
      </c>
      <c r="L890" s="14"/>
      <c r="M890" s="37" t="str">
        <f>IFERROR(VLOOKUP($L890,Bildungsstand!$A:$B,2,0),"")</f>
        <v/>
      </c>
      <c r="O890" s="37" t="str">
        <f>IFERROR(VLOOKUP($N890,Schulbesuch!$A:$B,2,0),"")</f>
        <v/>
      </c>
      <c r="S890" s="37" t="str">
        <f>IFERROR(VLOOKUP($R890,Arbeitslosmeldung!$A:$B,2,1),"")</f>
        <v/>
      </c>
      <c r="U890" s="37" t="str">
        <f>IFERROR(VLOOKUP($T890,Erwerbstätigkeit!$A:$B,2,0),"")</f>
        <v/>
      </c>
      <c r="W890" s="38" t="str">
        <f>IFERROR(VLOOKUP($V890,Leistungsbezug!$A:$B,2,0),"")</f>
        <v/>
      </c>
      <c r="Y890" s="37" t="str">
        <f>IFERROR(VLOOKUP($X890,Haushaltssituation!$A:$B,2,1),"")</f>
        <v/>
      </c>
      <c r="AA890" s="35" t="str">
        <f>IFERROR(VLOOKUP($Z890,'TN-Ziele'!$A$2:$B$10,2,0),"")</f>
        <v/>
      </c>
      <c r="AU890" s="28" t="str">
        <f>IFERROR(VLOOKUP($AT890,Verbleib!$A:$B,2,0),"")</f>
        <v/>
      </c>
      <c r="AX890" s="28" t="str">
        <f>IFERROR(VLOOKUP($AW890,Austrittsgründe!$A:$B,2,0),"")</f>
        <v/>
      </c>
      <c r="BA890" s="28" t="str">
        <f>IFERROR(VLOOKUP($AZ890,VerbleibSchulbesuch!$A:$B,2,0),"")</f>
        <v/>
      </c>
      <c r="BC890" s="28" t="str">
        <f>IFERROR(VLOOKUP($BB890,Hochschulqualifizierung!$A$1:$B$5,2,0),"")</f>
        <v/>
      </c>
    </row>
    <row r="891" spans="5:55">
      <c r="E891" s="35" t="str">
        <f>IFERROR(VLOOKUP(D891,Tabelle2!$A$1:$B$27,2,1),"")</f>
        <v/>
      </c>
      <c r="G891" s="36" t="str">
        <f>IFERROR(VLOOKUP($F891,Tabelle2!$F:$G,2,1),"")</f>
        <v/>
      </c>
      <c r="L891" s="14"/>
      <c r="M891" s="37" t="str">
        <f>IFERROR(VLOOKUP($L891,Bildungsstand!$A:$B,2,0),"")</f>
        <v/>
      </c>
      <c r="O891" s="37" t="str">
        <f>IFERROR(VLOOKUP($N891,Schulbesuch!$A:$B,2,0),"")</f>
        <v/>
      </c>
      <c r="S891" s="37" t="str">
        <f>IFERROR(VLOOKUP($R891,Arbeitslosmeldung!$A:$B,2,1),"")</f>
        <v/>
      </c>
      <c r="U891" s="37" t="str">
        <f>IFERROR(VLOOKUP($T891,Erwerbstätigkeit!$A:$B,2,0),"")</f>
        <v/>
      </c>
      <c r="W891" s="38" t="str">
        <f>IFERROR(VLOOKUP($V891,Leistungsbezug!$A:$B,2,0),"")</f>
        <v/>
      </c>
      <c r="Y891" s="37" t="str">
        <f>IFERROR(VLOOKUP($X891,Haushaltssituation!$A:$B,2,1),"")</f>
        <v/>
      </c>
      <c r="AA891" s="35" t="str">
        <f>IFERROR(VLOOKUP($Z891,'TN-Ziele'!$A$2:$B$10,2,0),"")</f>
        <v/>
      </c>
      <c r="AU891" s="28" t="str">
        <f>IFERROR(VLOOKUP($AT891,Verbleib!$A:$B,2,0),"")</f>
        <v/>
      </c>
      <c r="AX891" s="28" t="str">
        <f>IFERROR(VLOOKUP($AW891,Austrittsgründe!$A:$B,2,0),"")</f>
        <v/>
      </c>
      <c r="BA891" s="28" t="str">
        <f>IFERROR(VLOOKUP($AZ891,VerbleibSchulbesuch!$A:$B,2,0),"")</f>
        <v/>
      </c>
      <c r="BC891" s="28" t="str">
        <f>IFERROR(VLOOKUP($BB891,Hochschulqualifizierung!$A$1:$B$5,2,0),"")</f>
        <v/>
      </c>
    </row>
    <row r="892" spans="5:55">
      <c r="E892" s="35" t="str">
        <f>IFERROR(VLOOKUP(D892,Tabelle2!$A$1:$B$27,2,1),"")</f>
        <v/>
      </c>
      <c r="G892" s="36" t="str">
        <f>IFERROR(VLOOKUP($F892,Tabelle2!$F:$G,2,1),"")</f>
        <v/>
      </c>
      <c r="L892" s="14"/>
      <c r="M892" s="37" t="str">
        <f>IFERROR(VLOOKUP($L892,Bildungsstand!$A:$B,2,0),"")</f>
        <v/>
      </c>
      <c r="O892" s="37" t="str">
        <f>IFERROR(VLOOKUP($N892,Schulbesuch!$A:$B,2,0),"")</f>
        <v/>
      </c>
      <c r="S892" s="37" t="str">
        <f>IFERROR(VLOOKUP($R892,Arbeitslosmeldung!$A:$B,2,1),"")</f>
        <v/>
      </c>
      <c r="U892" s="37" t="str">
        <f>IFERROR(VLOOKUP($T892,Erwerbstätigkeit!$A:$B,2,0),"")</f>
        <v/>
      </c>
      <c r="W892" s="38" t="str">
        <f>IFERROR(VLOOKUP($V892,Leistungsbezug!$A:$B,2,0),"")</f>
        <v/>
      </c>
      <c r="Y892" s="37" t="str">
        <f>IFERROR(VLOOKUP($X892,Haushaltssituation!$A:$B,2,1),"")</f>
        <v/>
      </c>
      <c r="AA892" s="35" t="str">
        <f>IFERROR(VLOOKUP($Z892,'TN-Ziele'!$A$2:$B$10,2,0),"")</f>
        <v/>
      </c>
      <c r="AU892" s="28" t="str">
        <f>IFERROR(VLOOKUP($AT892,Verbleib!$A:$B,2,0),"")</f>
        <v/>
      </c>
      <c r="AX892" s="28" t="str">
        <f>IFERROR(VLOOKUP($AW892,Austrittsgründe!$A:$B,2,0),"")</f>
        <v/>
      </c>
      <c r="BA892" s="28" t="str">
        <f>IFERROR(VLOOKUP($AZ892,VerbleibSchulbesuch!$A:$B,2,0),"")</f>
        <v/>
      </c>
      <c r="BC892" s="28" t="str">
        <f>IFERROR(VLOOKUP($BB892,Hochschulqualifizierung!$A$1:$B$5,2,0),"")</f>
        <v/>
      </c>
    </row>
    <row r="893" spans="5:55">
      <c r="E893" s="35" t="str">
        <f>IFERROR(VLOOKUP(D893,Tabelle2!$A$1:$B$27,2,1),"")</f>
        <v/>
      </c>
      <c r="G893" s="36" t="str">
        <f>IFERROR(VLOOKUP($F893,Tabelle2!$F:$G,2,1),"")</f>
        <v/>
      </c>
      <c r="L893" s="14"/>
      <c r="M893" s="37" t="str">
        <f>IFERROR(VLOOKUP($L893,Bildungsstand!$A:$B,2,0),"")</f>
        <v/>
      </c>
      <c r="O893" s="37" t="str">
        <f>IFERROR(VLOOKUP($N893,Schulbesuch!$A:$B,2,0),"")</f>
        <v/>
      </c>
      <c r="S893" s="37" t="str">
        <f>IFERROR(VLOOKUP($R893,Arbeitslosmeldung!$A:$B,2,1),"")</f>
        <v/>
      </c>
      <c r="U893" s="37" t="str">
        <f>IFERROR(VLOOKUP($T893,Erwerbstätigkeit!$A:$B,2,0),"")</f>
        <v/>
      </c>
      <c r="W893" s="38" t="str">
        <f>IFERROR(VLOOKUP($V893,Leistungsbezug!$A:$B,2,0),"")</f>
        <v/>
      </c>
      <c r="Y893" s="37" t="str">
        <f>IFERROR(VLOOKUP($X893,Haushaltssituation!$A:$B,2,1),"")</f>
        <v/>
      </c>
      <c r="AA893" s="35" t="str">
        <f>IFERROR(VLOOKUP($Z893,'TN-Ziele'!$A$2:$B$10,2,0),"")</f>
        <v/>
      </c>
      <c r="AU893" s="28" t="str">
        <f>IFERROR(VLOOKUP($AT893,Verbleib!$A:$B,2,0),"")</f>
        <v/>
      </c>
      <c r="AX893" s="28" t="str">
        <f>IFERROR(VLOOKUP($AW893,Austrittsgründe!$A:$B,2,0),"")</f>
        <v/>
      </c>
      <c r="BA893" s="28" t="str">
        <f>IFERROR(VLOOKUP($AZ893,VerbleibSchulbesuch!$A:$B,2,0),"")</f>
        <v/>
      </c>
      <c r="BC893" s="28" t="str">
        <f>IFERROR(VLOOKUP($BB893,Hochschulqualifizierung!$A$1:$B$5,2,0),"")</f>
        <v/>
      </c>
    </row>
    <row r="894" spans="5:55">
      <c r="E894" s="35" t="str">
        <f>IFERROR(VLOOKUP(D894,Tabelle2!$A$1:$B$27,2,1),"")</f>
        <v/>
      </c>
      <c r="G894" s="36" t="str">
        <f>IFERROR(VLOOKUP($F894,Tabelle2!$F:$G,2,1),"")</f>
        <v/>
      </c>
      <c r="L894" s="14"/>
      <c r="M894" s="37" t="str">
        <f>IFERROR(VLOOKUP($L894,Bildungsstand!$A:$B,2,0),"")</f>
        <v/>
      </c>
      <c r="O894" s="37" t="str">
        <f>IFERROR(VLOOKUP($N894,Schulbesuch!$A:$B,2,0),"")</f>
        <v/>
      </c>
      <c r="S894" s="37" t="str">
        <f>IFERROR(VLOOKUP($R894,Arbeitslosmeldung!$A:$B,2,1),"")</f>
        <v/>
      </c>
      <c r="U894" s="37" t="str">
        <f>IFERROR(VLOOKUP($T894,Erwerbstätigkeit!$A:$B,2,0),"")</f>
        <v/>
      </c>
      <c r="W894" s="38" t="str">
        <f>IFERROR(VLOOKUP($V894,Leistungsbezug!$A:$B,2,0),"")</f>
        <v/>
      </c>
      <c r="Y894" s="37" t="str">
        <f>IFERROR(VLOOKUP($X894,Haushaltssituation!$A:$B,2,1),"")</f>
        <v/>
      </c>
      <c r="AA894" s="35" t="str">
        <f>IFERROR(VLOOKUP($Z894,'TN-Ziele'!$A$2:$B$10,2,0),"")</f>
        <v/>
      </c>
      <c r="AU894" s="28" t="str">
        <f>IFERROR(VLOOKUP($AT894,Verbleib!$A:$B,2,0),"")</f>
        <v/>
      </c>
      <c r="AX894" s="28" t="str">
        <f>IFERROR(VLOOKUP($AW894,Austrittsgründe!$A:$B,2,0),"")</f>
        <v/>
      </c>
      <c r="BA894" s="28" t="str">
        <f>IFERROR(VLOOKUP($AZ894,VerbleibSchulbesuch!$A:$B,2,0),"")</f>
        <v/>
      </c>
      <c r="BC894" s="28" t="str">
        <f>IFERROR(VLOOKUP($BB894,Hochschulqualifizierung!$A$1:$B$5,2,0),"")</f>
        <v/>
      </c>
    </row>
    <row r="895" spans="5:55">
      <c r="E895" s="35" t="str">
        <f>IFERROR(VLOOKUP(D895,Tabelle2!$A$1:$B$27,2,1),"")</f>
        <v/>
      </c>
      <c r="G895" s="36" t="str">
        <f>IFERROR(VLOOKUP($F895,Tabelle2!$F:$G,2,1),"")</f>
        <v/>
      </c>
      <c r="L895" s="14"/>
      <c r="M895" s="37" t="str">
        <f>IFERROR(VLOOKUP($L895,Bildungsstand!$A:$B,2,0),"")</f>
        <v/>
      </c>
      <c r="O895" s="37" t="str">
        <f>IFERROR(VLOOKUP($N895,Schulbesuch!$A:$B,2,0),"")</f>
        <v/>
      </c>
      <c r="S895" s="37" t="str">
        <f>IFERROR(VLOOKUP($R895,Arbeitslosmeldung!$A:$B,2,1),"")</f>
        <v/>
      </c>
      <c r="U895" s="37" t="str">
        <f>IFERROR(VLOOKUP($T895,Erwerbstätigkeit!$A:$B,2,0),"")</f>
        <v/>
      </c>
      <c r="W895" s="38" t="str">
        <f>IFERROR(VLOOKUP($V895,Leistungsbezug!$A:$B,2,0),"")</f>
        <v/>
      </c>
      <c r="Y895" s="37" t="str">
        <f>IFERROR(VLOOKUP($X895,Haushaltssituation!$A:$B,2,1),"")</f>
        <v/>
      </c>
      <c r="AA895" s="35" t="str">
        <f>IFERROR(VLOOKUP($Z895,'TN-Ziele'!$A$2:$B$10,2,0),"")</f>
        <v/>
      </c>
      <c r="AU895" s="28" t="str">
        <f>IFERROR(VLOOKUP($AT895,Verbleib!$A:$B,2,0),"")</f>
        <v/>
      </c>
      <c r="AX895" s="28" t="str">
        <f>IFERROR(VLOOKUP($AW895,Austrittsgründe!$A:$B,2,0),"")</f>
        <v/>
      </c>
      <c r="BA895" s="28" t="str">
        <f>IFERROR(VLOOKUP($AZ895,VerbleibSchulbesuch!$A:$B,2,0),"")</f>
        <v/>
      </c>
      <c r="BC895" s="28" t="str">
        <f>IFERROR(VLOOKUP($BB895,Hochschulqualifizierung!$A$1:$B$5,2,0),"")</f>
        <v/>
      </c>
    </row>
    <row r="896" spans="5:55">
      <c r="E896" s="35" t="str">
        <f>IFERROR(VLOOKUP(D896,Tabelle2!$A$1:$B$27,2,1),"")</f>
        <v/>
      </c>
      <c r="G896" s="36" t="str">
        <f>IFERROR(VLOOKUP($F896,Tabelle2!$F:$G,2,1),"")</f>
        <v/>
      </c>
      <c r="L896" s="14"/>
      <c r="M896" s="37" t="str">
        <f>IFERROR(VLOOKUP($L896,Bildungsstand!$A:$B,2,0),"")</f>
        <v/>
      </c>
      <c r="O896" s="37" t="str">
        <f>IFERROR(VLOOKUP($N896,Schulbesuch!$A:$B,2,0),"")</f>
        <v/>
      </c>
      <c r="S896" s="37" t="str">
        <f>IFERROR(VLOOKUP($R896,Arbeitslosmeldung!$A:$B,2,1),"")</f>
        <v/>
      </c>
      <c r="U896" s="37" t="str">
        <f>IFERROR(VLOOKUP($T896,Erwerbstätigkeit!$A:$B,2,0),"")</f>
        <v/>
      </c>
      <c r="W896" s="38" t="str">
        <f>IFERROR(VLOOKUP($V896,Leistungsbezug!$A:$B,2,0),"")</f>
        <v/>
      </c>
      <c r="Y896" s="37" t="str">
        <f>IFERROR(VLOOKUP($X896,Haushaltssituation!$A:$B,2,1),"")</f>
        <v/>
      </c>
      <c r="AA896" s="35" t="str">
        <f>IFERROR(VLOOKUP($Z896,'TN-Ziele'!$A$2:$B$10,2,0),"")</f>
        <v/>
      </c>
      <c r="AU896" s="28" t="str">
        <f>IFERROR(VLOOKUP($AT896,Verbleib!$A:$B,2,0),"")</f>
        <v/>
      </c>
      <c r="AX896" s="28" t="str">
        <f>IFERROR(VLOOKUP($AW896,Austrittsgründe!$A:$B,2,0),"")</f>
        <v/>
      </c>
      <c r="BA896" s="28" t="str">
        <f>IFERROR(VLOOKUP($AZ896,VerbleibSchulbesuch!$A:$B,2,0),"")</f>
        <v/>
      </c>
      <c r="BC896" s="28" t="str">
        <f>IFERROR(VLOOKUP($BB896,Hochschulqualifizierung!$A$1:$B$5,2,0),"")</f>
        <v/>
      </c>
    </row>
    <row r="897" spans="5:55">
      <c r="E897" s="35" t="str">
        <f>IFERROR(VLOOKUP(D897,Tabelle2!$A$1:$B$27,2,1),"")</f>
        <v/>
      </c>
      <c r="G897" s="36" t="str">
        <f>IFERROR(VLOOKUP($F897,Tabelle2!$F:$G,2,1),"")</f>
        <v/>
      </c>
      <c r="L897" s="14"/>
      <c r="M897" s="37" t="str">
        <f>IFERROR(VLOOKUP($L897,Bildungsstand!$A:$B,2,0),"")</f>
        <v/>
      </c>
      <c r="O897" s="37" t="str">
        <f>IFERROR(VLOOKUP($N897,Schulbesuch!$A:$B,2,0),"")</f>
        <v/>
      </c>
      <c r="S897" s="37" t="str">
        <f>IFERROR(VLOOKUP($R897,Arbeitslosmeldung!$A:$B,2,1),"")</f>
        <v/>
      </c>
      <c r="U897" s="37" t="str">
        <f>IFERROR(VLOOKUP($T897,Erwerbstätigkeit!$A:$B,2,0),"")</f>
        <v/>
      </c>
      <c r="W897" s="38" t="str">
        <f>IFERROR(VLOOKUP($V897,Leistungsbezug!$A:$B,2,0),"")</f>
        <v/>
      </c>
      <c r="Y897" s="37" t="str">
        <f>IFERROR(VLOOKUP($X897,Haushaltssituation!$A:$B,2,1),"")</f>
        <v/>
      </c>
      <c r="AA897" s="35" t="str">
        <f>IFERROR(VLOOKUP($Z897,'TN-Ziele'!$A$2:$B$10,2,0),"")</f>
        <v/>
      </c>
      <c r="AU897" s="28" t="str">
        <f>IFERROR(VLOOKUP($AT897,Verbleib!$A:$B,2,0),"")</f>
        <v/>
      </c>
      <c r="AX897" s="28" t="str">
        <f>IFERROR(VLOOKUP($AW897,Austrittsgründe!$A:$B,2,0),"")</f>
        <v/>
      </c>
      <c r="BA897" s="28" t="str">
        <f>IFERROR(VLOOKUP($AZ897,VerbleibSchulbesuch!$A:$B,2,0),"")</f>
        <v/>
      </c>
      <c r="BC897" s="28" t="str">
        <f>IFERROR(VLOOKUP($BB897,Hochschulqualifizierung!$A$1:$B$5,2,0),"")</f>
        <v/>
      </c>
    </row>
    <row r="898" spans="5:55">
      <c r="E898" s="35" t="str">
        <f>IFERROR(VLOOKUP(D898,Tabelle2!$A$1:$B$27,2,1),"")</f>
        <v/>
      </c>
      <c r="G898" s="36" t="str">
        <f>IFERROR(VLOOKUP($F898,Tabelle2!$F:$G,2,1),"")</f>
        <v/>
      </c>
      <c r="L898" s="14"/>
      <c r="M898" s="37" t="str">
        <f>IFERROR(VLOOKUP($L898,Bildungsstand!$A:$B,2,0),"")</f>
        <v/>
      </c>
      <c r="O898" s="37" t="str">
        <f>IFERROR(VLOOKUP($N898,Schulbesuch!$A:$B,2,0),"")</f>
        <v/>
      </c>
      <c r="S898" s="37" t="str">
        <f>IFERROR(VLOOKUP($R898,Arbeitslosmeldung!$A:$B,2,1),"")</f>
        <v/>
      </c>
      <c r="U898" s="37" t="str">
        <f>IFERROR(VLOOKUP($T898,Erwerbstätigkeit!$A:$B,2,0),"")</f>
        <v/>
      </c>
      <c r="W898" s="38" t="str">
        <f>IFERROR(VLOOKUP($V898,Leistungsbezug!$A:$B,2,0),"")</f>
        <v/>
      </c>
      <c r="Y898" s="37" t="str">
        <f>IFERROR(VLOOKUP($X898,Haushaltssituation!$A:$B,2,1),"")</f>
        <v/>
      </c>
      <c r="AA898" s="35" t="str">
        <f>IFERROR(VLOOKUP($Z898,'TN-Ziele'!$A$2:$B$10,2,0),"")</f>
        <v/>
      </c>
      <c r="AU898" s="28" t="str">
        <f>IFERROR(VLOOKUP($AT898,Verbleib!$A:$B,2,0),"")</f>
        <v/>
      </c>
      <c r="AX898" s="28" t="str">
        <f>IFERROR(VLOOKUP($AW898,Austrittsgründe!$A:$B,2,0),"")</f>
        <v/>
      </c>
      <c r="BA898" s="28" t="str">
        <f>IFERROR(VLOOKUP($AZ898,VerbleibSchulbesuch!$A:$B,2,0),"")</f>
        <v/>
      </c>
      <c r="BC898" s="28" t="str">
        <f>IFERROR(VLOOKUP($BB898,Hochschulqualifizierung!$A$1:$B$5,2,0),"")</f>
        <v/>
      </c>
    </row>
    <row r="899" spans="5:55">
      <c r="E899" s="35" t="str">
        <f>IFERROR(VLOOKUP(D899,Tabelle2!$A$1:$B$27,2,1),"")</f>
        <v/>
      </c>
      <c r="G899" s="36" t="str">
        <f>IFERROR(VLOOKUP($F899,Tabelle2!$F:$G,2,1),"")</f>
        <v/>
      </c>
      <c r="L899" s="14"/>
      <c r="M899" s="37" t="str">
        <f>IFERROR(VLOOKUP($L899,Bildungsstand!$A:$B,2,0),"")</f>
        <v/>
      </c>
      <c r="O899" s="37" t="str">
        <f>IFERROR(VLOOKUP($N899,Schulbesuch!$A:$B,2,0),"")</f>
        <v/>
      </c>
      <c r="S899" s="37" t="str">
        <f>IFERROR(VLOOKUP($R899,Arbeitslosmeldung!$A:$B,2,1),"")</f>
        <v/>
      </c>
      <c r="U899" s="37" t="str">
        <f>IFERROR(VLOOKUP($T899,Erwerbstätigkeit!$A:$B,2,0),"")</f>
        <v/>
      </c>
      <c r="W899" s="38" t="str">
        <f>IFERROR(VLOOKUP($V899,Leistungsbezug!$A:$B,2,0),"")</f>
        <v/>
      </c>
      <c r="Y899" s="37" t="str">
        <f>IFERROR(VLOOKUP($X899,Haushaltssituation!$A:$B,2,1),"")</f>
        <v/>
      </c>
      <c r="AA899" s="35" t="str">
        <f>IFERROR(VLOOKUP($Z899,'TN-Ziele'!$A$2:$B$10,2,0),"")</f>
        <v/>
      </c>
      <c r="AU899" s="28" t="str">
        <f>IFERROR(VLOOKUP($AT899,Verbleib!$A:$B,2,0),"")</f>
        <v/>
      </c>
      <c r="AX899" s="28" t="str">
        <f>IFERROR(VLOOKUP($AW899,Austrittsgründe!$A:$B,2,0),"")</f>
        <v/>
      </c>
      <c r="BA899" s="28" t="str">
        <f>IFERROR(VLOOKUP($AZ899,VerbleibSchulbesuch!$A:$B,2,0),"")</f>
        <v/>
      </c>
      <c r="BC899" s="28" t="str">
        <f>IFERROR(VLOOKUP($BB899,Hochschulqualifizierung!$A$1:$B$5,2,0),"")</f>
        <v/>
      </c>
    </row>
    <row r="900" spans="5:55">
      <c r="E900" s="35" t="str">
        <f>IFERROR(VLOOKUP(D900,Tabelle2!$A$1:$B$27,2,1),"")</f>
        <v/>
      </c>
      <c r="G900" s="36" t="str">
        <f>IFERROR(VLOOKUP($F900,Tabelle2!$F:$G,2,1),"")</f>
        <v/>
      </c>
      <c r="L900" s="14"/>
      <c r="M900" s="37" t="str">
        <f>IFERROR(VLOOKUP($L900,Bildungsstand!$A:$B,2,0),"")</f>
        <v/>
      </c>
      <c r="O900" s="37" t="str">
        <f>IFERROR(VLOOKUP($N900,Schulbesuch!$A:$B,2,0),"")</f>
        <v/>
      </c>
      <c r="S900" s="37" t="str">
        <f>IFERROR(VLOOKUP($R900,Arbeitslosmeldung!$A:$B,2,1),"")</f>
        <v/>
      </c>
      <c r="U900" s="37" t="str">
        <f>IFERROR(VLOOKUP($T900,Erwerbstätigkeit!$A:$B,2,0),"")</f>
        <v/>
      </c>
      <c r="W900" s="38" t="str">
        <f>IFERROR(VLOOKUP($V900,Leistungsbezug!$A:$B,2,0),"")</f>
        <v/>
      </c>
      <c r="Y900" s="37" t="str">
        <f>IFERROR(VLOOKUP($X900,Haushaltssituation!$A:$B,2,1),"")</f>
        <v/>
      </c>
      <c r="AA900" s="35" t="str">
        <f>IFERROR(VLOOKUP($Z900,'TN-Ziele'!$A$2:$B$10,2,0),"")</f>
        <v/>
      </c>
      <c r="AU900" s="28" t="str">
        <f>IFERROR(VLOOKUP($AT900,Verbleib!$A:$B,2,0),"")</f>
        <v/>
      </c>
      <c r="AX900" s="28" t="str">
        <f>IFERROR(VLOOKUP($AW900,Austrittsgründe!$A:$B,2,0),"")</f>
        <v/>
      </c>
      <c r="BA900" s="28" t="str">
        <f>IFERROR(VLOOKUP($AZ900,VerbleibSchulbesuch!$A:$B,2,0),"")</f>
        <v/>
      </c>
      <c r="BC900" s="28" t="str">
        <f>IFERROR(VLOOKUP($BB900,Hochschulqualifizierung!$A$1:$B$5,2,0),"")</f>
        <v/>
      </c>
    </row>
    <row r="901" spans="5:55">
      <c r="E901" s="35" t="str">
        <f>IFERROR(VLOOKUP(D901,Tabelle2!$A$1:$B$27,2,1),"")</f>
        <v/>
      </c>
      <c r="G901" s="36" t="str">
        <f>IFERROR(VLOOKUP($F901,Tabelle2!$F:$G,2,1),"")</f>
        <v/>
      </c>
      <c r="L901" s="14"/>
      <c r="M901" s="37" t="str">
        <f>IFERROR(VLOOKUP($L901,Bildungsstand!$A:$B,2,0),"")</f>
        <v/>
      </c>
      <c r="O901" s="37" t="str">
        <f>IFERROR(VLOOKUP($N901,Schulbesuch!$A:$B,2,0),"")</f>
        <v/>
      </c>
      <c r="S901" s="37" t="str">
        <f>IFERROR(VLOOKUP($R901,Arbeitslosmeldung!$A:$B,2,1),"")</f>
        <v/>
      </c>
      <c r="U901" s="37" t="str">
        <f>IFERROR(VLOOKUP($T901,Erwerbstätigkeit!$A:$B,2,0),"")</f>
        <v/>
      </c>
      <c r="W901" s="38" t="str">
        <f>IFERROR(VLOOKUP($V901,Leistungsbezug!$A:$B,2,0),"")</f>
        <v/>
      </c>
      <c r="Y901" s="37" t="str">
        <f>IFERROR(VLOOKUP($X901,Haushaltssituation!$A:$B,2,1),"")</f>
        <v/>
      </c>
      <c r="AA901" s="35" t="str">
        <f>IFERROR(VLOOKUP($Z901,'TN-Ziele'!$A$2:$B$10,2,0),"")</f>
        <v/>
      </c>
      <c r="AU901" s="28" t="str">
        <f>IFERROR(VLOOKUP($AT901,Verbleib!$A:$B,2,0),"")</f>
        <v/>
      </c>
      <c r="AX901" s="28" t="str">
        <f>IFERROR(VLOOKUP($AW901,Austrittsgründe!$A:$B,2,0),"")</f>
        <v/>
      </c>
      <c r="BA901" s="28" t="str">
        <f>IFERROR(VLOOKUP($AZ901,VerbleibSchulbesuch!$A:$B,2,0),"")</f>
        <v/>
      </c>
      <c r="BC901" s="28" t="str">
        <f>IFERROR(VLOOKUP($BB901,Hochschulqualifizierung!$A$1:$B$5,2,0),"")</f>
        <v/>
      </c>
    </row>
    <row r="902" spans="5:55">
      <c r="E902" s="35" t="str">
        <f>IFERROR(VLOOKUP(D902,Tabelle2!$A$1:$B$27,2,1),"")</f>
        <v/>
      </c>
      <c r="G902" s="36" t="str">
        <f>IFERROR(VLOOKUP($F902,Tabelle2!$F:$G,2,1),"")</f>
        <v/>
      </c>
      <c r="L902" s="14"/>
      <c r="M902" s="37" t="str">
        <f>IFERROR(VLOOKUP($L902,Bildungsstand!$A:$B,2,0),"")</f>
        <v/>
      </c>
      <c r="O902" s="37" t="str">
        <f>IFERROR(VLOOKUP($N902,Schulbesuch!$A:$B,2,0),"")</f>
        <v/>
      </c>
      <c r="S902" s="37" t="str">
        <f>IFERROR(VLOOKUP($R902,Arbeitslosmeldung!$A:$B,2,1),"")</f>
        <v/>
      </c>
      <c r="U902" s="37" t="str">
        <f>IFERROR(VLOOKUP($T902,Erwerbstätigkeit!$A:$B,2,0),"")</f>
        <v/>
      </c>
      <c r="W902" s="38" t="str">
        <f>IFERROR(VLOOKUP($V902,Leistungsbezug!$A:$B,2,0),"")</f>
        <v/>
      </c>
      <c r="Y902" s="37" t="str">
        <f>IFERROR(VLOOKUP($X902,Haushaltssituation!$A:$B,2,1),"")</f>
        <v/>
      </c>
      <c r="AA902" s="35" t="str">
        <f>IFERROR(VLOOKUP($Z902,'TN-Ziele'!$A$2:$B$10,2,0),"")</f>
        <v/>
      </c>
      <c r="AU902" s="28" t="str">
        <f>IFERROR(VLOOKUP($AT902,Verbleib!$A:$B,2,0),"")</f>
        <v/>
      </c>
      <c r="AX902" s="28" t="str">
        <f>IFERROR(VLOOKUP($AW902,Austrittsgründe!$A:$B,2,0),"")</f>
        <v/>
      </c>
      <c r="BA902" s="28" t="str">
        <f>IFERROR(VLOOKUP($AZ902,VerbleibSchulbesuch!$A:$B,2,0),"")</f>
        <v/>
      </c>
      <c r="BC902" s="28" t="str">
        <f>IFERROR(VLOOKUP($BB902,Hochschulqualifizierung!$A$1:$B$5,2,0),"")</f>
        <v/>
      </c>
    </row>
    <row r="903" spans="5:55">
      <c r="E903" s="35" t="str">
        <f>IFERROR(VLOOKUP(D903,Tabelle2!$A$1:$B$27,2,1),"")</f>
        <v/>
      </c>
      <c r="G903" s="36" t="str">
        <f>IFERROR(VLOOKUP($F903,Tabelle2!$F:$G,2,1),"")</f>
        <v/>
      </c>
      <c r="L903" s="14"/>
      <c r="M903" s="37" t="str">
        <f>IFERROR(VLOOKUP($L903,Bildungsstand!$A:$B,2,0),"")</f>
        <v/>
      </c>
      <c r="O903" s="37" t="str">
        <f>IFERROR(VLOOKUP($N903,Schulbesuch!$A:$B,2,0),"")</f>
        <v/>
      </c>
      <c r="S903" s="37" t="str">
        <f>IFERROR(VLOOKUP($R903,Arbeitslosmeldung!$A:$B,2,1),"")</f>
        <v/>
      </c>
      <c r="U903" s="37" t="str">
        <f>IFERROR(VLOOKUP($T903,Erwerbstätigkeit!$A:$B,2,0),"")</f>
        <v/>
      </c>
      <c r="W903" s="38" t="str">
        <f>IFERROR(VLOOKUP($V903,Leistungsbezug!$A:$B,2,0),"")</f>
        <v/>
      </c>
      <c r="Y903" s="37" t="str">
        <f>IFERROR(VLOOKUP($X903,Haushaltssituation!$A:$B,2,1),"")</f>
        <v/>
      </c>
      <c r="AA903" s="35" t="str">
        <f>IFERROR(VLOOKUP($Z903,'TN-Ziele'!$A$2:$B$10,2,0),"")</f>
        <v/>
      </c>
      <c r="AU903" s="28" t="str">
        <f>IFERROR(VLOOKUP($AT903,Verbleib!$A:$B,2,0),"")</f>
        <v/>
      </c>
      <c r="AX903" s="28" t="str">
        <f>IFERROR(VLOOKUP($AW903,Austrittsgründe!$A:$B,2,0),"")</f>
        <v/>
      </c>
      <c r="BA903" s="28" t="str">
        <f>IFERROR(VLOOKUP($AZ903,VerbleibSchulbesuch!$A:$B,2,0),"")</f>
        <v/>
      </c>
      <c r="BC903" s="28" t="str">
        <f>IFERROR(VLOOKUP($BB903,Hochschulqualifizierung!$A$1:$B$5,2,0),"")</f>
        <v/>
      </c>
    </row>
    <row r="904" spans="5:55">
      <c r="E904" s="35" t="str">
        <f>IFERROR(VLOOKUP(D904,Tabelle2!$A$1:$B$27,2,1),"")</f>
        <v/>
      </c>
      <c r="G904" s="36" t="str">
        <f>IFERROR(VLOOKUP($F904,Tabelle2!$F:$G,2,1),"")</f>
        <v/>
      </c>
      <c r="L904" s="14"/>
      <c r="M904" s="37" t="str">
        <f>IFERROR(VLOOKUP($L904,Bildungsstand!$A:$B,2,0),"")</f>
        <v/>
      </c>
      <c r="O904" s="37" t="str">
        <f>IFERROR(VLOOKUP($N904,Schulbesuch!$A:$B,2,0),"")</f>
        <v/>
      </c>
      <c r="S904" s="37" t="str">
        <f>IFERROR(VLOOKUP($R904,Arbeitslosmeldung!$A:$B,2,1),"")</f>
        <v/>
      </c>
      <c r="U904" s="37" t="str">
        <f>IFERROR(VLOOKUP($T904,Erwerbstätigkeit!$A:$B,2,0),"")</f>
        <v/>
      </c>
      <c r="W904" s="38" t="str">
        <f>IFERROR(VLOOKUP($V904,Leistungsbezug!$A:$B,2,0),"")</f>
        <v/>
      </c>
      <c r="Y904" s="37" t="str">
        <f>IFERROR(VLOOKUP($X904,Haushaltssituation!$A:$B,2,1),"")</f>
        <v/>
      </c>
      <c r="AA904" s="35" t="str">
        <f>IFERROR(VLOOKUP($Z904,'TN-Ziele'!$A$2:$B$10,2,0),"")</f>
        <v/>
      </c>
      <c r="AU904" s="28" t="str">
        <f>IFERROR(VLOOKUP($AT904,Verbleib!$A:$B,2,0),"")</f>
        <v/>
      </c>
      <c r="AX904" s="28" t="str">
        <f>IFERROR(VLOOKUP($AW904,Austrittsgründe!$A:$B,2,0),"")</f>
        <v/>
      </c>
      <c r="BA904" s="28" t="str">
        <f>IFERROR(VLOOKUP($AZ904,VerbleibSchulbesuch!$A:$B,2,0),"")</f>
        <v/>
      </c>
      <c r="BC904" s="28" t="str">
        <f>IFERROR(VLOOKUP($BB904,Hochschulqualifizierung!$A$1:$B$5,2,0),"")</f>
        <v/>
      </c>
    </row>
    <row r="905" spans="5:55">
      <c r="E905" s="35" t="str">
        <f>IFERROR(VLOOKUP(D905,Tabelle2!$A$1:$B$27,2,1),"")</f>
        <v/>
      </c>
      <c r="G905" s="36" t="str">
        <f>IFERROR(VLOOKUP($F905,Tabelle2!$F:$G,2,1),"")</f>
        <v/>
      </c>
      <c r="L905" s="14"/>
      <c r="M905" s="37" t="str">
        <f>IFERROR(VLOOKUP($L905,Bildungsstand!$A:$B,2,0),"")</f>
        <v/>
      </c>
      <c r="O905" s="37" t="str">
        <f>IFERROR(VLOOKUP($N905,Schulbesuch!$A:$B,2,0),"")</f>
        <v/>
      </c>
      <c r="S905" s="37" t="str">
        <f>IFERROR(VLOOKUP($R905,Arbeitslosmeldung!$A:$B,2,1),"")</f>
        <v/>
      </c>
      <c r="U905" s="37" t="str">
        <f>IFERROR(VLOOKUP($T905,Erwerbstätigkeit!$A:$B,2,0),"")</f>
        <v/>
      </c>
      <c r="W905" s="38" t="str">
        <f>IFERROR(VLOOKUP($V905,Leistungsbezug!$A:$B,2,0),"")</f>
        <v/>
      </c>
      <c r="Y905" s="37" t="str">
        <f>IFERROR(VLOOKUP($X905,Haushaltssituation!$A:$B,2,1),"")</f>
        <v/>
      </c>
      <c r="AA905" s="35" t="str">
        <f>IFERROR(VLOOKUP($Z905,'TN-Ziele'!$A$2:$B$10,2,0),"")</f>
        <v/>
      </c>
      <c r="AU905" s="28" t="str">
        <f>IFERROR(VLOOKUP($AT905,Verbleib!$A:$B,2,0),"")</f>
        <v/>
      </c>
      <c r="AX905" s="28" t="str">
        <f>IFERROR(VLOOKUP($AW905,Austrittsgründe!$A:$B,2,0),"")</f>
        <v/>
      </c>
      <c r="BA905" s="28" t="str">
        <f>IFERROR(VLOOKUP($AZ905,VerbleibSchulbesuch!$A:$B,2,0),"")</f>
        <v/>
      </c>
      <c r="BC905" s="28" t="str">
        <f>IFERROR(VLOOKUP($BB905,Hochschulqualifizierung!$A$1:$B$5,2,0),"")</f>
        <v/>
      </c>
    </row>
    <row r="906" spans="5:55">
      <c r="E906" s="35" t="str">
        <f>IFERROR(VLOOKUP(D906,Tabelle2!$A$1:$B$27,2,1),"")</f>
        <v/>
      </c>
      <c r="G906" s="36" t="str">
        <f>IFERROR(VLOOKUP($F906,Tabelle2!$F:$G,2,1),"")</f>
        <v/>
      </c>
      <c r="L906" s="14"/>
      <c r="M906" s="37" t="str">
        <f>IFERROR(VLOOKUP($L906,Bildungsstand!$A:$B,2,0),"")</f>
        <v/>
      </c>
      <c r="O906" s="37" t="str">
        <f>IFERROR(VLOOKUP($N906,Schulbesuch!$A:$B,2,0),"")</f>
        <v/>
      </c>
      <c r="S906" s="37" t="str">
        <f>IFERROR(VLOOKUP($R906,Arbeitslosmeldung!$A:$B,2,1),"")</f>
        <v/>
      </c>
      <c r="U906" s="37" t="str">
        <f>IFERROR(VLOOKUP($T906,Erwerbstätigkeit!$A:$B,2,0),"")</f>
        <v/>
      </c>
      <c r="W906" s="38" t="str">
        <f>IFERROR(VLOOKUP($V906,Leistungsbezug!$A:$B,2,0),"")</f>
        <v/>
      </c>
      <c r="Y906" s="37" t="str">
        <f>IFERROR(VLOOKUP($X906,Haushaltssituation!$A:$B,2,1),"")</f>
        <v/>
      </c>
      <c r="AA906" s="35" t="str">
        <f>IFERROR(VLOOKUP($Z906,'TN-Ziele'!$A$2:$B$10,2,0),"")</f>
        <v/>
      </c>
      <c r="AU906" s="28" t="str">
        <f>IFERROR(VLOOKUP($AT906,Verbleib!$A:$B,2,0),"")</f>
        <v/>
      </c>
      <c r="AX906" s="28" t="str">
        <f>IFERROR(VLOOKUP($AW906,Austrittsgründe!$A:$B,2,0),"")</f>
        <v/>
      </c>
      <c r="BA906" s="28" t="str">
        <f>IFERROR(VLOOKUP($AZ906,VerbleibSchulbesuch!$A:$B,2,0),"")</f>
        <v/>
      </c>
      <c r="BC906" s="28" t="str">
        <f>IFERROR(VLOOKUP($BB906,Hochschulqualifizierung!$A$1:$B$5,2,0),"")</f>
        <v/>
      </c>
    </row>
    <row r="907" spans="5:55">
      <c r="E907" s="35" t="str">
        <f>IFERROR(VLOOKUP(D907,Tabelle2!$A$1:$B$27,2,1),"")</f>
        <v/>
      </c>
      <c r="G907" s="36" t="str">
        <f>IFERROR(VLOOKUP($F907,Tabelle2!$F:$G,2,1),"")</f>
        <v/>
      </c>
      <c r="L907" s="14"/>
      <c r="M907" s="37" t="str">
        <f>IFERROR(VLOOKUP($L907,Bildungsstand!$A:$B,2,0),"")</f>
        <v/>
      </c>
      <c r="O907" s="37" t="str">
        <f>IFERROR(VLOOKUP($N907,Schulbesuch!$A:$B,2,0),"")</f>
        <v/>
      </c>
      <c r="S907" s="37" t="str">
        <f>IFERROR(VLOOKUP($R907,Arbeitslosmeldung!$A:$B,2,1),"")</f>
        <v/>
      </c>
      <c r="U907" s="37" t="str">
        <f>IFERROR(VLOOKUP($T907,Erwerbstätigkeit!$A:$B,2,0),"")</f>
        <v/>
      </c>
      <c r="W907" s="38" t="str">
        <f>IFERROR(VLOOKUP($V907,Leistungsbezug!$A:$B,2,0),"")</f>
        <v/>
      </c>
      <c r="Y907" s="37" t="str">
        <f>IFERROR(VLOOKUP($X907,Haushaltssituation!$A:$B,2,1),"")</f>
        <v/>
      </c>
      <c r="AA907" s="35" t="str">
        <f>IFERROR(VLOOKUP($Z907,'TN-Ziele'!$A$2:$B$10,2,0),"")</f>
        <v/>
      </c>
      <c r="AU907" s="28" t="str">
        <f>IFERROR(VLOOKUP($AT907,Verbleib!$A:$B,2,0),"")</f>
        <v/>
      </c>
      <c r="AX907" s="28" t="str">
        <f>IFERROR(VLOOKUP($AW907,Austrittsgründe!$A:$B,2,0),"")</f>
        <v/>
      </c>
      <c r="BA907" s="28" t="str">
        <f>IFERROR(VLOOKUP($AZ907,VerbleibSchulbesuch!$A:$B,2,0),"")</f>
        <v/>
      </c>
      <c r="BC907" s="28" t="str">
        <f>IFERROR(VLOOKUP($BB907,Hochschulqualifizierung!$A$1:$B$5,2,0),"")</f>
        <v/>
      </c>
    </row>
    <row r="908" spans="5:55">
      <c r="E908" s="35" t="str">
        <f>IFERROR(VLOOKUP(D908,Tabelle2!$A$1:$B$27,2,1),"")</f>
        <v/>
      </c>
      <c r="G908" s="36" t="str">
        <f>IFERROR(VLOOKUP($F908,Tabelle2!$F:$G,2,1),"")</f>
        <v/>
      </c>
      <c r="L908" s="14"/>
      <c r="M908" s="37" t="str">
        <f>IFERROR(VLOOKUP($L908,Bildungsstand!$A:$B,2,0),"")</f>
        <v/>
      </c>
      <c r="O908" s="37" t="str">
        <f>IFERROR(VLOOKUP($N908,Schulbesuch!$A:$B,2,0),"")</f>
        <v/>
      </c>
      <c r="S908" s="37" t="str">
        <f>IFERROR(VLOOKUP($R908,Arbeitslosmeldung!$A:$B,2,1),"")</f>
        <v/>
      </c>
      <c r="U908" s="37" t="str">
        <f>IFERROR(VLOOKUP($T908,Erwerbstätigkeit!$A:$B,2,0),"")</f>
        <v/>
      </c>
      <c r="W908" s="38" t="str">
        <f>IFERROR(VLOOKUP($V908,Leistungsbezug!$A:$B,2,0),"")</f>
        <v/>
      </c>
      <c r="Y908" s="37" t="str">
        <f>IFERROR(VLOOKUP($X908,Haushaltssituation!$A:$B,2,1),"")</f>
        <v/>
      </c>
      <c r="AA908" s="35" t="str">
        <f>IFERROR(VLOOKUP($Z908,'TN-Ziele'!$A$2:$B$10,2,0),"")</f>
        <v/>
      </c>
      <c r="AU908" s="28" t="str">
        <f>IFERROR(VLOOKUP($AT908,Verbleib!$A:$B,2,0),"")</f>
        <v/>
      </c>
      <c r="AX908" s="28" t="str">
        <f>IFERROR(VLOOKUP($AW908,Austrittsgründe!$A:$B,2,0),"")</f>
        <v/>
      </c>
      <c r="BA908" s="28" t="str">
        <f>IFERROR(VLOOKUP($AZ908,VerbleibSchulbesuch!$A:$B,2,0),"")</f>
        <v/>
      </c>
      <c r="BC908" s="28" t="str">
        <f>IFERROR(VLOOKUP($BB908,Hochschulqualifizierung!$A$1:$B$5,2,0),"")</f>
        <v/>
      </c>
    </row>
    <row r="909" spans="5:55">
      <c r="E909" s="35" t="str">
        <f>IFERROR(VLOOKUP(D909,Tabelle2!$A$1:$B$27,2,1),"")</f>
        <v/>
      </c>
      <c r="G909" s="36" t="str">
        <f>IFERROR(VLOOKUP($F909,Tabelle2!$F:$G,2,1),"")</f>
        <v/>
      </c>
      <c r="L909" s="14"/>
      <c r="M909" s="37" t="str">
        <f>IFERROR(VLOOKUP($L909,Bildungsstand!$A:$B,2,0),"")</f>
        <v/>
      </c>
      <c r="O909" s="37" t="str">
        <f>IFERROR(VLOOKUP($N909,Schulbesuch!$A:$B,2,0),"")</f>
        <v/>
      </c>
      <c r="S909" s="37" t="str">
        <f>IFERROR(VLOOKUP($R909,Arbeitslosmeldung!$A:$B,2,1),"")</f>
        <v/>
      </c>
      <c r="U909" s="37" t="str">
        <f>IFERROR(VLOOKUP($T909,Erwerbstätigkeit!$A:$B,2,0),"")</f>
        <v/>
      </c>
      <c r="W909" s="38" t="str">
        <f>IFERROR(VLOOKUP($V909,Leistungsbezug!$A:$B,2,0),"")</f>
        <v/>
      </c>
      <c r="Y909" s="37" t="str">
        <f>IFERROR(VLOOKUP($X909,Haushaltssituation!$A:$B,2,1),"")</f>
        <v/>
      </c>
      <c r="AA909" s="35" t="str">
        <f>IFERROR(VLOOKUP($Z909,'TN-Ziele'!$A$2:$B$10,2,0),"")</f>
        <v/>
      </c>
      <c r="AU909" s="28" t="str">
        <f>IFERROR(VLOOKUP($AT909,Verbleib!$A:$B,2,0),"")</f>
        <v/>
      </c>
      <c r="AX909" s="28" t="str">
        <f>IFERROR(VLOOKUP($AW909,Austrittsgründe!$A:$B,2,0),"")</f>
        <v/>
      </c>
      <c r="BA909" s="28" t="str">
        <f>IFERROR(VLOOKUP($AZ909,VerbleibSchulbesuch!$A:$B,2,0),"")</f>
        <v/>
      </c>
      <c r="BC909" s="28" t="str">
        <f>IFERROR(VLOOKUP($BB909,Hochschulqualifizierung!$A$1:$B$5,2,0),"")</f>
        <v/>
      </c>
    </row>
    <row r="910" spans="5:55">
      <c r="E910" s="35" t="str">
        <f>IFERROR(VLOOKUP(D910,Tabelle2!$A$1:$B$27,2,1),"")</f>
        <v/>
      </c>
      <c r="G910" s="36" t="str">
        <f>IFERROR(VLOOKUP($F910,Tabelle2!$F:$G,2,1),"")</f>
        <v/>
      </c>
      <c r="L910" s="14"/>
      <c r="M910" s="37" t="str">
        <f>IFERROR(VLOOKUP($L910,Bildungsstand!$A:$B,2,0),"")</f>
        <v/>
      </c>
      <c r="O910" s="37" t="str">
        <f>IFERROR(VLOOKUP($N910,Schulbesuch!$A:$B,2,0),"")</f>
        <v/>
      </c>
      <c r="S910" s="37" t="str">
        <f>IFERROR(VLOOKUP($R910,Arbeitslosmeldung!$A:$B,2,1),"")</f>
        <v/>
      </c>
      <c r="U910" s="37" t="str">
        <f>IFERROR(VLOOKUP($T910,Erwerbstätigkeit!$A:$B,2,0),"")</f>
        <v/>
      </c>
      <c r="W910" s="38" t="str">
        <f>IFERROR(VLOOKUP($V910,Leistungsbezug!$A:$B,2,0),"")</f>
        <v/>
      </c>
      <c r="Y910" s="37" t="str">
        <f>IFERROR(VLOOKUP($X910,Haushaltssituation!$A:$B,2,1),"")</f>
        <v/>
      </c>
      <c r="AA910" s="35" t="str">
        <f>IFERROR(VLOOKUP($Z910,'TN-Ziele'!$A$2:$B$10,2,0),"")</f>
        <v/>
      </c>
      <c r="AU910" s="28" t="str">
        <f>IFERROR(VLOOKUP($AT910,Verbleib!$A:$B,2,0),"")</f>
        <v/>
      </c>
      <c r="AX910" s="28" t="str">
        <f>IFERROR(VLOOKUP($AW910,Austrittsgründe!$A:$B,2,0),"")</f>
        <v/>
      </c>
      <c r="BA910" s="28" t="str">
        <f>IFERROR(VLOOKUP($AZ910,VerbleibSchulbesuch!$A:$B,2,0),"")</f>
        <v/>
      </c>
      <c r="BC910" s="28" t="str">
        <f>IFERROR(VLOOKUP($BB910,Hochschulqualifizierung!$A$1:$B$5,2,0),"")</f>
        <v/>
      </c>
    </row>
    <row r="911" spans="5:55">
      <c r="E911" s="35" t="str">
        <f>IFERROR(VLOOKUP(D911,Tabelle2!$A$1:$B$27,2,1),"")</f>
        <v/>
      </c>
      <c r="G911" s="36" t="str">
        <f>IFERROR(VLOOKUP($F911,Tabelle2!$F:$G,2,1),"")</f>
        <v/>
      </c>
      <c r="L911" s="14"/>
      <c r="M911" s="37" t="str">
        <f>IFERROR(VLOOKUP($L911,Bildungsstand!$A:$B,2,0),"")</f>
        <v/>
      </c>
      <c r="O911" s="37" t="str">
        <f>IFERROR(VLOOKUP($N911,Schulbesuch!$A:$B,2,0),"")</f>
        <v/>
      </c>
      <c r="S911" s="37" t="str">
        <f>IFERROR(VLOOKUP($R911,Arbeitslosmeldung!$A:$B,2,1),"")</f>
        <v/>
      </c>
      <c r="U911" s="37" t="str">
        <f>IFERROR(VLOOKUP($T911,Erwerbstätigkeit!$A:$B,2,0),"")</f>
        <v/>
      </c>
      <c r="W911" s="38" t="str">
        <f>IFERROR(VLOOKUP($V911,Leistungsbezug!$A:$B,2,0),"")</f>
        <v/>
      </c>
      <c r="Y911" s="37" t="str">
        <f>IFERROR(VLOOKUP($X911,Haushaltssituation!$A:$B,2,1),"")</f>
        <v/>
      </c>
      <c r="AA911" s="35" t="str">
        <f>IFERROR(VLOOKUP($Z911,'TN-Ziele'!$A$2:$B$10,2,0),"")</f>
        <v/>
      </c>
      <c r="AU911" s="28" t="str">
        <f>IFERROR(VLOOKUP($AT911,Verbleib!$A:$B,2,0),"")</f>
        <v/>
      </c>
      <c r="AX911" s="28" t="str">
        <f>IFERROR(VLOOKUP($AW911,Austrittsgründe!$A:$B,2,0),"")</f>
        <v/>
      </c>
      <c r="BA911" s="28" t="str">
        <f>IFERROR(VLOOKUP($AZ911,VerbleibSchulbesuch!$A:$B,2,0),"")</f>
        <v/>
      </c>
      <c r="BC911" s="28" t="str">
        <f>IFERROR(VLOOKUP($BB911,Hochschulqualifizierung!$A$1:$B$5,2,0),"")</f>
        <v/>
      </c>
    </row>
    <row r="912" spans="5:55">
      <c r="E912" s="35" t="str">
        <f>IFERROR(VLOOKUP(D912,Tabelle2!$A$1:$B$27,2,1),"")</f>
        <v/>
      </c>
      <c r="G912" s="36" t="str">
        <f>IFERROR(VLOOKUP($F912,Tabelle2!$F:$G,2,1),"")</f>
        <v/>
      </c>
      <c r="L912" s="14"/>
      <c r="M912" s="37" t="str">
        <f>IFERROR(VLOOKUP($L912,Bildungsstand!$A:$B,2,0),"")</f>
        <v/>
      </c>
      <c r="O912" s="37" t="str">
        <f>IFERROR(VLOOKUP($N912,Schulbesuch!$A:$B,2,0),"")</f>
        <v/>
      </c>
      <c r="S912" s="37" t="str">
        <f>IFERROR(VLOOKUP($R912,Arbeitslosmeldung!$A:$B,2,1),"")</f>
        <v/>
      </c>
      <c r="U912" s="37" t="str">
        <f>IFERROR(VLOOKUP($T912,Erwerbstätigkeit!$A:$B,2,0),"")</f>
        <v/>
      </c>
      <c r="W912" s="38" t="str">
        <f>IFERROR(VLOOKUP($V912,Leistungsbezug!$A:$B,2,0),"")</f>
        <v/>
      </c>
      <c r="Y912" s="37" t="str">
        <f>IFERROR(VLOOKUP($X912,Haushaltssituation!$A:$B,2,1),"")</f>
        <v/>
      </c>
      <c r="AA912" s="35" t="str">
        <f>IFERROR(VLOOKUP($Z912,'TN-Ziele'!$A$2:$B$10,2,0),"")</f>
        <v/>
      </c>
      <c r="AU912" s="28" t="str">
        <f>IFERROR(VLOOKUP($AT912,Verbleib!$A:$B,2,0),"")</f>
        <v/>
      </c>
      <c r="AX912" s="28" t="str">
        <f>IFERROR(VLOOKUP($AW912,Austrittsgründe!$A:$B,2,0),"")</f>
        <v/>
      </c>
      <c r="BA912" s="28" t="str">
        <f>IFERROR(VLOOKUP($AZ912,VerbleibSchulbesuch!$A:$B,2,0),"")</f>
        <v/>
      </c>
      <c r="BC912" s="28" t="str">
        <f>IFERROR(VLOOKUP($BB912,Hochschulqualifizierung!$A$1:$B$5,2,0),"")</f>
        <v/>
      </c>
    </row>
    <row r="913" spans="5:55">
      <c r="E913" s="35" t="str">
        <f>IFERROR(VLOOKUP(D913,Tabelle2!$A$1:$B$27,2,1),"")</f>
        <v/>
      </c>
      <c r="G913" s="36" t="str">
        <f>IFERROR(VLOOKUP($F913,Tabelle2!$F:$G,2,1),"")</f>
        <v/>
      </c>
      <c r="L913" s="14"/>
      <c r="M913" s="37" t="str">
        <f>IFERROR(VLOOKUP($L913,Bildungsstand!$A:$B,2,0),"")</f>
        <v/>
      </c>
      <c r="O913" s="37" t="str">
        <f>IFERROR(VLOOKUP($N913,Schulbesuch!$A:$B,2,0),"")</f>
        <v/>
      </c>
      <c r="S913" s="37" t="str">
        <f>IFERROR(VLOOKUP($R913,Arbeitslosmeldung!$A:$B,2,1),"")</f>
        <v/>
      </c>
      <c r="U913" s="37" t="str">
        <f>IFERROR(VLOOKUP($T913,Erwerbstätigkeit!$A:$B,2,0),"")</f>
        <v/>
      </c>
      <c r="W913" s="38" t="str">
        <f>IFERROR(VLOOKUP($V913,Leistungsbezug!$A:$B,2,0),"")</f>
        <v/>
      </c>
      <c r="Y913" s="37" t="str">
        <f>IFERROR(VLOOKUP($X913,Haushaltssituation!$A:$B,2,1),"")</f>
        <v/>
      </c>
      <c r="AA913" s="35" t="str">
        <f>IFERROR(VLOOKUP($Z913,'TN-Ziele'!$A$2:$B$10,2,0),"")</f>
        <v/>
      </c>
      <c r="AU913" s="28" t="str">
        <f>IFERROR(VLOOKUP($AT913,Verbleib!$A:$B,2,0),"")</f>
        <v/>
      </c>
      <c r="AX913" s="28" t="str">
        <f>IFERROR(VLOOKUP($AW913,Austrittsgründe!$A:$B,2,0),"")</f>
        <v/>
      </c>
      <c r="BA913" s="28" t="str">
        <f>IFERROR(VLOOKUP($AZ913,VerbleibSchulbesuch!$A:$B,2,0),"")</f>
        <v/>
      </c>
      <c r="BC913" s="28" t="str">
        <f>IFERROR(VLOOKUP($BB913,Hochschulqualifizierung!$A$1:$B$5,2,0),"")</f>
        <v/>
      </c>
    </row>
    <row r="914" spans="5:55">
      <c r="E914" s="35" t="str">
        <f>IFERROR(VLOOKUP(D914,Tabelle2!$A$1:$B$27,2,1),"")</f>
        <v/>
      </c>
      <c r="G914" s="36" t="str">
        <f>IFERROR(VLOOKUP($F914,Tabelle2!$F:$G,2,1),"")</f>
        <v/>
      </c>
      <c r="L914" s="14"/>
      <c r="M914" s="37" t="str">
        <f>IFERROR(VLOOKUP($L914,Bildungsstand!$A:$B,2,0),"")</f>
        <v/>
      </c>
      <c r="O914" s="37" t="str">
        <f>IFERROR(VLOOKUP($N914,Schulbesuch!$A:$B,2,0),"")</f>
        <v/>
      </c>
      <c r="S914" s="37" t="str">
        <f>IFERROR(VLOOKUP($R914,Arbeitslosmeldung!$A:$B,2,1),"")</f>
        <v/>
      </c>
      <c r="U914" s="37" t="str">
        <f>IFERROR(VLOOKUP($T914,Erwerbstätigkeit!$A:$B,2,0),"")</f>
        <v/>
      </c>
      <c r="W914" s="38" t="str">
        <f>IFERROR(VLOOKUP($V914,Leistungsbezug!$A:$B,2,0),"")</f>
        <v/>
      </c>
      <c r="Y914" s="37" t="str">
        <f>IFERROR(VLOOKUP($X914,Haushaltssituation!$A:$B,2,1),"")</f>
        <v/>
      </c>
      <c r="AA914" s="35" t="str">
        <f>IFERROR(VLOOKUP($Z914,'TN-Ziele'!$A$2:$B$10,2,0),"")</f>
        <v/>
      </c>
      <c r="AU914" s="28" t="str">
        <f>IFERROR(VLOOKUP($AT914,Verbleib!$A:$B,2,0),"")</f>
        <v/>
      </c>
      <c r="AX914" s="28" t="str">
        <f>IFERROR(VLOOKUP($AW914,Austrittsgründe!$A:$B,2,0),"")</f>
        <v/>
      </c>
      <c r="BA914" s="28" t="str">
        <f>IFERROR(VLOOKUP($AZ914,VerbleibSchulbesuch!$A:$B,2,0),"")</f>
        <v/>
      </c>
      <c r="BC914" s="28" t="str">
        <f>IFERROR(VLOOKUP($BB914,Hochschulqualifizierung!$A$1:$B$5,2,0),"")</f>
        <v/>
      </c>
    </row>
    <row r="915" spans="5:55">
      <c r="E915" s="35" t="str">
        <f>IFERROR(VLOOKUP(D915,Tabelle2!$A$1:$B$27,2,1),"")</f>
        <v/>
      </c>
      <c r="G915" s="36" t="str">
        <f>IFERROR(VLOOKUP($F915,Tabelle2!$F:$G,2,1),"")</f>
        <v/>
      </c>
      <c r="L915" s="14"/>
      <c r="M915" s="37" t="str">
        <f>IFERROR(VLOOKUP($L915,Bildungsstand!$A:$B,2,0),"")</f>
        <v/>
      </c>
      <c r="O915" s="37" t="str">
        <f>IFERROR(VLOOKUP($N915,Schulbesuch!$A:$B,2,0),"")</f>
        <v/>
      </c>
      <c r="S915" s="37" t="str">
        <f>IFERROR(VLOOKUP($R915,Arbeitslosmeldung!$A:$B,2,1),"")</f>
        <v/>
      </c>
      <c r="U915" s="37" t="str">
        <f>IFERROR(VLOOKUP($T915,Erwerbstätigkeit!$A:$B,2,0),"")</f>
        <v/>
      </c>
      <c r="W915" s="38" t="str">
        <f>IFERROR(VLOOKUP($V915,Leistungsbezug!$A:$B,2,0),"")</f>
        <v/>
      </c>
      <c r="Y915" s="37" t="str">
        <f>IFERROR(VLOOKUP($X915,Haushaltssituation!$A:$B,2,1),"")</f>
        <v/>
      </c>
      <c r="AA915" s="35" t="str">
        <f>IFERROR(VLOOKUP($Z915,'TN-Ziele'!$A$2:$B$10,2,0),"")</f>
        <v/>
      </c>
      <c r="AU915" s="28" t="str">
        <f>IFERROR(VLOOKUP($AT915,Verbleib!$A:$B,2,0),"")</f>
        <v/>
      </c>
      <c r="AX915" s="28" t="str">
        <f>IFERROR(VLOOKUP($AW915,Austrittsgründe!$A:$B,2,0),"")</f>
        <v/>
      </c>
      <c r="BA915" s="28" t="str">
        <f>IFERROR(VLOOKUP($AZ915,VerbleibSchulbesuch!$A:$B,2,0),"")</f>
        <v/>
      </c>
      <c r="BC915" s="28" t="str">
        <f>IFERROR(VLOOKUP($BB915,Hochschulqualifizierung!$A$1:$B$5,2,0),"")</f>
        <v/>
      </c>
    </row>
    <row r="916" spans="5:55">
      <c r="E916" s="35" t="str">
        <f>IFERROR(VLOOKUP(D916,Tabelle2!$A$1:$B$27,2,1),"")</f>
        <v/>
      </c>
      <c r="G916" s="36" t="str">
        <f>IFERROR(VLOOKUP($F916,Tabelle2!$F:$G,2,1),"")</f>
        <v/>
      </c>
      <c r="L916" s="14"/>
      <c r="M916" s="37" t="str">
        <f>IFERROR(VLOOKUP($L916,Bildungsstand!$A:$B,2,0),"")</f>
        <v/>
      </c>
      <c r="O916" s="37" t="str">
        <f>IFERROR(VLOOKUP($N916,Schulbesuch!$A:$B,2,0),"")</f>
        <v/>
      </c>
      <c r="S916" s="37" t="str">
        <f>IFERROR(VLOOKUP($R916,Arbeitslosmeldung!$A:$B,2,1),"")</f>
        <v/>
      </c>
      <c r="U916" s="37" t="str">
        <f>IFERROR(VLOOKUP($T916,Erwerbstätigkeit!$A:$B,2,0),"")</f>
        <v/>
      </c>
      <c r="W916" s="38" t="str">
        <f>IFERROR(VLOOKUP($V916,Leistungsbezug!$A:$B,2,0),"")</f>
        <v/>
      </c>
      <c r="Y916" s="37" t="str">
        <f>IFERROR(VLOOKUP($X916,Haushaltssituation!$A:$B,2,1),"")</f>
        <v/>
      </c>
      <c r="AA916" s="35" t="str">
        <f>IFERROR(VLOOKUP($Z916,'TN-Ziele'!$A$2:$B$10,2,0),"")</f>
        <v/>
      </c>
      <c r="AU916" s="28" t="str">
        <f>IFERROR(VLOOKUP($AT916,Verbleib!$A:$B,2,0),"")</f>
        <v/>
      </c>
      <c r="AX916" s="28" t="str">
        <f>IFERROR(VLOOKUP($AW916,Austrittsgründe!$A:$B,2,0),"")</f>
        <v/>
      </c>
      <c r="BA916" s="28" t="str">
        <f>IFERROR(VLOOKUP($AZ916,VerbleibSchulbesuch!$A:$B,2,0),"")</f>
        <v/>
      </c>
      <c r="BC916" s="28" t="str">
        <f>IFERROR(VLOOKUP($BB916,Hochschulqualifizierung!$A$1:$B$5,2,0),"")</f>
        <v/>
      </c>
    </row>
    <row r="917" spans="5:55">
      <c r="E917" s="35" t="str">
        <f>IFERROR(VLOOKUP(D917,Tabelle2!$A$1:$B$27,2,1),"")</f>
        <v/>
      </c>
      <c r="G917" s="36" t="str">
        <f>IFERROR(VLOOKUP($F917,Tabelle2!$F:$G,2,1),"")</f>
        <v/>
      </c>
      <c r="L917" s="14"/>
      <c r="M917" s="37" t="str">
        <f>IFERROR(VLOOKUP($L917,Bildungsstand!$A:$B,2,0),"")</f>
        <v/>
      </c>
      <c r="O917" s="37" t="str">
        <f>IFERROR(VLOOKUP($N917,Schulbesuch!$A:$B,2,0),"")</f>
        <v/>
      </c>
      <c r="S917" s="37" t="str">
        <f>IFERROR(VLOOKUP($R917,Arbeitslosmeldung!$A:$B,2,1),"")</f>
        <v/>
      </c>
      <c r="U917" s="37" t="str">
        <f>IFERROR(VLOOKUP($T917,Erwerbstätigkeit!$A:$B,2,0),"")</f>
        <v/>
      </c>
      <c r="W917" s="38" t="str">
        <f>IFERROR(VLOOKUP($V917,Leistungsbezug!$A:$B,2,0),"")</f>
        <v/>
      </c>
      <c r="Y917" s="37" t="str">
        <f>IFERROR(VLOOKUP($X917,Haushaltssituation!$A:$B,2,1),"")</f>
        <v/>
      </c>
      <c r="AA917" s="35" t="str">
        <f>IFERROR(VLOOKUP($Z917,'TN-Ziele'!$A$2:$B$10,2,0),"")</f>
        <v/>
      </c>
      <c r="AU917" s="28" t="str">
        <f>IFERROR(VLOOKUP($AT917,Verbleib!$A:$B,2,0),"")</f>
        <v/>
      </c>
      <c r="AX917" s="28" t="str">
        <f>IFERROR(VLOOKUP($AW917,Austrittsgründe!$A:$B,2,0),"")</f>
        <v/>
      </c>
      <c r="BA917" s="28" t="str">
        <f>IFERROR(VLOOKUP($AZ917,VerbleibSchulbesuch!$A:$B,2,0),"")</f>
        <v/>
      </c>
      <c r="BC917" s="28" t="str">
        <f>IFERROR(VLOOKUP($BB917,Hochschulqualifizierung!$A$1:$B$5,2,0),"")</f>
        <v/>
      </c>
    </row>
    <row r="918" spans="5:55">
      <c r="E918" s="35" t="str">
        <f>IFERROR(VLOOKUP(D918,Tabelle2!$A$1:$B$27,2,1),"")</f>
        <v/>
      </c>
      <c r="G918" s="36" t="str">
        <f>IFERROR(VLOOKUP($F918,Tabelle2!$F:$G,2,1),"")</f>
        <v/>
      </c>
      <c r="L918" s="14"/>
      <c r="M918" s="37" t="str">
        <f>IFERROR(VLOOKUP($L918,Bildungsstand!$A:$B,2,0),"")</f>
        <v/>
      </c>
      <c r="O918" s="37" t="str">
        <f>IFERROR(VLOOKUP($N918,Schulbesuch!$A:$B,2,0),"")</f>
        <v/>
      </c>
      <c r="S918" s="37" t="str">
        <f>IFERROR(VLOOKUP($R918,Arbeitslosmeldung!$A:$B,2,1),"")</f>
        <v/>
      </c>
      <c r="U918" s="37" t="str">
        <f>IFERROR(VLOOKUP($T918,Erwerbstätigkeit!$A:$B,2,0),"")</f>
        <v/>
      </c>
      <c r="W918" s="38" t="str">
        <f>IFERROR(VLOOKUP($V918,Leistungsbezug!$A:$B,2,0),"")</f>
        <v/>
      </c>
      <c r="Y918" s="37" t="str">
        <f>IFERROR(VLOOKUP($X918,Haushaltssituation!$A:$B,2,1),"")</f>
        <v/>
      </c>
      <c r="AA918" s="35" t="str">
        <f>IFERROR(VLOOKUP($Z918,'TN-Ziele'!$A$2:$B$10,2,0),"")</f>
        <v/>
      </c>
      <c r="AU918" s="28" t="str">
        <f>IFERROR(VLOOKUP($AT918,Verbleib!$A:$B,2,0),"")</f>
        <v/>
      </c>
      <c r="AX918" s="28" t="str">
        <f>IFERROR(VLOOKUP($AW918,Austrittsgründe!$A:$B,2,0),"")</f>
        <v/>
      </c>
      <c r="BA918" s="28" t="str">
        <f>IFERROR(VLOOKUP($AZ918,VerbleibSchulbesuch!$A:$B,2,0),"")</f>
        <v/>
      </c>
      <c r="BC918" s="28" t="str">
        <f>IFERROR(VLOOKUP($BB918,Hochschulqualifizierung!$A$1:$B$5,2,0),"")</f>
        <v/>
      </c>
    </row>
    <row r="919" spans="5:55">
      <c r="E919" s="35" t="str">
        <f>IFERROR(VLOOKUP(D919,Tabelle2!$A$1:$B$27,2,1),"")</f>
        <v/>
      </c>
      <c r="G919" s="36" t="str">
        <f>IFERROR(VLOOKUP($F919,Tabelle2!$F:$G,2,1),"")</f>
        <v/>
      </c>
      <c r="L919" s="14"/>
      <c r="M919" s="37" t="str">
        <f>IFERROR(VLOOKUP($L919,Bildungsstand!$A:$B,2,0),"")</f>
        <v/>
      </c>
      <c r="O919" s="37" t="str">
        <f>IFERROR(VLOOKUP($N919,Schulbesuch!$A:$B,2,0),"")</f>
        <v/>
      </c>
      <c r="S919" s="37" t="str">
        <f>IFERROR(VLOOKUP($R919,Arbeitslosmeldung!$A:$B,2,1),"")</f>
        <v/>
      </c>
      <c r="U919" s="37" t="str">
        <f>IFERROR(VLOOKUP($T919,Erwerbstätigkeit!$A:$B,2,0),"")</f>
        <v/>
      </c>
      <c r="W919" s="38" t="str">
        <f>IFERROR(VLOOKUP($V919,Leistungsbezug!$A:$B,2,0),"")</f>
        <v/>
      </c>
      <c r="Y919" s="37" t="str">
        <f>IFERROR(VLOOKUP($X919,Haushaltssituation!$A:$B,2,1),"")</f>
        <v/>
      </c>
      <c r="AA919" s="35" t="str">
        <f>IFERROR(VLOOKUP($Z919,'TN-Ziele'!$A$2:$B$10,2,0),"")</f>
        <v/>
      </c>
      <c r="AU919" s="28" t="str">
        <f>IFERROR(VLOOKUP($AT919,Verbleib!$A:$B,2,0),"")</f>
        <v/>
      </c>
      <c r="AX919" s="28" t="str">
        <f>IFERROR(VLOOKUP($AW919,Austrittsgründe!$A:$B,2,0),"")</f>
        <v/>
      </c>
      <c r="BA919" s="28" t="str">
        <f>IFERROR(VLOOKUP($AZ919,VerbleibSchulbesuch!$A:$B,2,0),"")</f>
        <v/>
      </c>
      <c r="BC919" s="28" t="str">
        <f>IFERROR(VLOOKUP($BB919,Hochschulqualifizierung!$A$1:$B$5,2,0),"")</f>
        <v/>
      </c>
    </row>
    <row r="920" spans="5:55">
      <c r="E920" s="35" t="str">
        <f>IFERROR(VLOOKUP(D920,Tabelle2!$A$1:$B$27,2,1),"")</f>
        <v/>
      </c>
      <c r="G920" s="36" t="str">
        <f>IFERROR(VLOOKUP($F920,Tabelle2!$F:$G,2,1),"")</f>
        <v/>
      </c>
      <c r="L920" s="14"/>
      <c r="M920" s="37" t="str">
        <f>IFERROR(VLOOKUP($L920,Bildungsstand!$A:$B,2,0),"")</f>
        <v/>
      </c>
      <c r="O920" s="37" t="str">
        <f>IFERROR(VLOOKUP($N920,Schulbesuch!$A:$B,2,0),"")</f>
        <v/>
      </c>
      <c r="S920" s="37" t="str">
        <f>IFERROR(VLOOKUP($R920,Arbeitslosmeldung!$A:$B,2,1),"")</f>
        <v/>
      </c>
      <c r="U920" s="37" t="str">
        <f>IFERROR(VLOOKUP($T920,Erwerbstätigkeit!$A:$B,2,0),"")</f>
        <v/>
      </c>
      <c r="W920" s="38" t="str">
        <f>IFERROR(VLOOKUP($V920,Leistungsbezug!$A:$B,2,0),"")</f>
        <v/>
      </c>
      <c r="Y920" s="37" t="str">
        <f>IFERROR(VLOOKUP($X920,Haushaltssituation!$A:$B,2,1),"")</f>
        <v/>
      </c>
      <c r="AA920" s="35" t="str">
        <f>IFERROR(VLOOKUP($Z920,'TN-Ziele'!$A$2:$B$10,2,0),"")</f>
        <v/>
      </c>
      <c r="AU920" s="28" t="str">
        <f>IFERROR(VLOOKUP($AT920,Verbleib!$A:$B,2,0),"")</f>
        <v/>
      </c>
      <c r="AX920" s="28" t="str">
        <f>IFERROR(VLOOKUP($AW920,Austrittsgründe!$A:$B,2,0),"")</f>
        <v/>
      </c>
      <c r="BA920" s="28" t="str">
        <f>IFERROR(VLOOKUP($AZ920,VerbleibSchulbesuch!$A:$B,2,0),"")</f>
        <v/>
      </c>
      <c r="BC920" s="28" t="str">
        <f>IFERROR(VLOOKUP($BB920,Hochschulqualifizierung!$A$1:$B$5,2,0),"")</f>
        <v/>
      </c>
    </row>
    <row r="921" spans="5:55">
      <c r="E921" s="35" t="str">
        <f>IFERROR(VLOOKUP(D921,Tabelle2!$A$1:$B$27,2,1),"")</f>
        <v/>
      </c>
      <c r="G921" s="36" t="str">
        <f>IFERROR(VLOOKUP($F921,Tabelle2!$F:$G,2,1),"")</f>
        <v/>
      </c>
      <c r="L921" s="14"/>
      <c r="M921" s="37" t="str">
        <f>IFERROR(VLOOKUP($L921,Bildungsstand!$A:$B,2,0),"")</f>
        <v/>
      </c>
      <c r="O921" s="37" t="str">
        <f>IFERROR(VLOOKUP($N921,Schulbesuch!$A:$B,2,0),"")</f>
        <v/>
      </c>
      <c r="S921" s="37" t="str">
        <f>IFERROR(VLOOKUP($R921,Arbeitslosmeldung!$A:$B,2,1),"")</f>
        <v/>
      </c>
      <c r="U921" s="37" t="str">
        <f>IFERROR(VLOOKUP($T921,Erwerbstätigkeit!$A:$B,2,0),"")</f>
        <v/>
      </c>
      <c r="W921" s="38" t="str">
        <f>IFERROR(VLOOKUP($V921,Leistungsbezug!$A:$B,2,0),"")</f>
        <v/>
      </c>
      <c r="Y921" s="37" t="str">
        <f>IFERROR(VLOOKUP($X921,Haushaltssituation!$A:$B,2,1),"")</f>
        <v/>
      </c>
      <c r="AA921" s="35" t="str">
        <f>IFERROR(VLOOKUP($Z921,'TN-Ziele'!$A$2:$B$10,2,0),"")</f>
        <v/>
      </c>
      <c r="AU921" s="28" t="str">
        <f>IFERROR(VLOOKUP($AT921,Verbleib!$A:$B,2,0),"")</f>
        <v/>
      </c>
      <c r="AX921" s="28" t="str">
        <f>IFERROR(VLOOKUP($AW921,Austrittsgründe!$A:$B,2,0),"")</f>
        <v/>
      </c>
      <c r="BA921" s="28" t="str">
        <f>IFERROR(VLOOKUP($AZ921,VerbleibSchulbesuch!$A:$B,2,0),"")</f>
        <v/>
      </c>
      <c r="BC921" s="28" t="str">
        <f>IFERROR(VLOOKUP($BB921,Hochschulqualifizierung!$A$1:$B$5,2,0),"")</f>
        <v/>
      </c>
    </row>
    <row r="922" spans="5:55">
      <c r="E922" s="35" t="str">
        <f>IFERROR(VLOOKUP(D922,Tabelle2!$A$1:$B$27,2,1),"")</f>
        <v/>
      </c>
      <c r="G922" s="36" t="str">
        <f>IFERROR(VLOOKUP($F922,Tabelle2!$F:$G,2,1),"")</f>
        <v/>
      </c>
      <c r="L922" s="14"/>
      <c r="M922" s="37" t="str">
        <f>IFERROR(VLOOKUP($L922,Bildungsstand!$A:$B,2,0),"")</f>
        <v/>
      </c>
      <c r="O922" s="37" t="str">
        <f>IFERROR(VLOOKUP($N922,Schulbesuch!$A:$B,2,0),"")</f>
        <v/>
      </c>
      <c r="S922" s="37" t="str">
        <f>IFERROR(VLOOKUP($R922,Arbeitslosmeldung!$A:$B,2,1),"")</f>
        <v/>
      </c>
      <c r="U922" s="37" t="str">
        <f>IFERROR(VLOOKUP($T922,Erwerbstätigkeit!$A:$B,2,0),"")</f>
        <v/>
      </c>
      <c r="W922" s="38" t="str">
        <f>IFERROR(VLOOKUP($V922,Leistungsbezug!$A:$B,2,0),"")</f>
        <v/>
      </c>
      <c r="Y922" s="37" t="str">
        <f>IFERROR(VLOOKUP($X922,Haushaltssituation!$A:$B,2,1),"")</f>
        <v/>
      </c>
      <c r="AA922" s="35" t="str">
        <f>IFERROR(VLOOKUP($Z922,'TN-Ziele'!$A$2:$B$10,2,0),"")</f>
        <v/>
      </c>
      <c r="AU922" s="28" t="str">
        <f>IFERROR(VLOOKUP($AT922,Verbleib!$A:$B,2,0),"")</f>
        <v/>
      </c>
      <c r="AX922" s="28" t="str">
        <f>IFERROR(VLOOKUP($AW922,Austrittsgründe!$A:$B,2,0),"")</f>
        <v/>
      </c>
      <c r="BA922" s="28" t="str">
        <f>IFERROR(VLOOKUP($AZ922,VerbleibSchulbesuch!$A:$B,2,0),"")</f>
        <v/>
      </c>
      <c r="BC922" s="28" t="str">
        <f>IFERROR(VLOOKUP($BB922,Hochschulqualifizierung!$A$1:$B$5,2,0),"")</f>
        <v/>
      </c>
    </row>
    <row r="923" spans="5:55">
      <c r="E923" s="35" t="str">
        <f>IFERROR(VLOOKUP(D923,Tabelle2!$A$1:$B$27,2,1),"")</f>
        <v/>
      </c>
      <c r="G923" s="36" t="str">
        <f>IFERROR(VLOOKUP($F923,Tabelle2!$F:$G,2,1),"")</f>
        <v/>
      </c>
      <c r="L923" s="14"/>
      <c r="M923" s="37" t="str">
        <f>IFERROR(VLOOKUP($L923,Bildungsstand!$A:$B,2,0),"")</f>
        <v/>
      </c>
      <c r="O923" s="37" t="str">
        <f>IFERROR(VLOOKUP($N923,Schulbesuch!$A:$B,2,0),"")</f>
        <v/>
      </c>
      <c r="S923" s="37" t="str">
        <f>IFERROR(VLOOKUP($R923,Arbeitslosmeldung!$A:$B,2,1),"")</f>
        <v/>
      </c>
      <c r="U923" s="37" t="str">
        <f>IFERROR(VLOOKUP($T923,Erwerbstätigkeit!$A:$B,2,0),"")</f>
        <v/>
      </c>
      <c r="W923" s="38" t="str">
        <f>IFERROR(VLOOKUP($V923,Leistungsbezug!$A:$B,2,0),"")</f>
        <v/>
      </c>
      <c r="Y923" s="37" t="str">
        <f>IFERROR(VLOOKUP($X923,Haushaltssituation!$A:$B,2,1),"")</f>
        <v/>
      </c>
      <c r="AA923" s="35" t="str">
        <f>IFERROR(VLOOKUP($Z923,'TN-Ziele'!$A$2:$B$10,2,0),"")</f>
        <v/>
      </c>
      <c r="AU923" s="28" t="str">
        <f>IFERROR(VLOOKUP($AT923,Verbleib!$A:$B,2,0),"")</f>
        <v/>
      </c>
      <c r="AX923" s="28" t="str">
        <f>IFERROR(VLOOKUP($AW923,Austrittsgründe!$A:$B,2,0),"")</f>
        <v/>
      </c>
      <c r="BA923" s="28" t="str">
        <f>IFERROR(VLOOKUP($AZ923,VerbleibSchulbesuch!$A:$B,2,0),"")</f>
        <v/>
      </c>
      <c r="BC923" s="28" t="str">
        <f>IFERROR(VLOOKUP($BB923,Hochschulqualifizierung!$A$1:$B$5,2,0),"")</f>
        <v/>
      </c>
    </row>
    <row r="924" spans="5:55">
      <c r="E924" s="35" t="str">
        <f>IFERROR(VLOOKUP(D924,Tabelle2!$A$1:$B$27,2,1),"")</f>
        <v/>
      </c>
      <c r="G924" s="36" t="str">
        <f>IFERROR(VLOOKUP($F924,Tabelle2!$F:$G,2,1),"")</f>
        <v/>
      </c>
      <c r="L924" s="14"/>
      <c r="M924" s="37" t="str">
        <f>IFERROR(VLOOKUP($L924,Bildungsstand!$A:$B,2,0),"")</f>
        <v/>
      </c>
      <c r="O924" s="37" t="str">
        <f>IFERROR(VLOOKUP($N924,Schulbesuch!$A:$B,2,0),"")</f>
        <v/>
      </c>
      <c r="S924" s="37" t="str">
        <f>IFERROR(VLOOKUP($R924,Arbeitslosmeldung!$A:$B,2,1),"")</f>
        <v/>
      </c>
      <c r="U924" s="37" t="str">
        <f>IFERROR(VLOOKUP($T924,Erwerbstätigkeit!$A:$B,2,0),"")</f>
        <v/>
      </c>
      <c r="W924" s="38" t="str">
        <f>IFERROR(VLOOKUP($V924,Leistungsbezug!$A:$B,2,0),"")</f>
        <v/>
      </c>
      <c r="Y924" s="37" t="str">
        <f>IFERROR(VLOOKUP($X924,Haushaltssituation!$A:$B,2,1),"")</f>
        <v/>
      </c>
      <c r="AA924" s="35" t="str">
        <f>IFERROR(VLOOKUP($Z924,'TN-Ziele'!$A$2:$B$10,2,0),"")</f>
        <v/>
      </c>
      <c r="AU924" s="28" t="str">
        <f>IFERROR(VLOOKUP($AT924,Verbleib!$A:$B,2,0),"")</f>
        <v/>
      </c>
      <c r="AX924" s="28" t="str">
        <f>IFERROR(VLOOKUP($AW924,Austrittsgründe!$A:$B,2,0),"")</f>
        <v/>
      </c>
      <c r="BA924" s="28" t="str">
        <f>IFERROR(VLOOKUP($AZ924,VerbleibSchulbesuch!$A:$B,2,0),"")</f>
        <v/>
      </c>
      <c r="BC924" s="28" t="str">
        <f>IFERROR(VLOOKUP($BB924,Hochschulqualifizierung!$A$1:$B$5,2,0),"")</f>
        <v/>
      </c>
    </row>
    <row r="925" spans="5:55">
      <c r="E925" s="35" t="str">
        <f>IFERROR(VLOOKUP(D925,Tabelle2!$A$1:$B$27,2,1),"")</f>
        <v/>
      </c>
      <c r="G925" s="36" t="str">
        <f>IFERROR(VLOOKUP($F925,Tabelle2!$F:$G,2,1),"")</f>
        <v/>
      </c>
      <c r="L925" s="14"/>
      <c r="M925" s="37" t="str">
        <f>IFERROR(VLOOKUP($L925,Bildungsstand!$A:$B,2,0),"")</f>
        <v/>
      </c>
      <c r="O925" s="37" t="str">
        <f>IFERROR(VLOOKUP($N925,Schulbesuch!$A:$B,2,0),"")</f>
        <v/>
      </c>
      <c r="S925" s="37" t="str">
        <f>IFERROR(VLOOKUP($R925,Arbeitslosmeldung!$A:$B,2,1),"")</f>
        <v/>
      </c>
      <c r="U925" s="37" t="str">
        <f>IFERROR(VLOOKUP($T925,Erwerbstätigkeit!$A:$B,2,0),"")</f>
        <v/>
      </c>
      <c r="W925" s="38" t="str">
        <f>IFERROR(VLOOKUP($V925,Leistungsbezug!$A:$B,2,0),"")</f>
        <v/>
      </c>
      <c r="Y925" s="37" t="str">
        <f>IFERROR(VLOOKUP($X925,Haushaltssituation!$A:$B,2,1),"")</f>
        <v/>
      </c>
      <c r="AA925" s="35" t="str">
        <f>IFERROR(VLOOKUP($Z925,'TN-Ziele'!$A$2:$B$10,2,0),"")</f>
        <v/>
      </c>
      <c r="AU925" s="28" t="str">
        <f>IFERROR(VLOOKUP($AT925,Verbleib!$A:$B,2,0),"")</f>
        <v/>
      </c>
      <c r="AX925" s="28" t="str">
        <f>IFERROR(VLOOKUP($AW925,Austrittsgründe!$A:$B,2,0),"")</f>
        <v/>
      </c>
      <c r="BA925" s="28" t="str">
        <f>IFERROR(VLOOKUP($AZ925,VerbleibSchulbesuch!$A:$B,2,0),"")</f>
        <v/>
      </c>
      <c r="BC925" s="28" t="str">
        <f>IFERROR(VLOOKUP($BB925,Hochschulqualifizierung!$A$1:$B$5,2,0),"")</f>
        <v/>
      </c>
    </row>
    <row r="926" spans="5:55">
      <c r="E926" s="35" t="str">
        <f>IFERROR(VLOOKUP(D926,Tabelle2!$A$1:$B$27,2,1),"")</f>
        <v/>
      </c>
      <c r="G926" s="36" t="str">
        <f>IFERROR(VLOOKUP($F926,Tabelle2!$F:$G,2,1),"")</f>
        <v/>
      </c>
      <c r="L926" s="14"/>
      <c r="M926" s="37" t="str">
        <f>IFERROR(VLOOKUP($L926,Bildungsstand!$A:$B,2,0),"")</f>
        <v/>
      </c>
      <c r="O926" s="37" t="str">
        <f>IFERROR(VLOOKUP($N926,Schulbesuch!$A:$B,2,0),"")</f>
        <v/>
      </c>
      <c r="S926" s="37" t="str">
        <f>IFERROR(VLOOKUP($R926,Arbeitslosmeldung!$A:$B,2,1),"")</f>
        <v/>
      </c>
      <c r="U926" s="37" t="str">
        <f>IFERROR(VLOOKUP($T926,Erwerbstätigkeit!$A:$B,2,0),"")</f>
        <v/>
      </c>
      <c r="W926" s="38" t="str">
        <f>IFERROR(VLOOKUP($V926,Leistungsbezug!$A:$B,2,0),"")</f>
        <v/>
      </c>
      <c r="Y926" s="37" t="str">
        <f>IFERROR(VLOOKUP($X926,Haushaltssituation!$A:$B,2,1),"")</f>
        <v/>
      </c>
      <c r="AA926" s="35" t="str">
        <f>IFERROR(VLOOKUP($Z926,'TN-Ziele'!$A$2:$B$10,2,0),"")</f>
        <v/>
      </c>
      <c r="AU926" s="28" t="str">
        <f>IFERROR(VLOOKUP($AT926,Verbleib!$A:$B,2,0),"")</f>
        <v/>
      </c>
      <c r="AX926" s="28" t="str">
        <f>IFERROR(VLOOKUP($AW926,Austrittsgründe!$A:$B,2,0),"")</f>
        <v/>
      </c>
      <c r="BA926" s="28" t="str">
        <f>IFERROR(VLOOKUP($AZ926,VerbleibSchulbesuch!$A:$B,2,0),"")</f>
        <v/>
      </c>
      <c r="BC926" s="28" t="str">
        <f>IFERROR(VLOOKUP($BB926,Hochschulqualifizierung!$A$1:$B$5,2,0),"")</f>
        <v/>
      </c>
    </row>
    <row r="927" spans="5:55">
      <c r="E927" s="35" t="str">
        <f>IFERROR(VLOOKUP(D927,Tabelle2!$A$1:$B$27,2,1),"")</f>
        <v/>
      </c>
      <c r="G927" s="36" t="str">
        <f>IFERROR(VLOOKUP($F927,Tabelle2!$F:$G,2,1),"")</f>
        <v/>
      </c>
      <c r="L927" s="14"/>
      <c r="M927" s="37" t="str">
        <f>IFERROR(VLOOKUP($L927,Bildungsstand!$A:$B,2,0),"")</f>
        <v/>
      </c>
      <c r="O927" s="37" t="str">
        <f>IFERROR(VLOOKUP($N927,Schulbesuch!$A:$B,2,0),"")</f>
        <v/>
      </c>
      <c r="S927" s="37" t="str">
        <f>IFERROR(VLOOKUP($R927,Arbeitslosmeldung!$A:$B,2,1),"")</f>
        <v/>
      </c>
      <c r="U927" s="37" t="str">
        <f>IFERROR(VLOOKUP($T927,Erwerbstätigkeit!$A:$B,2,0),"")</f>
        <v/>
      </c>
      <c r="W927" s="38" t="str">
        <f>IFERROR(VLOOKUP($V927,Leistungsbezug!$A:$B,2,0),"")</f>
        <v/>
      </c>
      <c r="Y927" s="37" t="str">
        <f>IFERROR(VLOOKUP($X927,Haushaltssituation!$A:$B,2,1),"")</f>
        <v/>
      </c>
      <c r="AA927" s="35" t="str">
        <f>IFERROR(VLOOKUP($Z927,'TN-Ziele'!$A$2:$B$10,2,0),"")</f>
        <v/>
      </c>
      <c r="AU927" s="28" t="str">
        <f>IFERROR(VLOOKUP($AT927,Verbleib!$A:$B,2,0),"")</f>
        <v/>
      </c>
      <c r="AX927" s="28" t="str">
        <f>IFERROR(VLOOKUP($AW927,Austrittsgründe!$A:$B,2,0),"")</f>
        <v/>
      </c>
      <c r="BA927" s="28" t="str">
        <f>IFERROR(VLOOKUP($AZ927,VerbleibSchulbesuch!$A:$B,2,0),"")</f>
        <v/>
      </c>
      <c r="BC927" s="28" t="str">
        <f>IFERROR(VLOOKUP($BB927,Hochschulqualifizierung!$A$1:$B$5,2,0),"")</f>
        <v/>
      </c>
    </row>
    <row r="928" spans="5:55">
      <c r="E928" s="35" t="str">
        <f>IFERROR(VLOOKUP(D928,Tabelle2!$A$1:$B$27,2,1),"")</f>
        <v/>
      </c>
      <c r="G928" s="36" t="str">
        <f>IFERROR(VLOOKUP($F928,Tabelle2!$F:$G,2,1),"")</f>
        <v/>
      </c>
      <c r="L928" s="14"/>
      <c r="M928" s="37" t="str">
        <f>IFERROR(VLOOKUP($L928,Bildungsstand!$A:$B,2,0),"")</f>
        <v/>
      </c>
      <c r="O928" s="37" t="str">
        <f>IFERROR(VLOOKUP($N928,Schulbesuch!$A:$B,2,0),"")</f>
        <v/>
      </c>
      <c r="S928" s="37" t="str">
        <f>IFERROR(VLOOKUP($R928,Arbeitslosmeldung!$A:$B,2,1),"")</f>
        <v/>
      </c>
      <c r="U928" s="37" t="str">
        <f>IFERROR(VLOOKUP($T928,Erwerbstätigkeit!$A:$B,2,0),"")</f>
        <v/>
      </c>
      <c r="W928" s="38" t="str">
        <f>IFERROR(VLOOKUP($V928,Leistungsbezug!$A:$B,2,0),"")</f>
        <v/>
      </c>
      <c r="Y928" s="37" t="str">
        <f>IFERROR(VLOOKUP($X928,Haushaltssituation!$A:$B,2,1),"")</f>
        <v/>
      </c>
      <c r="AA928" s="35" t="str">
        <f>IFERROR(VLOOKUP($Z928,'TN-Ziele'!$A$2:$B$10,2,0),"")</f>
        <v/>
      </c>
      <c r="AU928" s="28" t="str">
        <f>IFERROR(VLOOKUP($AT928,Verbleib!$A:$B,2,0),"")</f>
        <v/>
      </c>
      <c r="AX928" s="28" t="str">
        <f>IFERROR(VLOOKUP($AW928,Austrittsgründe!$A:$B,2,0),"")</f>
        <v/>
      </c>
      <c r="BA928" s="28" t="str">
        <f>IFERROR(VLOOKUP($AZ928,VerbleibSchulbesuch!$A:$B,2,0),"")</f>
        <v/>
      </c>
      <c r="BC928" s="28" t="str">
        <f>IFERROR(VLOOKUP($BB928,Hochschulqualifizierung!$A$1:$B$5,2,0),"")</f>
        <v/>
      </c>
    </row>
    <row r="929" spans="5:55">
      <c r="E929" s="35" t="str">
        <f>IFERROR(VLOOKUP(D929,Tabelle2!$A$1:$B$27,2,1),"")</f>
        <v/>
      </c>
      <c r="G929" s="36" t="str">
        <f>IFERROR(VLOOKUP($F929,Tabelle2!$F:$G,2,1),"")</f>
        <v/>
      </c>
      <c r="L929" s="14"/>
      <c r="M929" s="37" t="str">
        <f>IFERROR(VLOOKUP($L929,Bildungsstand!$A:$B,2,0),"")</f>
        <v/>
      </c>
      <c r="O929" s="37" t="str">
        <f>IFERROR(VLOOKUP($N929,Schulbesuch!$A:$B,2,0),"")</f>
        <v/>
      </c>
      <c r="S929" s="37" t="str">
        <f>IFERROR(VLOOKUP($R929,Arbeitslosmeldung!$A:$B,2,1),"")</f>
        <v/>
      </c>
      <c r="U929" s="37" t="str">
        <f>IFERROR(VLOOKUP($T929,Erwerbstätigkeit!$A:$B,2,0),"")</f>
        <v/>
      </c>
      <c r="W929" s="38" t="str">
        <f>IFERROR(VLOOKUP($V929,Leistungsbezug!$A:$B,2,0),"")</f>
        <v/>
      </c>
      <c r="Y929" s="37" t="str">
        <f>IFERROR(VLOOKUP($X929,Haushaltssituation!$A:$B,2,1),"")</f>
        <v/>
      </c>
      <c r="AA929" s="35" t="str">
        <f>IFERROR(VLOOKUP($Z929,'TN-Ziele'!$A$2:$B$10,2,0),"")</f>
        <v/>
      </c>
      <c r="AU929" s="28" t="str">
        <f>IFERROR(VLOOKUP($AT929,Verbleib!$A:$B,2,0),"")</f>
        <v/>
      </c>
      <c r="AX929" s="28" t="str">
        <f>IFERROR(VLOOKUP($AW929,Austrittsgründe!$A:$B,2,0),"")</f>
        <v/>
      </c>
      <c r="BA929" s="28" t="str">
        <f>IFERROR(VLOOKUP($AZ929,VerbleibSchulbesuch!$A:$B,2,0),"")</f>
        <v/>
      </c>
      <c r="BC929" s="28" t="str">
        <f>IFERROR(VLOOKUP($BB929,Hochschulqualifizierung!$A$1:$B$5,2,0),"")</f>
        <v/>
      </c>
    </row>
    <row r="930" spans="5:55">
      <c r="E930" s="35" t="str">
        <f>IFERROR(VLOOKUP(D930,Tabelle2!$A$1:$B$27,2,1),"")</f>
        <v/>
      </c>
      <c r="G930" s="36" t="str">
        <f>IFERROR(VLOOKUP($F930,Tabelle2!$F:$G,2,1),"")</f>
        <v/>
      </c>
      <c r="L930" s="14"/>
      <c r="M930" s="37" t="str">
        <f>IFERROR(VLOOKUP($L930,Bildungsstand!$A:$B,2,0),"")</f>
        <v/>
      </c>
      <c r="O930" s="37" t="str">
        <f>IFERROR(VLOOKUP($N930,Schulbesuch!$A:$B,2,0),"")</f>
        <v/>
      </c>
      <c r="S930" s="37" t="str">
        <f>IFERROR(VLOOKUP($R930,Arbeitslosmeldung!$A:$B,2,1),"")</f>
        <v/>
      </c>
      <c r="U930" s="37" t="str">
        <f>IFERROR(VLOOKUP($T930,Erwerbstätigkeit!$A:$B,2,0),"")</f>
        <v/>
      </c>
      <c r="W930" s="38" t="str">
        <f>IFERROR(VLOOKUP($V930,Leistungsbezug!$A:$B,2,0),"")</f>
        <v/>
      </c>
      <c r="Y930" s="37" t="str">
        <f>IFERROR(VLOOKUP($X930,Haushaltssituation!$A:$B,2,1),"")</f>
        <v/>
      </c>
      <c r="AA930" s="35" t="str">
        <f>IFERROR(VLOOKUP($Z930,'TN-Ziele'!$A$2:$B$10,2,0),"")</f>
        <v/>
      </c>
      <c r="AU930" s="28" t="str">
        <f>IFERROR(VLOOKUP($AT930,Verbleib!$A:$B,2,0),"")</f>
        <v/>
      </c>
      <c r="AX930" s="28" t="str">
        <f>IFERROR(VLOOKUP($AW930,Austrittsgründe!$A:$B,2,0),"")</f>
        <v/>
      </c>
      <c r="BA930" s="28" t="str">
        <f>IFERROR(VLOOKUP($AZ930,VerbleibSchulbesuch!$A:$B,2,0),"")</f>
        <v/>
      </c>
      <c r="BC930" s="28" t="str">
        <f>IFERROR(VLOOKUP($BB930,Hochschulqualifizierung!$A$1:$B$5,2,0),"")</f>
        <v/>
      </c>
    </row>
    <row r="931" spans="5:55">
      <c r="E931" s="35" t="str">
        <f>IFERROR(VLOOKUP(D931,Tabelle2!$A$1:$B$27,2,1),"")</f>
        <v/>
      </c>
      <c r="G931" s="36" t="str">
        <f>IFERROR(VLOOKUP($F931,Tabelle2!$F:$G,2,1),"")</f>
        <v/>
      </c>
      <c r="L931" s="14"/>
      <c r="M931" s="37" t="str">
        <f>IFERROR(VLOOKUP($L931,Bildungsstand!$A:$B,2,0),"")</f>
        <v/>
      </c>
      <c r="O931" s="37" t="str">
        <f>IFERROR(VLOOKUP($N931,Schulbesuch!$A:$B,2,0),"")</f>
        <v/>
      </c>
      <c r="S931" s="37" t="str">
        <f>IFERROR(VLOOKUP($R931,Arbeitslosmeldung!$A:$B,2,1),"")</f>
        <v/>
      </c>
      <c r="U931" s="37" t="str">
        <f>IFERROR(VLOOKUP($T931,Erwerbstätigkeit!$A:$B,2,0),"")</f>
        <v/>
      </c>
      <c r="W931" s="38" t="str">
        <f>IFERROR(VLOOKUP($V931,Leistungsbezug!$A:$B,2,0),"")</f>
        <v/>
      </c>
      <c r="Y931" s="37" t="str">
        <f>IFERROR(VLOOKUP($X931,Haushaltssituation!$A:$B,2,1),"")</f>
        <v/>
      </c>
      <c r="AA931" s="35" t="str">
        <f>IFERROR(VLOOKUP($Z931,'TN-Ziele'!$A$2:$B$10,2,0),"")</f>
        <v/>
      </c>
      <c r="AU931" s="28" t="str">
        <f>IFERROR(VLOOKUP($AT931,Verbleib!$A:$B,2,0),"")</f>
        <v/>
      </c>
      <c r="AX931" s="28" t="str">
        <f>IFERROR(VLOOKUP($AW931,Austrittsgründe!$A:$B,2,0),"")</f>
        <v/>
      </c>
      <c r="BA931" s="28" t="str">
        <f>IFERROR(VLOOKUP($AZ931,VerbleibSchulbesuch!$A:$B,2,0),"")</f>
        <v/>
      </c>
      <c r="BC931" s="28" t="str">
        <f>IFERROR(VLOOKUP($BB931,Hochschulqualifizierung!$A$1:$B$5,2,0),"")</f>
        <v/>
      </c>
    </row>
    <row r="932" spans="5:55">
      <c r="E932" s="35" t="str">
        <f>IFERROR(VLOOKUP(D932,Tabelle2!$A$1:$B$27,2,1),"")</f>
        <v/>
      </c>
      <c r="G932" s="36" t="str">
        <f>IFERROR(VLOOKUP($F932,Tabelle2!$F:$G,2,1),"")</f>
        <v/>
      </c>
      <c r="L932" s="14"/>
      <c r="M932" s="37" t="str">
        <f>IFERROR(VLOOKUP($L932,Bildungsstand!$A:$B,2,0),"")</f>
        <v/>
      </c>
      <c r="O932" s="37" t="str">
        <f>IFERROR(VLOOKUP($N932,Schulbesuch!$A:$B,2,0),"")</f>
        <v/>
      </c>
      <c r="S932" s="37" t="str">
        <f>IFERROR(VLOOKUP($R932,Arbeitslosmeldung!$A:$B,2,1),"")</f>
        <v/>
      </c>
      <c r="U932" s="37" t="str">
        <f>IFERROR(VLOOKUP($T932,Erwerbstätigkeit!$A:$B,2,0),"")</f>
        <v/>
      </c>
      <c r="W932" s="38" t="str">
        <f>IFERROR(VLOOKUP($V932,Leistungsbezug!$A:$B,2,0),"")</f>
        <v/>
      </c>
      <c r="Y932" s="37" t="str">
        <f>IFERROR(VLOOKUP($X932,Haushaltssituation!$A:$B,2,1),"")</f>
        <v/>
      </c>
      <c r="AA932" s="35" t="str">
        <f>IFERROR(VLOOKUP($Z932,'TN-Ziele'!$A$2:$B$10,2,0),"")</f>
        <v/>
      </c>
      <c r="AU932" s="28" t="str">
        <f>IFERROR(VLOOKUP($AT932,Verbleib!$A:$B,2,0),"")</f>
        <v/>
      </c>
      <c r="AX932" s="28" t="str">
        <f>IFERROR(VLOOKUP($AW932,Austrittsgründe!$A:$B,2,0),"")</f>
        <v/>
      </c>
      <c r="BA932" s="28" t="str">
        <f>IFERROR(VLOOKUP($AZ932,VerbleibSchulbesuch!$A:$B,2,0),"")</f>
        <v/>
      </c>
      <c r="BC932" s="28" t="str">
        <f>IFERROR(VLOOKUP($BB932,Hochschulqualifizierung!$A$1:$B$5,2,0),"")</f>
        <v/>
      </c>
    </row>
    <row r="933" spans="5:55">
      <c r="E933" s="35" t="str">
        <f>IFERROR(VLOOKUP(D933,Tabelle2!$A$1:$B$27,2,1),"")</f>
        <v/>
      </c>
      <c r="G933" s="36" t="str">
        <f>IFERROR(VLOOKUP($F933,Tabelle2!$F:$G,2,1),"")</f>
        <v/>
      </c>
      <c r="L933" s="14"/>
      <c r="M933" s="37" t="str">
        <f>IFERROR(VLOOKUP($L933,Bildungsstand!$A:$B,2,0),"")</f>
        <v/>
      </c>
      <c r="O933" s="37" t="str">
        <f>IFERROR(VLOOKUP($N933,Schulbesuch!$A:$B,2,0),"")</f>
        <v/>
      </c>
      <c r="S933" s="37" t="str">
        <f>IFERROR(VLOOKUP($R933,Arbeitslosmeldung!$A:$B,2,1),"")</f>
        <v/>
      </c>
      <c r="U933" s="37" t="str">
        <f>IFERROR(VLOOKUP($T933,Erwerbstätigkeit!$A:$B,2,0),"")</f>
        <v/>
      </c>
      <c r="W933" s="38" t="str">
        <f>IFERROR(VLOOKUP($V933,Leistungsbezug!$A:$B,2,0),"")</f>
        <v/>
      </c>
      <c r="Y933" s="37" t="str">
        <f>IFERROR(VLOOKUP($X933,Haushaltssituation!$A:$B,2,1),"")</f>
        <v/>
      </c>
      <c r="AA933" s="35" t="str">
        <f>IFERROR(VLOOKUP($Z933,'TN-Ziele'!$A$2:$B$10,2,0),"")</f>
        <v/>
      </c>
      <c r="AU933" s="28" t="str">
        <f>IFERROR(VLOOKUP($AT933,Verbleib!$A:$B,2,0),"")</f>
        <v/>
      </c>
      <c r="AX933" s="28" t="str">
        <f>IFERROR(VLOOKUP($AW933,Austrittsgründe!$A:$B,2,0),"")</f>
        <v/>
      </c>
      <c r="BA933" s="28" t="str">
        <f>IFERROR(VLOOKUP($AZ933,VerbleibSchulbesuch!$A:$B,2,0),"")</f>
        <v/>
      </c>
      <c r="BC933" s="28" t="str">
        <f>IFERROR(VLOOKUP($BB933,Hochschulqualifizierung!$A$1:$B$5,2,0),"")</f>
        <v/>
      </c>
    </row>
    <row r="934" spans="5:55">
      <c r="E934" s="35" t="str">
        <f>IFERROR(VLOOKUP(D934,Tabelle2!$A$1:$B$27,2,1),"")</f>
        <v/>
      </c>
      <c r="G934" s="36" t="str">
        <f>IFERROR(VLOOKUP($F934,Tabelle2!$F:$G,2,1),"")</f>
        <v/>
      </c>
      <c r="L934" s="14"/>
      <c r="M934" s="37" t="str">
        <f>IFERROR(VLOOKUP($L934,Bildungsstand!$A:$B,2,0),"")</f>
        <v/>
      </c>
      <c r="O934" s="37" t="str">
        <f>IFERROR(VLOOKUP($N934,Schulbesuch!$A:$B,2,0),"")</f>
        <v/>
      </c>
      <c r="S934" s="37" t="str">
        <f>IFERROR(VLOOKUP($R934,Arbeitslosmeldung!$A:$B,2,1),"")</f>
        <v/>
      </c>
      <c r="U934" s="37" t="str">
        <f>IFERROR(VLOOKUP($T934,Erwerbstätigkeit!$A:$B,2,0),"")</f>
        <v/>
      </c>
      <c r="W934" s="38" t="str">
        <f>IFERROR(VLOOKUP($V934,Leistungsbezug!$A:$B,2,0),"")</f>
        <v/>
      </c>
      <c r="Y934" s="37" t="str">
        <f>IFERROR(VLOOKUP($X934,Haushaltssituation!$A:$B,2,1),"")</f>
        <v/>
      </c>
      <c r="AA934" s="35" t="str">
        <f>IFERROR(VLOOKUP($Z934,'TN-Ziele'!$A$2:$B$10,2,0),"")</f>
        <v/>
      </c>
      <c r="AU934" s="28" t="str">
        <f>IFERROR(VLOOKUP($AT934,Verbleib!$A:$B,2,0),"")</f>
        <v/>
      </c>
      <c r="AX934" s="28" t="str">
        <f>IFERROR(VLOOKUP($AW934,Austrittsgründe!$A:$B,2,0),"")</f>
        <v/>
      </c>
      <c r="BA934" s="28" t="str">
        <f>IFERROR(VLOOKUP($AZ934,VerbleibSchulbesuch!$A:$B,2,0),"")</f>
        <v/>
      </c>
      <c r="BC934" s="28" t="str">
        <f>IFERROR(VLOOKUP($BB934,Hochschulqualifizierung!$A$1:$B$5,2,0),"")</f>
        <v/>
      </c>
    </row>
    <row r="935" spans="5:55">
      <c r="E935" s="35" t="str">
        <f>IFERROR(VLOOKUP(D935,Tabelle2!$A$1:$B$27,2,1),"")</f>
        <v/>
      </c>
      <c r="G935" s="36" t="str">
        <f>IFERROR(VLOOKUP($F935,Tabelle2!$F:$G,2,1),"")</f>
        <v/>
      </c>
      <c r="L935" s="14"/>
      <c r="M935" s="37" t="str">
        <f>IFERROR(VLOOKUP($L935,Bildungsstand!$A:$B,2,0),"")</f>
        <v/>
      </c>
      <c r="O935" s="37" t="str">
        <f>IFERROR(VLOOKUP($N935,Schulbesuch!$A:$B,2,0),"")</f>
        <v/>
      </c>
      <c r="S935" s="37" t="str">
        <f>IFERROR(VLOOKUP($R935,Arbeitslosmeldung!$A:$B,2,1),"")</f>
        <v/>
      </c>
      <c r="U935" s="37" t="str">
        <f>IFERROR(VLOOKUP($T935,Erwerbstätigkeit!$A:$B,2,0),"")</f>
        <v/>
      </c>
      <c r="W935" s="38" t="str">
        <f>IFERROR(VLOOKUP($V935,Leistungsbezug!$A:$B,2,0),"")</f>
        <v/>
      </c>
      <c r="Y935" s="37" t="str">
        <f>IFERROR(VLOOKUP($X935,Haushaltssituation!$A:$B,2,1),"")</f>
        <v/>
      </c>
      <c r="AA935" s="35" t="str">
        <f>IFERROR(VLOOKUP($Z935,'TN-Ziele'!$A$2:$B$10,2,0),"")</f>
        <v/>
      </c>
      <c r="AU935" s="28" t="str">
        <f>IFERROR(VLOOKUP($AT935,Verbleib!$A:$B,2,0),"")</f>
        <v/>
      </c>
      <c r="AX935" s="28" t="str">
        <f>IFERROR(VLOOKUP($AW935,Austrittsgründe!$A:$B,2,0),"")</f>
        <v/>
      </c>
      <c r="BA935" s="28" t="str">
        <f>IFERROR(VLOOKUP($AZ935,VerbleibSchulbesuch!$A:$B,2,0),"")</f>
        <v/>
      </c>
      <c r="BC935" s="28" t="str">
        <f>IFERROR(VLOOKUP($BB935,Hochschulqualifizierung!$A$1:$B$5,2,0),"")</f>
        <v/>
      </c>
    </row>
    <row r="936" spans="5:55">
      <c r="E936" s="35" t="str">
        <f>IFERROR(VLOOKUP(D936,Tabelle2!$A$1:$B$27,2,1),"")</f>
        <v/>
      </c>
      <c r="G936" s="36" t="str">
        <f>IFERROR(VLOOKUP($F936,Tabelle2!$F:$G,2,1),"")</f>
        <v/>
      </c>
      <c r="L936" s="14"/>
      <c r="M936" s="37" t="str">
        <f>IFERROR(VLOOKUP($L936,Bildungsstand!$A:$B,2,0),"")</f>
        <v/>
      </c>
      <c r="O936" s="37" t="str">
        <f>IFERROR(VLOOKUP($N936,Schulbesuch!$A:$B,2,0),"")</f>
        <v/>
      </c>
      <c r="S936" s="37" t="str">
        <f>IFERROR(VLOOKUP($R936,Arbeitslosmeldung!$A:$B,2,1),"")</f>
        <v/>
      </c>
      <c r="U936" s="37" t="str">
        <f>IFERROR(VLOOKUP($T936,Erwerbstätigkeit!$A:$B,2,0),"")</f>
        <v/>
      </c>
      <c r="W936" s="38" t="str">
        <f>IFERROR(VLOOKUP($V936,Leistungsbezug!$A:$B,2,0),"")</f>
        <v/>
      </c>
      <c r="Y936" s="37" t="str">
        <f>IFERROR(VLOOKUP($X936,Haushaltssituation!$A:$B,2,1),"")</f>
        <v/>
      </c>
      <c r="AA936" s="35" t="str">
        <f>IFERROR(VLOOKUP($Z936,'TN-Ziele'!$A$2:$B$10,2,0),"")</f>
        <v/>
      </c>
      <c r="AU936" s="28" t="str">
        <f>IFERROR(VLOOKUP($AT936,Verbleib!$A:$B,2,0),"")</f>
        <v/>
      </c>
      <c r="AX936" s="28" t="str">
        <f>IFERROR(VLOOKUP($AW936,Austrittsgründe!$A:$B,2,0),"")</f>
        <v/>
      </c>
      <c r="BA936" s="28" t="str">
        <f>IFERROR(VLOOKUP($AZ936,VerbleibSchulbesuch!$A:$B,2,0),"")</f>
        <v/>
      </c>
      <c r="BC936" s="28" t="str">
        <f>IFERROR(VLOOKUP($BB936,Hochschulqualifizierung!$A$1:$B$5,2,0),"")</f>
        <v/>
      </c>
    </row>
    <row r="937" spans="5:55">
      <c r="E937" s="35" t="str">
        <f>IFERROR(VLOOKUP(D937,Tabelle2!$A$1:$B$27,2,1),"")</f>
        <v/>
      </c>
      <c r="G937" s="36" t="str">
        <f>IFERROR(VLOOKUP($F937,Tabelle2!$F:$G,2,1),"")</f>
        <v/>
      </c>
      <c r="L937" s="14"/>
      <c r="M937" s="37" t="str">
        <f>IFERROR(VLOOKUP($L937,Bildungsstand!$A:$B,2,0),"")</f>
        <v/>
      </c>
      <c r="O937" s="37" t="str">
        <f>IFERROR(VLOOKUP($N937,Schulbesuch!$A:$B,2,0),"")</f>
        <v/>
      </c>
      <c r="S937" s="37" t="str">
        <f>IFERROR(VLOOKUP($R937,Arbeitslosmeldung!$A:$B,2,1),"")</f>
        <v/>
      </c>
      <c r="U937" s="37" t="str">
        <f>IFERROR(VLOOKUP($T937,Erwerbstätigkeit!$A:$B,2,0),"")</f>
        <v/>
      </c>
      <c r="W937" s="38" t="str">
        <f>IFERROR(VLOOKUP($V937,Leistungsbezug!$A:$B,2,0),"")</f>
        <v/>
      </c>
      <c r="Y937" s="37" t="str">
        <f>IFERROR(VLOOKUP($X937,Haushaltssituation!$A:$B,2,1),"")</f>
        <v/>
      </c>
      <c r="AA937" s="35" t="str">
        <f>IFERROR(VLOOKUP($Z937,'TN-Ziele'!$A$2:$B$10,2,0),"")</f>
        <v/>
      </c>
      <c r="AU937" s="28" t="str">
        <f>IFERROR(VLOOKUP($AT937,Verbleib!$A:$B,2,0),"")</f>
        <v/>
      </c>
      <c r="AX937" s="28" t="str">
        <f>IFERROR(VLOOKUP($AW937,Austrittsgründe!$A:$B,2,0),"")</f>
        <v/>
      </c>
      <c r="BA937" s="28" t="str">
        <f>IFERROR(VLOOKUP($AZ937,VerbleibSchulbesuch!$A:$B,2,0),"")</f>
        <v/>
      </c>
      <c r="BC937" s="28" t="str">
        <f>IFERROR(VLOOKUP($BB937,Hochschulqualifizierung!$A$1:$B$5,2,0),"")</f>
        <v/>
      </c>
    </row>
    <row r="938" spans="5:55">
      <c r="E938" s="35" t="str">
        <f>IFERROR(VLOOKUP(D938,Tabelle2!$A$1:$B$27,2,1),"")</f>
        <v/>
      </c>
      <c r="G938" s="36" t="str">
        <f>IFERROR(VLOOKUP($F938,Tabelle2!$F:$G,2,1),"")</f>
        <v/>
      </c>
      <c r="L938" s="14"/>
      <c r="M938" s="37" t="str">
        <f>IFERROR(VLOOKUP($L938,Bildungsstand!$A:$B,2,0),"")</f>
        <v/>
      </c>
      <c r="O938" s="37" t="str">
        <f>IFERROR(VLOOKUP($N938,Schulbesuch!$A:$B,2,0),"")</f>
        <v/>
      </c>
      <c r="S938" s="37" t="str">
        <f>IFERROR(VLOOKUP($R938,Arbeitslosmeldung!$A:$B,2,1),"")</f>
        <v/>
      </c>
      <c r="U938" s="37" t="str">
        <f>IFERROR(VLOOKUP($T938,Erwerbstätigkeit!$A:$B,2,0),"")</f>
        <v/>
      </c>
      <c r="W938" s="38" t="str">
        <f>IFERROR(VLOOKUP($V938,Leistungsbezug!$A:$B,2,0),"")</f>
        <v/>
      </c>
      <c r="Y938" s="37" t="str">
        <f>IFERROR(VLOOKUP($X938,Haushaltssituation!$A:$B,2,1),"")</f>
        <v/>
      </c>
      <c r="AA938" s="35" t="str">
        <f>IFERROR(VLOOKUP($Z938,'TN-Ziele'!$A$2:$B$10,2,0),"")</f>
        <v/>
      </c>
      <c r="AU938" s="28" t="str">
        <f>IFERROR(VLOOKUP($AT938,Verbleib!$A:$B,2,0),"")</f>
        <v/>
      </c>
      <c r="AX938" s="28" t="str">
        <f>IFERROR(VLOOKUP($AW938,Austrittsgründe!$A:$B,2,0),"")</f>
        <v/>
      </c>
      <c r="BA938" s="28" t="str">
        <f>IFERROR(VLOOKUP($AZ938,VerbleibSchulbesuch!$A:$B,2,0),"")</f>
        <v/>
      </c>
      <c r="BC938" s="28" t="str">
        <f>IFERROR(VLOOKUP($BB938,Hochschulqualifizierung!$A$1:$B$5,2,0),"")</f>
        <v/>
      </c>
    </row>
    <row r="939" spans="5:55">
      <c r="E939" s="35" t="str">
        <f>IFERROR(VLOOKUP(D939,Tabelle2!$A$1:$B$27,2,1),"")</f>
        <v/>
      </c>
      <c r="G939" s="36" t="str">
        <f>IFERROR(VLOOKUP($F939,Tabelle2!$F:$G,2,1),"")</f>
        <v/>
      </c>
      <c r="L939" s="14"/>
      <c r="M939" s="37" t="str">
        <f>IFERROR(VLOOKUP($L939,Bildungsstand!$A:$B,2,0),"")</f>
        <v/>
      </c>
      <c r="O939" s="37" t="str">
        <f>IFERROR(VLOOKUP($N939,Schulbesuch!$A:$B,2,0),"")</f>
        <v/>
      </c>
      <c r="S939" s="37" t="str">
        <f>IFERROR(VLOOKUP($R939,Arbeitslosmeldung!$A:$B,2,1),"")</f>
        <v/>
      </c>
      <c r="U939" s="37" t="str">
        <f>IFERROR(VLOOKUP($T939,Erwerbstätigkeit!$A:$B,2,0),"")</f>
        <v/>
      </c>
      <c r="W939" s="38" t="str">
        <f>IFERROR(VLOOKUP($V939,Leistungsbezug!$A:$B,2,0),"")</f>
        <v/>
      </c>
      <c r="Y939" s="37" t="str">
        <f>IFERROR(VLOOKUP($X939,Haushaltssituation!$A:$B,2,1),"")</f>
        <v/>
      </c>
      <c r="AA939" s="35" t="str">
        <f>IFERROR(VLOOKUP($Z939,'TN-Ziele'!$A$2:$B$10,2,0),"")</f>
        <v/>
      </c>
      <c r="AU939" s="28" t="str">
        <f>IFERROR(VLOOKUP($AT939,Verbleib!$A:$B,2,0),"")</f>
        <v/>
      </c>
      <c r="AX939" s="28" t="str">
        <f>IFERROR(VLOOKUP($AW939,Austrittsgründe!$A:$B,2,0),"")</f>
        <v/>
      </c>
      <c r="BA939" s="28" t="str">
        <f>IFERROR(VLOOKUP($AZ939,VerbleibSchulbesuch!$A:$B,2,0),"")</f>
        <v/>
      </c>
      <c r="BC939" s="28" t="str">
        <f>IFERROR(VLOOKUP($BB939,Hochschulqualifizierung!$A$1:$B$5,2,0),"")</f>
        <v/>
      </c>
    </row>
    <row r="940" spans="5:55">
      <c r="E940" s="35" t="str">
        <f>IFERROR(VLOOKUP(D940,Tabelle2!$A$1:$B$27,2,1),"")</f>
        <v/>
      </c>
      <c r="G940" s="36" t="str">
        <f>IFERROR(VLOOKUP($F940,Tabelle2!$F:$G,2,1),"")</f>
        <v/>
      </c>
      <c r="L940" s="14"/>
      <c r="M940" s="37" t="str">
        <f>IFERROR(VLOOKUP($L940,Bildungsstand!$A:$B,2,0),"")</f>
        <v/>
      </c>
      <c r="O940" s="37" t="str">
        <f>IFERROR(VLOOKUP($N940,Schulbesuch!$A:$B,2,0),"")</f>
        <v/>
      </c>
      <c r="S940" s="37" t="str">
        <f>IFERROR(VLOOKUP($R940,Arbeitslosmeldung!$A:$B,2,1),"")</f>
        <v/>
      </c>
      <c r="U940" s="37" t="str">
        <f>IFERROR(VLOOKUP($T940,Erwerbstätigkeit!$A:$B,2,0),"")</f>
        <v/>
      </c>
      <c r="W940" s="38" t="str">
        <f>IFERROR(VLOOKUP($V940,Leistungsbezug!$A:$B,2,0),"")</f>
        <v/>
      </c>
      <c r="Y940" s="37" t="str">
        <f>IFERROR(VLOOKUP($X940,Haushaltssituation!$A:$B,2,1),"")</f>
        <v/>
      </c>
      <c r="AA940" s="35" t="str">
        <f>IFERROR(VLOOKUP($Z940,'TN-Ziele'!$A$2:$B$10,2,0),"")</f>
        <v/>
      </c>
      <c r="AU940" s="28" t="str">
        <f>IFERROR(VLOOKUP($AT940,Verbleib!$A:$B,2,0),"")</f>
        <v/>
      </c>
      <c r="AX940" s="28" t="str">
        <f>IFERROR(VLOOKUP($AW940,Austrittsgründe!$A:$B,2,0),"")</f>
        <v/>
      </c>
      <c r="BA940" s="28" t="str">
        <f>IFERROR(VLOOKUP($AZ940,VerbleibSchulbesuch!$A:$B,2,0),"")</f>
        <v/>
      </c>
      <c r="BC940" s="28" t="str">
        <f>IFERROR(VLOOKUP($BB940,Hochschulqualifizierung!$A$1:$B$5,2,0),"")</f>
        <v/>
      </c>
    </row>
    <row r="941" spans="5:55">
      <c r="E941" s="35" t="str">
        <f>IFERROR(VLOOKUP(D941,Tabelle2!$A$1:$B$27,2,1),"")</f>
        <v/>
      </c>
      <c r="G941" s="36" t="str">
        <f>IFERROR(VLOOKUP($F941,Tabelle2!$F:$G,2,1),"")</f>
        <v/>
      </c>
      <c r="L941" s="14"/>
      <c r="M941" s="37" t="str">
        <f>IFERROR(VLOOKUP($L941,Bildungsstand!$A:$B,2,0),"")</f>
        <v/>
      </c>
      <c r="O941" s="37" t="str">
        <f>IFERROR(VLOOKUP($N941,Schulbesuch!$A:$B,2,0),"")</f>
        <v/>
      </c>
      <c r="S941" s="37" t="str">
        <f>IFERROR(VLOOKUP($R941,Arbeitslosmeldung!$A:$B,2,1),"")</f>
        <v/>
      </c>
      <c r="U941" s="37" t="str">
        <f>IFERROR(VLOOKUP($T941,Erwerbstätigkeit!$A:$B,2,0),"")</f>
        <v/>
      </c>
      <c r="W941" s="38" t="str">
        <f>IFERROR(VLOOKUP($V941,Leistungsbezug!$A:$B,2,0),"")</f>
        <v/>
      </c>
      <c r="Y941" s="37" t="str">
        <f>IFERROR(VLOOKUP($X941,Haushaltssituation!$A:$B,2,1),"")</f>
        <v/>
      </c>
      <c r="AA941" s="35" t="str">
        <f>IFERROR(VLOOKUP($Z941,'TN-Ziele'!$A$2:$B$10,2,0),"")</f>
        <v/>
      </c>
      <c r="AU941" s="28" t="str">
        <f>IFERROR(VLOOKUP($AT941,Verbleib!$A:$B,2,0),"")</f>
        <v/>
      </c>
      <c r="AX941" s="28" t="str">
        <f>IFERROR(VLOOKUP($AW941,Austrittsgründe!$A:$B,2,0),"")</f>
        <v/>
      </c>
      <c r="BA941" s="28" t="str">
        <f>IFERROR(VLOOKUP($AZ941,VerbleibSchulbesuch!$A:$B,2,0),"")</f>
        <v/>
      </c>
      <c r="BC941" s="28" t="str">
        <f>IFERROR(VLOOKUP($BB941,Hochschulqualifizierung!$A$1:$B$5,2,0),"")</f>
        <v/>
      </c>
    </row>
    <row r="942" spans="5:55">
      <c r="E942" s="35" t="str">
        <f>IFERROR(VLOOKUP(D942,Tabelle2!$A$1:$B$27,2,1),"")</f>
        <v/>
      </c>
      <c r="G942" s="36" t="str">
        <f>IFERROR(VLOOKUP($F942,Tabelle2!$F:$G,2,1),"")</f>
        <v/>
      </c>
      <c r="L942" s="14"/>
      <c r="M942" s="37" t="str">
        <f>IFERROR(VLOOKUP($L942,Bildungsstand!$A:$B,2,0),"")</f>
        <v/>
      </c>
      <c r="O942" s="37" t="str">
        <f>IFERROR(VLOOKUP($N942,Schulbesuch!$A:$B,2,0),"")</f>
        <v/>
      </c>
      <c r="S942" s="37" t="str">
        <f>IFERROR(VLOOKUP($R942,Arbeitslosmeldung!$A:$B,2,1),"")</f>
        <v/>
      </c>
      <c r="U942" s="37" t="str">
        <f>IFERROR(VLOOKUP($T942,Erwerbstätigkeit!$A:$B,2,0),"")</f>
        <v/>
      </c>
      <c r="W942" s="38" t="str">
        <f>IFERROR(VLOOKUP($V942,Leistungsbezug!$A:$B,2,0),"")</f>
        <v/>
      </c>
      <c r="Y942" s="37" t="str">
        <f>IFERROR(VLOOKUP($X942,Haushaltssituation!$A:$B,2,1),"")</f>
        <v/>
      </c>
      <c r="AA942" s="35" t="str">
        <f>IFERROR(VLOOKUP($Z942,'TN-Ziele'!$A$2:$B$10,2,0),"")</f>
        <v/>
      </c>
      <c r="AU942" s="28" t="str">
        <f>IFERROR(VLOOKUP($AT942,Verbleib!$A:$B,2,0),"")</f>
        <v/>
      </c>
      <c r="AX942" s="28" t="str">
        <f>IFERROR(VLOOKUP($AW942,Austrittsgründe!$A:$B,2,0),"")</f>
        <v/>
      </c>
      <c r="BA942" s="28" t="str">
        <f>IFERROR(VLOOKUP($AZ942,VerbleibSchulbesuch!$A:$B,2,0),"")</f>
        <v/>
      </c>
      <c r="BC942" s="28" t="str">
        <f>IFERROR(VLOOKUP($BB942,Hochschulqualifizierung!$A$1:$B$5,2,0),"")</f>
        <v/>
      </c>
    </row>
    <row r="943" spans="5:55">
      <c r="E943" s="35" t="str">
        <f>IFERROR(VLOOKUP(D943,Tabelle2!$A$1:$B$27,2,1),"")</f>
        <v/>
      </c>
      <c r="G943" s="36" t="str">
        <f>IFERROR(VLOOKUP($F943,Tabelle2!$F:$G,2,1),"")</f>
        <v/>
      </c>
      <c r="L943" s="14"/>
      <c r="M943" s="37" t="str">
        <f>IFERROR(VLOOKUP($L943,Bildungsstand!$A:$B,2,0),"")</f>
        <v/>
      </c>
      <c r="O943" s="37" t="str">
        <f>IFERROR(VLOOKUP($N943,Schulbesuch!$A:$B,2,0),"")</f>
        <v/>
      </c>
      <c r="S943" s="37" t="str">
        <f>IFERROR(VLOOKUP($R943,Arbeitslosmeldung!$A:$B,2,1),"")</f>
        <v/>
      </c>
      <c r="U943" s="37" t="str">
        <f>IFERROR(VLOOKUP($T943,Erwerbstätigkeit!$A:$B,2,0),"")</f>
        <v/>
      </c>
      <c r="W943" s="38" t="str">
        <f>IFERROR(VLOOKUP($V943,Leistungsbezug!$A:$B,2,0),"")</f>
        <v/>
      </c>
      <c r="Y943" s="37" t="str">
        <f>IFERROR(VLOOKUP($X943,Haushaltssituation!$A:$B,2,1),"")</f>
        <v/>
      </c>
      <c r="AA943" s="35" t="str">
        <f>IFERROR(VLOOKUP($Z943,'TN-Ziele'!$A$2:$B$10,2,0),"")</f>
        <v/>
      </c>
      <c r="AU943" s="28" t="str">
        <f>IFERROR(VLOOKUP($AT943,Verbleib!$A:$B,2,0),"")</f>
        <v/>
      </c>
      <c r="AX943" s="28" t="str">
        <f>IFERROR(VLOOKUP($AW943,Austrittsgründe!$A:$B,2,0),"")</f>
        <v/>
      </c>
      <c r="BA943" s="28" t="str">
        <f>IFERROR(VLOOKUP($AZ943,VerbleibSchulbesuch!$A:$B,2,0),"")</f>
        <v/>
      </c>
      <c r="BC943" s="28" t="str">
        <f>IFERROR(VLOOKUP($BB943,Hochschulqualifizierung!$A$1:$B$5,2,0),"")</f>
        <v/>
      </c>
    </row>
    <row r="944" spans="5:55">
      <c r="E944" s="35" t="str">
        <f>IFERROR(VLOOKUP(D944,Tabelle2!$A$1:$B$27,2,1),"")</f>
        <v/>
      </c>
      <c r="G944" s="36" t="str">
        <f>IFERROR(VLOOKUP($F944,Tabelle2!$F:$G,2,1),"")</f>
        <v/>
      </c>
      <c r="L944" s="14"/>
      <c r="M944" s="37" t="str">
        <f>IFERROR(VLOOKUP($L944,Bildungsstand!$A:$B,2,0),"")</f>
        <v/>
      </c>
      <c r="O944" s="37" t="str">
        <f>IFERROR(VLOOKUP($N944,Schulbesuch!$A:$B,2,0),"")</f>
        <v/>
      </c>
      <c r="S944" s="37" t="str">
        <f>IFERROR(VLOOKUP($R944,Arbeitslosmeldung!$A:$B,2,1),"")</f>
        <v/>
      </c>
      <c r="U944" s="37" t="str">
        <f>IFERROR(VLOOKUP($T944,Erwerbstätigkeit!$A:$B,2,0),"")</f>
        <v/>
      </c>
      <c r="W944" s="38" t="str">
        <f>IFERROR(VLOOKUP($V944,Leistungsbezug!$A:$B,2,0),"")</f>
        <v/>
      </c>
      <c r="Y944" s="37" t="str">
        <f>IFERROR(VLOOKUP($X944,Haushaltssituation!$A:$B,2,1),"")</f>
        <v/>
      </c>
      <c r="AA944" s="35" t="str">
        <f>IFERROR(VLOOKUP($Z944,'TN-Ziele'!$A$2:$B$10,2,0),"")</f>
        <v/>
      </c>
      <c r="AU944" s="28" t="str">
        <f>IFERROR(VLOOKUP($AT944,Verbleib!$A:$B,2,0),"")</f>
        <v/>
      </c>
      <c r="AX944" s="28" t="str">
        <f>IFERROR(VLOOKUP($AW944,Austrittsgründe!$A:$B,2,0),"")</f>
        <v/>
      </c>
      <c r="BA944" s="28" t="str">
        <f>IFERROR(VLOOKUP($AZ944,VerbleibSchulbesuch!$A:$B,2,0),"")</f>
        <v/>
      </c>
      <c r="BC944" s="28" t="str">
        <f>IFERROR(VLOOKUP($BB944,Hochschulqualifizierung!$A$1:$B$5,2,0),"")</f>
        <v/>
      </c>
    </row>
    <row r="945" spans="5:55">
      <c r="E945" s="35" t="str">
        <f>IFERROR(VLOOKUP(D945,Tabelle2!$A$1:$B$27,2,1),"")</f>
        <v/>
      </c>
      <c r="G945" s="36" t="str">
        <f>IFERROR(VLOOKUP($F945,Tabelle2!$F:$G,2,1),"")</f>
        <v/>
      </c>
      <c r="L945" s="14"/>
      <c r="M945" s="37" t="str">
        <f>IFERROR(VLOOKUP($L945,Bildungsstand!$A:$B,2,0),"")</f>
        <v/>
      </c>
      <c r="O945" s="37" t="str">
        <f>IFERROR(VLOOKUP($N945,Schulbesuch!$A:$B,2,0),"")</f>
        <v/>
      </c>
      <c r="S945" s="37" t="str">
        <f>IFERROR(VLOOKUP($R945,Arbeitslosmeldung!$A:$B,2,1),"")</f>
        <v/>
      </c>
      <c r="U945" s="37" t="str">
        <f>IFERROR(VLOOKUP($T945,Erwerbstätigkeit!$A:$B,2,0),"")</f>
        <v/>
      </c>
      <c r="W945" s="38" t="str">
        <f>IFERROR(VLOOKUP($V945,Leistungsbezug!$A:$B,2,0),"")</f>
        <v/>
      </c>
      <c r="Y945" s="37" t="str">
        <f>IFERROR(VLOOKUP($X945,Haushaltssituation!$A:$B,2,1),"")</f>
        <v/>
      </c>
      <c r="AA945" s="35" t="str">
        <f>IFERROR(VLOOKUP($Z945,'TN-Ziele'!$A$2:$B$10,2,0),"")</f>
        <v/>
      </c>
      <c r="AU945" s="28" t="str">
        <f>IFERROR(VLOOKUP($AT945,Verbleib!$A:$B,2,0),"")</f>
        <v/>
      </c>
      <c r="AX945" s="28" t="str">
        <f>IFERROR(VLOOKUP($AW945,Austrittsgründe!$A:$B,2,0),"")</f>
        <v/>
      </c>
      <c r="BA945" s="28" t="str">
        <f>IFERROR(VLOOKUP($AZ945,VerbleibSchulbesuch!$A:$B,2,0),"")</f>
        <v/>
      </c>
      <c r="BC945" s="28" t="str">
        <f>IFERROR(VLOOKUP($BB945,Hochschulqualifizierung!$A$1:$B$5,2,0),"")</f>
        <v/>
      </c>
    </row>
    <row r="946" spans="5:55">
      <c r="E946" s="35" t="str">
        <f>IFERROR(VLOOKUP(D946,Tabelle2!$A$1:$B$27,2,1),"")</f>
        <v/>
      </c>
      <c r="G946" s="36" t="str">
        <f>IFERROR(VLOOKUP($F946,Tabelle2!$F:$G,2,1),"")</f>
        <v/>
      </c>
      <c r="L946" s="14"/>
      <c r="M946" s="37" t="str">
        <f>IFERROR(VLOOKUP($L946,Bildungsstand!$A:$B,2,0),"")</f>
        <v/>
      </c>
      <c r="O946" s="37" t="str">
        <f>IFERROR(VLOOKUP($N946,Schulbesuch!$A:$B,2,0),"")</f>
        <v/>
      </c>
      <c r="S946" s="37" t="str">
        <f>IFERROR(VLOOKUP($R946,Arbeitslosmeldung!$A:$B,2,1),"")</f>
        <v/>
      </c>
      <c r="U946" s="37" t="str">
        <f>IFERROR(VLOOKUP($T946,Erwerbstätigkeit!$A:$B,2,0),"")</f>
        <v/>
      </c>
      <c r="W946" s="38" t="str">
        <f>IFERROR(VLOOKUP($V946,Leistungsbezug!$A:$B,2,0),"")</f>
        <v/>
      </c>
      <c r="Y946" s="37" t="str">
        <f>IFERROR(VLOOKUP($X946,Haushaltssituation!$A:$B,2,1),"")</f>
        <v/>
      </c>
      <c r="AA946" s="35" t="str">
        <f>IFERROR(VLOOKUP($Z946,'TN-Ziele'!$A$2:$B$10,2,0),"")</f>
        <v/>
      </c>
      <c r="AU946" s="28" t="str">
        <f>IFERROR(VLOOKUP($AT946,Verbleib!$A:$B,2,0),"")</f>
        <v/>
      </c>
      <c r="AX946" s="28" t="str">
        <f>IFERROR(VLOOKUP($AW946,Austrittsgründe!$A:$B,2,0),"")</f>
        <v/>
      </c>
      <c r="BA946" s="28" t="str">
        <f>IFERROR(VLOOKUP($AZ946,VerbleibSchulbesuch!$A:$B,2,0),"")</f>
        <v/>
      </c>
      <c r="BC946" s="28" t="str">
        <f>IFERROR(VLOOKUP($BB946,Hochschulqualifizierung!$A$1:$B$5,2,0),"")</f>
        <v/>
      </c>
    </row>
    <row r="947" spans="5:55">
      <c r="E947" s="35" t="str">
        <f>IFERROR(VLOOKUP(D947,Tabelle2!$A$1:$B$27,2,1),"")</f>
        <v/>
      </c>
      <c r="G947" s="36" t="str">
        <f>IFERROR(VLOOKUP($F947,Tabelle2!$F:$G,2,1),"")</f>
        <v/>
      </c>
      <c r="L947" s="14"/>
      <c r="M947" s="37" t="str">
        <f>IFERROR(VLOOKUP($L947,Bildungsstand!$A:$B,2,0),"")</f>
        <v/>
      </c>
      <c r="O947" s="37" t="str">
        <f>IFERROR(VLOOKUP($N947,Schulbesuch!$A:$B,2,0),"")</f>
        <v/>
      </c>
      <c r="S947" s="37" t="str">
        <f>IFERROR(VLOOKUP($R947,Arbeitslosmeldung!$A:$B,2,1),"")</f>
        <v/>
      </c>
      <c r="U947" s="37" t="str">
        <f>IFERROR(VLOOKUP($T947,Erwerbstätigkeit!$A:$B,2,0),"")</f>
        <v/>
      </c>
      <c r="W947" s="38" t="str">
        <f>IFERROR(VLOOKUP($V947,Leistungsbezug!$A:$B,2,0),"")</f>
        <v/>
      </c>
      <c r="Y947" s="37" t="str">
        <f>IFERROR(VLOOKUP($X947,Haushaltssituation!$A:$B,2,1),"")</f>
        <v/>
      </c>
      <c r="AA947" s="35" t="str">
        <f>IFERROR(VLOOKUP($Z947,'TN-Ziele'!$A$2:$B$10,2,0),"")</f>
        <v/>
      </c>
      <c r="AU947" s="28" t="str">
        <f>IFERROR(VLOOKUP($AT947,Verbleib!$A:$B,2,0),"")</f>
        <v/>
      </c>
      <c r="AX947" s="28" t="str">
        <f>IFERROR(VLOOKUP($AW947,Austrittsgründe!$A:$B,2,0),"")</f>
        <v/>
      </c>
      <c r="BA947" s="28" t="str">
        <f>IFERROR(VLOOKUP($AZ947,VerbleibSchulbesuch!$A:$B,2,0),"")</f>
        <v/>
      </c>
      <c r="BC947" s="28" t="str">
        <f>IFERROR(VLOOKUP($BB947,Hochschulqualifizierung!$A$1:$B$5,2,0),"")</f>
        <v/>
      </c>
    </row>
    <row r="948" spans="5:55">
      <c r="E948" s="35" t="str">
        <f>IFERROR(VLOOKUP(D948,Tabelle2!$A$1:$B$27,2,1),"")</f>
        <v/>
      </c>
      <c r="G948" s="36" t="str">
        <f>IFERROR(VLOOKUP($F948,Tabelle2!$F:$G,2,1),"")</f>
        <v/>
      </c>
      <c r="L948" s="14"/>
      <c r="M948" s="37" t="str">
        <f>IFERROR(VLOOKUP($L948,Bildungsstand!$A:$B,2,0),"")</f>
        <v/>
      </c>
      <c r="O948" s="37" t="str">
        <f>IFERROR(VLOOKUP($N948,Schulbesuch!$A:$B,2,0),"")</f>
        <v/>
      </c>
      <c r="S948" s="37" t="str">
        <f>IFERROR(VLOOKUP($R948,Arbeitslosmeldung!$A:$B,2,1),"")</f>
        <v/>
      </c>
      <c r="U948" s="37" t="str">
        <f>IFERROR(VLOOKUP($T948,Erwerbstätigkeit!$A:$B,2,0),"")</f>
        <v/>
      </c>
      <c r="W948" s="38" t="str">
        <f>IFERROR(VLOOKUP($V948,Leistungsbezug!$A:$B,2,0),"")</f>
        <v/>
      </c>
      <c r="Y948" s="37" t="str">
        <f>IFERROR(VLOOKUP($X948,Haushaltssituation!$A:$B,2,1),"")</f>
        <v/>
      </c>
      <c r="AA948" s="35" t="str">
        <f>IFERROR(VLOOKUP($Z948,'TN-Ziele'!$A$2:$B$10,2,0),"")</f>
        <v/>
      </c>
      <c r="AU948" s="28" t="str">
        <f>IFERROR(VLOOKUP($AT948,Verbleib!$A:$B,2,0),"")</f>
        <v/>
      </c>
      <c r="AX948" s="28" t="str">
        <f>IFERROR(VLOOKUP($AW948,Austrittsgründe!$A:$B,2,0),"")</f>
        <v/>
      </c>
      <c r="BA948" s="28" t="str">
        <f>IFERROR(VLOOKUP($AZ948,VerbleibSchulbesuch!$A:$B,2,0),"")</f>
        <v/>
      </c>
      <c r="BC948" s="28" t="str">
        <f>IFERROR(VLOOKUP($BB948,Hochschulqualifizierung!$A$1:$B$5,2,0),"")</f>
        <v/>
      </c>
    </row>
    <row r="949" spans="5:55">
      <c r="E949" s="35" t="str">
        <f>IFERROR(VLOOKUP(D949,Tabelle2!$A$1:$B$27,2,1),"")</f>
        <v/>
      </c>
      <c r="G949" s="36" t="str">
        <f>IFERROR(VLOOKUP($F949,Tabelle2!$F:$G,2,1),"")</f>
        <v/>
      </c>
      <c r="L949" s="14"/>
      <c r="M949" s="37" t="str">
        <f>IFERROR(VLOOKUP($L949,Bildungsstand!$A:$B,2,0),"")</f>
        <v/>
      </c>
      <c r="O949" s="37" t="str">
        <f>IFERROR(VLOOKUP($N949,Schulbesuch!$A:$B,2,0),"")</f>
        <v/>
      </c>
      <c r="S949" s="37" t="str">
        <f>IFERROR(VLOOKUP($R949,Arbeitslosmeldung!$A:$B,2,1),"")</f>
        <v/>
      </c>
      <c r="U949" s="37" t="str">
        <f>IFERROR(VLOOKUP($T949,Erwerbstätigkeit!$A:$B,2,0),"")</f>
        <v/>
      </c>
      <c r="W949" s="38" t="str">
        <f>IFERROR(VLOOKUP($V949,Leistungsbezug!$A:$B,2,0),"")</f>
        <v/>
      </c>
      <c r="Y949" s="37" t="str">
        <f>IFERROR(VLOOKUP($X949,Haushaltssituation!$A:$B,2,1),"")</f>
        <v/>
      </c>
      <c r="AA949" s="35" t="str">
        <f>IFERROR(VLOOKUP($Z949,'TN-Ziele'!$A$2:$B$10,2,0),"")</f>
        <v/>
      </c>
      <c r="AU949" s="28" t="str">
        <f>IFERROR(VLOOKUP($AT949,Verbleib!$A:$B,2,0),"")</f>
        <v/>
      </c>
      <c r="AX949" s="28" t="str">
        <f>IFERROR(VLOOKUP($AW949,Austrittsgründe!$A:$B,2,0),"")</f>
        <v/>
      </c>
      <c r="BA949" s="28" t="str">
        <f>IFERROR(VLOOKUP($AZ949,VerbleibSchulbesuch!$A:$B,2,0),"")</f>
        <v/>
      </c>
      <c r="BC949" s="28" t="str">
        <f>IFERROR(VLOOKUP($BB949,Hochschulqualifizierung!$A$1:$B$5,2,0),"")</f>
        <v/>
      </c>
    </row>
    <row r="950" spans="5:55">
      <c r="E950" s="35" t="str">
        <f>IFERROR(VLOOKUP(D950,Tabelle2!$A$1:$B$27,2,1),"")</f>
        <v/>
      </c>
      <c r="G950" s="36" t="str">
        <f>IFERROR(VLOOKUP($F950,Tabelle2!$F:$G,2,1),"")</f>
        <v/>
      </c>
      <c r="L950" s="14"/>
      <c r="M950" s="37" t="str">
        <f>IFERROR(VLOOKUP($L950,Bildungsstand!$A:$B,2,0),"")</f>
        <v/>
      </c>
      <c r="O950" s="37" t="str">
        <f>IFERROR(VLOOKUP($N950,Schulbesuch!$A:$B,2,0),"")</f>
        <v/>
      </c>
      <c r="S950" s="37" t="str">
        <f>IFERROR(VLOOKUP($R950,Arbeitslosmeldung!$A:$B,2,1),"")</f>
        <v/>
      </c>
      <c r="U950" s="37" t="str">
        <f>IFERROR(VLOOKUP($T950,Erwerbstätigkeit!$A:$B,2,0),"")</f>
        <v/>
      </c>
      <c r="W950" s="38" t="str">
        <f>IFERROR(VLOOKUP($V950,Leistungsbezug!$A:$B,2,0),"")</f>
        <v/>
      </c>
      <c r="Y950" s="37" t="str">
        <f>IFERROR(VLOOKUP($X950,Haushaltssituation!$A:$B,2,1),"")</f>
        <v/>
      </c>
      <c r="AA950" s="35" t="str">
        <f>IFERROR(VLOOKUP($Z950,'TN-Ziele'!$A$2:$B$10,2,0),"")</f>
        <v/>
      </c>
      <c r="AU950" s="28" t="str">
        <f>IFERROR(VLOOKUP($AT950,Verbleib!$A:$B,2,0),"")</f>
        <v/>
      </c>
      <c r="AX950" s="28" t="str">
        <f>IFERROR(VLOOKUP($AW950,Austrittsgründe!$A:$B,2,0),"")</f>
        <v/>
      </c>
      <c r="BA950" s="28" t="str">
        <f>IFERROR(VLOOKUP($AZ950,VerbleibSchulbesuch!$A:$B,2,0),"")</f>
        <v/>
      </c>
      <c r="BC950" s="28" t="str">
        <f>IFERROR(VLOOKUP($BB950,Hochschulqualifizierung!$A$1:$B$5,2,0),"")</f>
        <v/>
      </c>
    </row>
    <row r="951" spans="5:55">
      <c r="E951" s="35" t="str">
        <f>IFERROR(VLOOKUP(D951,Tabelle2!$A$1:$B$27,2,1),"")</f>
        <v/>
      </c>
      <c r="G951" s="36" t="str">
        <f>IFERROR(VLOOKUP($F951,Tabelle2!$F:$G,2,1),"")</f>
        <v/>
      </c>
      <c r="L951" s="14"/>
      <c r="M951" s="37" t="str">
        <f>IFERROR(VLOOKUP($L951,Bildungsstand!$A:$B,2,0),"")</f>
        <v/>
      </c>
      <c r="O951" s="37" t="str">
        <f>IFERROR(VLOOKUP($N951,Schulbesuch!$A:$B,2,0),"")</f>
        <v/>
      </c>
      <c r="S951" s="37" t="str">
        <f>IFERROR(VLOOKUP($R951,Arbeitslosmeldung!$A:$B,2,1),"")</f>
        <v/>
      </c>
      <c r="U951" s="37" t="str">
        <f>IFERROR(VLOOKUP($T951,Erwerbstätigkeit!$A:$B,2,0),"")</f>
        <v/>
      </c>
      <c r="W951" s="38" t="str">
        <f>IFERROR(VLOOKUP($V951,Leistungsbezug!$A:$B,2,0),"")</f>
        <v/>
      </c>
      <c r="Y951" s="37" t="str">
        <f>IFERROR(VLOOKUP($X951,Haushaltssituation!$A:$B,2,1),"")</f>
        <v/>
      </c>
      <c r="AA951" s="35" t="str">
        <f>IFERROR(VLOOKUP($Z951,'TN-Ziele'!$A$2:$B$10,2,0),"")</f>
        <v/>
      </c>
      <c r="AU951" s="28" t="str">
        <f>IFERROR(VLOOKUP($AT951,Verbleib!$A:$B,2,0),"")</f>
        <v/>
      </c>
      <c r="AX951" s="28" t="str">
        <f>IFERROR(VLOOKUP($AW951,Austrittsgründe!$A:$B,2,0),"")</f>
        <v/>
      </c>
      <c r="BA951" s="28" t="str">
        <f>IFERROR(VLOOKUP($AZ951,VerbleibSchulbesuch!$A:$B,2,0),"")</f>
        <v/>
      </c>
      <c r="BC951" s="28" t="str">
        <f>IFERROR(VLOOKUP($BB951,Hochschulqualifizierung!$A$1:$B$5,2,0),"")</f>
        <v/>
      </c>
    </row>
    <row r="952" spans="5:55">
      <c r="E952" s="35" t="str">
        <f>IFERROR(VLOOKUP(D952,Tabelle2!$A$1:$B$27,2,1),"")</f>
        <v/>
      </c>
      <c r="G952" s="36" t="str">
        <f>IFERROR(VLOOKUP($F952,Tabelle2!$F:$G,2,1),"")</f>
        <v/>
      </c>
      <c r="L952" s="14"/>
      <c r="M952" s="37" t="str">
        <f>IFERROR(VLOOKUP($L952,Bildungsstand!$A:$B,2,0),"")</f>
        <v/>
      </c>
      <c r="O952" s="37" t="str">
        <f>IFERROR(VLOOKUP($N952,Schulbesuch!$A:$B,2,0),"")</f>
        <v/>
      </c>
      <c r="S952" s="37" t="str">
        <f>IFERROR(VLOOKUP($R952,Arbeitslosmeldung!$A:$B,2,1),"")</f>
        <v/>
      </c>
      <c r="U952" s="37" t="str">
        <f>IFERROR(VLOOKUP($T952,Erwerbstätigkeit!$A:$B,2,0),"")</f>
        <v/>
      </c>
      <c r="W952" s="38" t="str">
        <f>IFERROR(VLOOKUP($V952,Leistungsbezug!$A:$B,2,0),"")</f>
        <v/>
      </c>
      <c r="Y952" s="37" t="str">
        <f>IFERROR(VLOOKUP($X952,Haushaltssituation!$A:$B,2,1),"")</f>
        <v/>
      </c>
      <c r="AA952" s="35" t="str">
        <f>IFERROR(VLOOKUP($Z952,'TN-Ziele'!$A$2:$B$10,2,0),"")</f>
        <v/>
      </c>
      <c r="AU952" s="28" t="str">
        <f>IFERROR(VLOOKUP($AT952,Verbleib!$A:$B,2,0),"")</f>
        <v/>
      </c>
      <c r="AX952" s="28" t="str">
        <f>IFERROR(VLOOKUP($AW952,Austrittsgründe!$A:$B,2,0),"")</f>
        <v/>
      </c>
      <c r="BA952" s="28" t="str">
        <f>IFERROR(VLOOKUP($AZ952,VerbleibSchulbesuch!$A:$B,2,0),"")</f>
        <v/>
      </c>
      <c r="BC952" s="28" t="str">
        <f>IFERROR(VLOOKUP($BB952,Hochschulqualifizierung!$A$1:$B$5,2,0),"")</f>
        <v/>
      </c>
    </row>
    <row r="953" spans="5:55">
      <c r="E953" s="35" t="str">
        <f>IFERROR(VLOOKUP(D953,Tabelle2!$A$1:$B$27,2,1),"")</f>
        <v/>
      </c>
      <c r="G953" s="36" t="str">
        <f>IFERROR(VLOOKUP($F953,Tabelle2!$F:$G,2,1),"")</f>
        <v/>
      </c>
      <c r="L953" s="14"/>
      <c r="M953" s="37" t="str">
        <f>IFERROR(VLOOKUP($L953,Bildungsstand!$A:$B,2,0),"")</f>
        <v/>
      </c>
      <c r="O953" s="37" t="str">
        <f>IFERROR(VLOOKUP($N953,Schulbesuch!$A:$B,2,0),"")</f>
        <v/>
      </c>
      <c r="S953" s="37" t="str">
        <f>IFERROR(VLOOKUP($R953,Arbeitslosmeldung!$A:$B,2,1),"")</f>
        <v/>
      </c>
      <c r="U953" s="37" t="str">
        <f>IFERROR(VLOOKUP($T953,Erwerbstätigkeit!$A:$B,2,0),"")</f>
        <v/>
      </c>
      <c r="W953" s="38" t="str">
        <f>IFERROR(VLOOKUP($V953,Leistungsbezug!$A:$B,2,0),"")</f>
        <v/>
      </c>
      <c r="Y953" s="37" t="str">
        <f>IFERROR(VLOOKUP($X953,Haushaltssituation!$A:$B,2,1),"")</f>
        <v/>
      </c>
      <c r="AA953" s="35" t="str">
        <f>IFERROR(VLOOKUP($Z953,'TN-Ziele'!$A$2:$B$10,2,0),"")</f>
        <v/>
      </c>
      <c r="AU953" s="28" t="str">
        <f>IFERROR(VLOOKUP($AT953,Verbleib!$A:$B,2,0),"")</f>
        <v/>
      </c>
      <c r="AX953" s="28" t="str">
        <f>IFERROR(VLOOKUP($AW953,Austrittsgründe!$A:$B,2,0),"")</f>
        <v/>
      </c>
      <c r="BA953" s="28" t="str">
        <f>IFERROR(VLOOKUP($AZ953,VerbleibSchulbesuch!$A:$B,2,0),"")</f>
        <v/>
      </c>
      <c r="BC953" s="28" t="str">
        <f>IFERROR(VLOOKUP($BB953,Hochschulqualifizierung!$A$1:$B$5,2,0),"")</f>
        <v/>
      </c>
    </row>
    <row r="954" spans="5:55">
      <c r="E954" s="35" t="str">
        <f>IFERROR(VLOOKUP(D954,Tabelle2!$A$1:$B$27,2,1),"")</f>
        <v/>
      </c>
      <c r="G954" s="36" t="str">
        <f>IFERROR(VLOOKUP($F954,Tabelle2!$F:$G,2,1),"")</f>
        <v/>
      </c>
      <c r="L954" s="14"/>
      <c r="M954" s="37" t="str">
        <f>IFERROR(VLOOKUP($L954,Bildungsstand!$A:$B,2,0),"")</f>
        <v/>
      </c>
      <c r="O954" s="37" t="str">
        <f>IFERROR(VLOOKUP($N954,Schulbesuch!$A:$B,2,0),"")</f>
        <v/>
      </c>
      <c r="S954" s="37" t="str">
        <f>IFERROR(VLOOKUP($R954,Arbeitslosmeldung!$A:$B,2,1),"")</f>
        <v/>
      </c>
      <c r="U954" s="37" t="str">
        <f>IFERROR(VLOOKUP($T954,Erwerbstätigkeit!$A:$B,2,0),"")</f>
        <v/>
      </c>
      <c r="W954" s="38" t="str">
        <f>IFERROR(VLOOKUP($V954,Leistungsbezug!$A:$B,2,0),"")</f>
        <v/>
      </c>
      <c r="Y954" s="37" t="str">
        <f>IFERROR(VLOOKUP($X954,Haushaltssituation!$A:$B,2,1),"")</f>
        <v/>
      </c>
      <c r="AA954" s="35" t="str">
        <f>IFERROR(VLOOKUP($Z954,'TN-Ziele'!$A$2:$B$10,2,0),"")</f>
        <v/>
      </c>
      <c r="AU954" s="28" t="str">
        <f>IFERROR(VLOOKUP($AT954,Verbleib!$A:$B,2,0),"")</f>
        <v/>
      </c>
      <c r="AX954" s="28" t="str">
        <f>IFERROR(VLOOKUP($AW954,Austrittsgründe!$A:$B,2,0),"")</f>
        <v/>
      </c>
      <c r="BA954" s="28" t="str">
        <f>IFERROR(VLOOKUP($AZ954,VerbleibSchulbesuch!$A:$B,2,0),"")</f>
        <v/>
      </c>
      <c r="BC954" s="28" t="str">
        <f>IFERROR(VLOOKUP($BB954,Hochschulqualifizierung!$A$1:$B$5,2,0),"")</f>
        <v/>
      </c>
    </row>
    <row r="955" spans="5:55">
      <c r="E955" s="35" t="str">
        <f>IFERROR(VLOOKUP(D955,Tabelle2!$A$1:$B$27,2,1),"")</f>
        <v/>
      </c>
      <c r="G955" s="36" t="str">
        <f>IFERROR(VLOOKUP($F955,Tabelle2!$F:$G,2,1),"")</f>
        <v/>
      </c>
      <c r="L955" s="14"/>
      <c r="M955" s="37" t="str">
        <f>IFERROR(VLOOKUP($L955,Bildungsstand!$A:$B,2,0),"")</f>
        <v/>
      </c>
      <c r="O955" s="37" t="str">
        <f>IFERROR(VLOOKUP($N955,Schulbesuch!$A:$B,2,0),"")</f>
        <v/>
      </c>
      <c r="S955" s="37" t="str">
        <f>IFERROR(VLOOKUP($R955,Arbeitslosmeldung!$A:$B,2,1),"")</f>
        <v/>
      </c>
      <c r="U955" s="37" t="str">
        <f>IFERROR(VLOOKUP($T955,Erwerbstätigkeit!$A:$B,2,0),"")</f>
        <v/>
      </c>
      <c r="W955" s="38" t="str">
        <f>IFERROR(VLOOKUP($V955,Leistungsbezug!$A:$B,2,0),"")</f>
        <v/>
      </c>
      <c r="Y955" s="37" t="str">
        <f>IFERROR(VLOOKUP($X955,Haushaltssituation!$A:$B,2,1),"")</f>
        <v/>
      </c>
      <c r="AA955" s="35" t="str">
        <f>IFERROR(VLOOKUP($Z955,'TN-Ziele'!$A$2:$B$10,2,0),"")</f>
        <v/>
      </c>
      <c r="AU955" s="28" t="str">
        <f>IFERROR(VLOOKUP($AT955,Verbleib!$A:$B,2,0),"")</f>
        <v/>
      </c>
      <c r="AX955" s="28" t="str">
        <f>IFERROR(VLOOKUP($AW955,Austrittsgründe!$A:$B,2,0),"")</f>
        <v/>
      </c>
      <c r="BA955" s="28" t="str">
        <f>IFERROR(VLOOKUP($AZ955,VerbleibSchulbesuch!$A:$B,2,0),"")</f>
        <v/>
      </c>
      <c r="BC955" s="28" t="str">
        <f>IFERROR(VLOOKUP($BB955,Hochschulqualifizierung!$A$1:$B$5,2,0),"")</f>
        <v/>
      </c>
    </row>
    <row r="956" spans="5:55">
      <c r="E956" s="35" t="str">
        <f>IFERROR(VLOOKUP(D956,Tabelle2!$A$1:$B$27,2,1),"")</f>
        <v/>
      </c>
      <c r="G956" s="36" t="str">
        <f>IFERROR(VLOOKUP($F956,Tabelle2!$F:$G,2,1),"")</f>
        <v/>
      </c>
      <c r="L956" s="14"/>
      <c r="M956" s="37" t="str">
        <f>IFERROR(VLOOKUP($L956,Bildungsstand!$A:$B,2,0),"")</f>
        <v/>
      </c>
      <c r="O956" s="37" t="str">
        <f>IFERROR(VLOOKUP($N956,Schulbesuch!$A:$B,2,0),"")</f>
        <v/>
      </c>
      <c r="S956" s="37" t="str">
        <f>IFERROR(VLOOKUP($R956,Arbeitslosmeldung!$A:$B,2,1),"")</f>
        <v/>
      </c>
      <c r="U956" s="37" t="str">
        <f>IFERROR(VLOOKUP($T956,Erwerbstätigkeit!$A:$B,2,0),"")</f>
        <v/>
      </c>
      <c r="W956" s="38" t="str">
        <f>IFERROR(VLOOKUP($V956,Leistungsbezug!$A:$B,2,0),"")</f>
        <v/>
      </c>
      <c r="Y956" s="37" t="str">
        <f>IFERROR(VLOOKUP($X956,Haushaltssituation!$A:$B,2,1),"")</f>
        <v/>
      </c>
      <c r="AA956" s="35" t="str">
        <f>IFERROR(VLOOKUP($Z956,'TN-Ziele'!$A$2:$B$10,2,0),"")</f>
        <v/>
      </c>
      <c r="AU956" s="28" t="str">
        <f>IFERROR(VLOOKUP($AT956,Verbleib!$A:$B,2,0),"")</f>
        <v/>
      </c>
      <c r="AX956" s="28" t="str">
        <f>IFERROR(VLOOKUP($AW956,Austrittsgründe!$A:$B,2,0),"")</f>
        <v/>
      </c>
      <c r="BA956" s="28" t="str">
        <f>IFERROR(VLOOKUP($AZ956,VerbleibSchulbesuch!$A:$B,2,0),"")</f>
        <v/>
      </c>
      <c r="BC956" s="28" t="str">
        <f>IFERROR(VLOOKUP($BB956,Hochschulqualifizierung!$A$1:$B$5,2,0),"")</f>
        <v/>
      </c>
    </row>
    <row r="957" spans="5:55">
      <c r="E957" s="35" t="str">
        <f>IFERROR(VLOOKUP(D957,Tabelle2!$A$1:$B$27,2,1),"")</f>
        <v/>
      </c>
      <c r="G957" s="36" t="str">
        <f>IFERROR(VLOOKUP($F957,Tabelle2!$F:$G,2,1),"")</f>
        <v/>
      </c>
      <c r="L957" s="14"/>
      <c r="M957" s="37" t="str">
        <f>IFERROR(VLOOKUP($L957,Bildungsstand!$A:$B,2,0),"")</f>
        <v/>
      </c>
      <c r="O957" s="37" t="str">
        <f>IFERROR(VLOOKUP($N957,Schulbesuch!$A:$B,2,0),"")</f>
        <v/>
      </c>
      <c r="S957" s="37" t="str">
        <f>IFERROR(VLOOKUP($R957,Arbeitslosmeldung!$A:$B,2,1),"")</f>
        <v/>
      </c>
      <c r="U957" s="37" t="str">
        <f>IFERROR(VLOOKUP($T957,Erwerbstätigkeit!$A:$B,2,0),"")</f>
        <v/>
      </c>
      <c r="W957" s="38" t="str">
        <f>IFERROR(VLOOKUP($V957,Leistungsbezug!$A:$B,2,0),"")</f>
        <v/>
      </c>
      <c r="Y957" s="37" t="str">
        <f>IFERROR(VLOOKUP($X957,Haushaltssituation!$A:$B,2,1),"")</f>
        <v/>
      </c>
      <c r="AA957" s="35" t="str">
        <f>IFERROR(VLOOKUP($Z957,'TN-Ziele'!$A$2:$B$10,2,0),"")</f>
        <v/>
      </c>
      <c r="AU957" s="28" t="str">
        <f>IFERROR(VLOOKUP($AT957,Verbleib!$A:$B,2,0),"")</f>
        <v/>
      </c>
      <c r="AX957" s="28" t="str">
        <f>IFERROR(VLOOKUP($AW957,Austrittsgründe!$A:$B,2,0),"")</f>
        <v/>
      </c>
      <c r="BA957" s="28" t="str">
        <f>IFERROR(VLOOKUP($AZ957,VerbleibSchulbesuch!$A:$B,2,0),"")</f>
        <v/>
      </c>
      <c r="BC957" s="28" t="str">
        <f>IFERROR(VLOOKUP($BB957,Hochschulqualifizierung!$A$1:$B$5,2,0),"")</f>
        <v/>
      </c>
    </row>
    <row r="958" spans="5:55">
      <c r="E958" s="35" t="str">
        <f>IFERROR(VLOOKUP(D958,Tabelle2!$A$1:$B$27,2,1),"")</f>
        <v/>
      </c>
      <c r="G958" s="36" t="str">
        <f>IFERROR(VLOOKUP($F958,Tabelle2!$F:$G,2,1),"")</f>
        <v/>
      </c>
      <c r="L958" s="14"/>
      <c r="M958" s="37" t="str">
        <f>IFERROR(VLOOKUP($L958,Bildungsstand!$A:$B,2,0),"")</f>
        <v/>
      </c>
      <c r="O958" s="37" t="str">
        <f>IFERROR(VLOOKUP($N958,Schulbesuch!$A:$B,2,0),"")</f>
        <v/>
      </c>
      <c r="S958" s="37" t="str">
        <f>IFERROR(VLOOKUP($R958,Arbeitslosmeldung!$A:$B,2,1),"")</f>
        <v/>
      </c>
      <c r="U958" s="37" t="str">
        <f>IFERROR(VLOOKUP($T958,Erwerbstätigkeit!$A:$B,2,0),"")</f>
        <v/>
      </c>
      <c r="W958" s="38" t="str">
        <f>IFERROR(VLOOKUP($V958,Leistungsbezug!$A:$B,2,0),"")</f>
        <v/>
      </c>
      <c r="Y958" s="37" t="str">
        <f>IFERROR(VLOOKUP($X958,Haushaltssituation!$A:$B,2,1),"")</f>
        <v/>
      </c>
      <c r="AA958" s="35" t="str">
        <f>IFERROR(VLOOKUP($Z958,'TN-Ziele'!$A$2:$B$10,2,0),"")</f>
        <v/>
      </c>
      <c r="AU958" s="28" t="str">
        <f>IFERROR(VLOOKUP($AT958,Verbleib!$A:$B,2,0),"")</f>
        <v/>
      </c>
      <c r="AX958" s="28" t="str">
        <f>IFERROR(VLOOKUP($AW958,Austrittsgründe!$A:$B,2,0),"")</f>
        <v/>
      </c>
      <c r="BA958" s="28" t="str">
        <f>IFERROR(VLOOKUP($AZ958,VerbleibSchulbesuch!$A:$B,2,0),"")</f>
        <v/>
      </c>
      <c r="BC958" s="28" t="str">
        <f>IFERROR(VLOOKUP($BB958,Hochschulqualifizierung!$A$1:$B$5,2,0),"")</f>
        <v/>
      </c>
    </row>
    <row r="959" spans="5:55">
      <c r="E959" s="35" t="str">
        <f>IFERROR(VLOOKUP(D959,Tabelle2!$A$1:$B$27,2,1),"")</f>
        <v/>
      </c>
      <c r="G959" s="36" t="str">
        <f>IFERROR(VLOOKUP($F959,Tabelle2!$F:$G,2,1),"")</f>
        <v/>
      </c>
      <c r="L959" s="14"/>
      <c r="M959" s="37" t="str">
        <f>IFERROR(VLOOKUP($L959,Bildungsstand!$A:$B,2,0),"")</f>
        <v/>
      </c>
      <c r="O959" s="37" t="str">
        <f>IFERROR(VLOOKUP($N959,Schulbesuch!$A:$B,2,0),"")</f>
        <v/>
      </c>
      <c r="S959" s="37" t="str">
        <f>IFERROR(VLOOKUP($R959,Arbeitslosmeldung!$A:$B,2,1),"")</f>
        <v/>
      </c>
      <c r="U959" s="37" t="str">
        <f>IFERROR(VLOOKUP($T959,Erwerbstätigkeit!$A:$B,2,0),"")</f>
        <v/>
      </c>
      <c r="W959" s="38" t="str">
        <f>IFERROR(VLOOKUP($V959,Leistungsbezug!$A:$B,2,0),"")</f>
        <v/>
      </c>
      <c r="Y959" s="37" t="str">
        <f>IFERROR(VLOOKUP($X959,Haushaltssituation!$A:$B,2,1),"")</f>
        <v/>
      </c>
      <c r="AA959" s="35" t="str">
        <f>IFERROR(VLOOKUP($Z959,'TN-Ziele'!$A$2:$B$10,2,0),"")</f>
        <v/>
      </c>
      <c r="AU959" s="28" t="str">
        <f>IFERROR(VLOOKUP($AT959,Verbleib!$A:$B,2,0),"")</f>
        <v/>
      </c>
      <c r="AX959" s="28" t="str">
        <f>IFERROR(VLOOKUP($AW959,Austrittsgründe!$A:$B,2,0),"")</f>
        <v/>
      </c>
      <c r="BA959" s="28" t="str">
        <f>IFERROR(VLOOKUP($AZ959,VerbleibSchulbesuch!$A:$B,2,0),"")</f>
        <v/>
      </c>
      <c r="BC959" s="28" t="str">
        <f>IFERROR(VLOOKUP($BB959,Hochschulqualifizierung!$A$1:$B$5,2,0),"")</f>
        <v/>
      </c>
    </row>
    <row r="960" spans="5:55">
      <c r="E960" s="35" t="str">
        <f>IFERROR(VLOOKUP(D960,Tabelle2!$A$1:$B$27,2,1),"")</f>
        <v/>
      </c>
      <c r="G960" s="36" t="str">
        <f>IFERROR(VLOOKUP($F960,Tabelle2!$F:$G,2,1),"")</f>
        <v/>
      </c>
      <c r="L960" s="14"/>
      <c r="M960" s="37" t="str">
        <f>IFERROR(VLOOKUP($L960,Bildungsstand!$A:$B,2,0),"")</f>
        <v/>
      </c>
      <c r="O960" s="37" t="str">
        <f>IFERROR(VLOOKUP($N960,Schulbesuch!$A:$B,2,0),"")</f>
        <v/>
      </c>
      <c r="S960" s="37" t="str">
        <f>IFERROR(VLOOKUP($R960,Arbeitslosmeldung!$A:$B,2,1),"")</f>
        <v/>
      </c>
      <c r="U960" s="37" t="str">
        <f>IFERROR(VLOOKUP($T960,Erwerbstätigkeit!$A:$B,2,0),"")</f>
        <v/>
      </c>
      <c r="W960" s="38" t="str">
        <f>IFERROR(VLOOKUP($V960,Leistungsbezug!$A:$B,2,0),"")</f>
        <v/>
      </c>
      <c r="Y960" s="37" t="str">
        <f>IFERROR(VLOOKUP($X960,Haushaltssituation!$A:$B,2,1),"")</f>
        <v/>
      </c>
      <c r="AA960" s="35" t="str">
        <f>IFERROR(VLOOKUP($Z960,'TN-Ziele'!$A$2:$B$10,2,0),"")</f>
        <v/>
      </c>
      <c r="AU960" s="28" t="str">
        <f>IFERROR(VLOOKUP($AT960,Verbleib!$A:$B,2,0),"")</f>
        <v/>
      </c>
      <c r="AX960" s="28" t="str">
        <f>IFERROR(VLOOKUP($AW960,Austrittsgründe!$A:$B,2,0),"")</f>
        <v/>
      </c>
      <c r="BA960" s="28" t="str">
        <f>IFERROR(VLOOKUP($AZ960,VerbleibSchulbesuch!$A:$B,2,0),"")</f>
        <v/>
      </c>
      <c r="BC960" s="28" t="str">
        <f>IFERROR(VLOOKUP($BB960,Hochschulqualifizierung!$A$1:$B$5,2,0),"")</f>
        <v/>
      </c>
    </row>
    <row r="961" spans="5:55">
      <c r="E961" s="35" t="str">
        <f>IFERROR(VLOOKUP(D961,Tabelle2!$A$1:$B$27,2,1),"")</f>
        <v/>
      </c>
      <c r="G961" s="36" t="str">
        <f>IFERROR(VLOOKUP($F961,Tabelle2!$F:$G,2,1),"")</f>
        <v/>
      </c>
      <c r="L961" s="14"/>
      <c r="M961" s="37" t="str">
        <f>IFERROR(VLOOKUP($L961,Bildungsstand!$A:$B,2,0),"")</f>
        <v/>
      </c>
      <c r="O961" s="37" t="str">
        <f>IFERROR(VLOOKUP($N961,Schulbesuch!$A:$B,2,0),"")</f>
        <v/>
      </c>
      <c r="S961" s="37" t="str">
        <f>IFERROR(VLOOKUP($R961,Arbeitslosmeldung!$A:$B,2,1),"")</f>
        <v/>
      </c>
      <c r="U961" s="37" t="str">
        <f>IFERROR(VLOOKUP($T961,Erwerbstätigkeit!$A:$B,2,0),"")</f>
        <v/>
      </c>
      <c r="W961" s="38" t="str">
        <f>IFERROR(VLOOKUP($V961,Leistungsbezug!$A:$B,2,0),"")</f>
        <v/>
      </c>
      <c r="Y961" s="37" t="str">
        <f>IFERROR(VLOOKUP($X961,Haushaltssituation!$A:$B,2,1),"")</f>
        <v/>
      </c>
      <c r="AA961" s="35" t="str">
        <f>IFERROR(VLOOKUP($Z961,'TN-Ziele'!$A$2:$B$10,2,0),"")</f>
        <v/>
      </c>
      <c r="AU961" s="28" t="str">
        <f>IFERROR(VLOOKUP($AT961,Verbleib!$A:$B,2,0),"")</f>
        <v/>
      </c>
      <c r="AX961" s="28" t="str">
        <f>IFERROR(VLOOKUP($AW961,Austrittsgründe!$A:$B,2,0),"")</f>
        <v/>
      </c>
      <c r="BA961" s="28" t="str">
        <f>IFERROR(VLOOKUP($AZ961,VerbleibSchulbesuch!$A:$B,2,0),"")</f>
        <v/>
      </c>
      <c r="BC961" s="28" t="str">
        <f>IFERROR(VLOOKUP($BB961,Hochschulqualifizierung!$A$1:$B$5,2,0),"")</f>
        <v/>
      </c>
    </row>
    <row r="962" spans="5:55">
      <c r="E962" s="35" t="str">
        <f>IFERROR(VLOOKUP(D962,Tabelle2!$A$1:$B$27,2,1),"")</f>
        <v/>
      </c>
      <c r="G962" s="36" t="str">
        <f>IFERROR(VLOOKUP($F962,Tabelle2!$F:$G,2,1),"")</f>
        <v/>
      </c>
      <c r="L962" s="14"/>
      <c r="M962" s="37" t="str">
        <f>IFERROR(VLOOKUP($L962,Bildungsstand!$A:$B,2,0),"")</f>
        <v/>
      </c>
      <c r="O962" s="37" t="str">
        <f>IFERROR(VLOOKUP($N962,Schulbesuch!$A:$B,2,0),"")</f>
        <v/>
      </c>
      <c r="S962" s="37" t="str">
        <f>IFERROR(VLOOKUP($R962,Arbeitslosmeldung!$A:$B,2,1),"")</f>
        <v/>
      </c>
      <c r="U962" s="37" t="str">
        <f>IFERROR(VLOOKUP($T962,Erwerbstätigkeit!$A:$B,2,0),"")</f>
        <v/>
      </c>
      <c r="W962" s="38" t="str">
        <f>IFERROR(VLOOKUP($V962,Leistungsbezug!$A:$B,2,0),"")</f>
        <v/>
      </c>
      <c r="Y962" s="37" t="str">
        <f>IFERROR(VLOOKUP($X962,Haushaltssituation!$A:$B,2,1),"")</f>
        <v/>
      </c>
      <c r="AA962" s="35" t="str">
        <f>IFERROR(VLOOKUP($Z962,'TN-Ziele'!$A$2:$B$10,2,0),"")</f>
        <v/>
      </c>
      <c r="AU962" s="28" t="str">
        <f>IFERROR(VLOOKUP($AT962,Verbleib!$A:$B,2,0),"")</f>
        <v/>
      </c>
      <c r="AX962" s="28" t="str">
        <f>IFERROR(VLOOKUP($AW962,Austrittsgründe!$A:$B,2,0),"")</f>
        <v/>
      </c>
      <c r="BA962" s="28" t="str">
        <f>IFERROR(VLOOKUP($AZ962,VerbleibSchulbesuch!$A:$B,2,0),"")</f>
        <v/>
      </c>
      <c r="BC962" s="28" t="str">
        <f>IFERROR(VLOOKUP($BB962,Hochschulqualifizierung!$A$1:$B$5,2,0),"")</f>
        <v/>
      </c>
    </row>
    <row r="963" spans="5:55">
      <c r="E963" s="35" t="str">
        <f>IFERROR(VLOOKUP(D963,Tabelle2!$A$1:$B$27,2,1),"")</f>
        <v/>
      </c>
      <c r="G963" s="36" t="str">
        <f>IFERROR(VLOOKUP($F963,Tabelle2!$F:$G,2,1),"")</f>
        <v/>
      </c>
      <c r="L963" s="14"/>
      <c r="M963" s="37" t="str">
        <f>IFERROR(VLOOKUP($L963,Bildungsstand!$A:$B,2,0),"")</f>
        <v/>
      </c>
      <c r="O963" s="37" t="str">
        <f>IFERROR(VLOOKUP($N963,Schulbesuch!$A:$B,2,0),"")</f>
        <v/>
      </c>
      <c r="S963" s="37" t="str">
        <f>IFERROR(VLOOKUP($R963,Arbeitslosmeldung!$A:$B,2,1),"")</f>
        <v/>
      </c>
      <c r="U963" s="37" t="str">
        <f>IFERROR(VLOOKUP($T963,Erwerbstätigkeit!$A:$B,2,0),"")</f>
        <v/>
      </c>
      <c r="W963" s="38" t="str">
        <f>IFERROR(VLOOKUP($V963,Leistungsbezug!$A:$B,2,0),"")</f>
        <v/>
      </c>
      <c r="Y963" s="37" t="str">
        <f>IFERROR(VLOOKUP($X963,Haushaltssituation!$A:$B,2,1),"")</f>
        <v/>
      </c>
      <c r="AA963" s="35" t="str">
        <f>IFERROR(VLOOKUP($Z963,'TN-Ziele'!$A$2:$B$10,2,0),"")</f>
        <v/>
      </c>
      <c r="AU963" s="28" t="str">
        <f>IFERROR(VLOOKUP($AT963,Verbleib!$A:$B,2,0),"")</f>
        <v/>
      </c>
      <c r="AX963" s="28" t="str">
        <f>IFERROR(VLOOKUP($AW963,Austrittsgründe!$A:$B,2,0),"")</f>
        <v/>
      </c>
      <c r="BA963" s="28" t="str">
        <f>IFERROR(VLOOKUP($AZ963,VerbleibSchulbesuch!$A:$B,2,0),"")</f>
        <v/>
      </c>
      <c r="BC963" s="28" t="str">
        <f>IFERROR(VLOOKUP($BB963,Hochschulqualifizierung!$A$1:$B$5,2,0),"")</f>
        <v/>
      </c>
    </row>
    <row r="964" spans="5:55">
      <c r="E964" s="35" t="str">
        <f>IFERROR(VLOOKUP(D964,Tabelle2!$A$1:$B$27,2,1),"")</f>
        <v/>
      </c>
      <c r="G964" s="36" t="str">
        <f>IFERROR(VLOOKUP($F964,Tabelle2!$F:$G,2,1),"")</f>
        <v/>
      </c>
      <c r="L964" s="14"/>
      <c r="M964" s="37" t="str">
        <f>IFERROR(VLOOKUP($L964,Bildungsstand!$A:$B,2,0),"")</f>
        <v/>
      </c>
      <c r="O964" s="37" t="str">
        <f>IFERROR(VLOOKUP($N964,Schulbesuch!$A:$B,2,0),"")</f>
        <v/>
      </c>
      <c r="S964" s="37" t="str">
        <f>IFERROR(VLOOKUP($R964,Arbeitslosmeldung!$A:$B,2,1),"")</f>
        <v/>
      </c>
      <c r="U964" s="37" t="str">
        <f>IFERROR(VLOOKUP($T964,Erwerbstätigkeit!$A:$B,2,0),"")</f>
        <v/>
      </c>
      <c r="W964" s="38" t="str">
        <f>IFERROR(VLOOKUP($V964,Leistungsbezug!$A:$B,2,0),"")</f>
        <v/>
      </c>
      <c r="Y964" s="37" t="str">
        <f>IFERROR(VLOOKUP($X964,Haushaltssituation!$A:$B,2,1),"")</f>
        <v/>
      </c>
      <c r="AA964" s="35" t="str">
        <f>IFERROR(VLOOKUP($Z964,'TN-Ziele'!$A$2:$B$10,2,0),"")</f>
        <v/>
      </c>
      <c r="AU964" s="28" t="str">
        <f>IFERROR(VLOOKUP($AT964,Verbleib!$A:$B,2,0),"")</f>
        <v/>
      </c>
      <c r="AX964" s="28" t="str">
        <f>IFERROR(VLOOKUP($AW964,Austrittsgründe!$A:$B,2,0),"")</f>
        <v/>
      </c>
      <c r="BA964" s="28" t="str">
        <f>IFERROR(VLOOKUP($AZ964,VerbleibSchulbesuch!$A:$B,2,0),"")</f>
        <v/>
      </c>
      <c r="BC964" s="28" t="str">
        <f>IFERROR(VLOOKUP($BB964,Hochschulqualifizierung!$A$1:$B$5,2,0),"")</f>
        <v/>
      </c>
    </row>
    <row r="965" spans="5:55">
      <c r="E965" s="35" t="str">
        <f>IFERROR(VLOOKUP(D965,Tabelle2!$A$1:$B$27,2,1),"")</f>
        <v/>
      </c>
      <c r="G965" s="36" t="str">
        <f>IFERROR(VLOOKUP($F965,Tabelle2!$F:$G,2,1),"")</f>
        <v/>
      </c>
      <c r="L965" s="14"/>
      <c r="M965" s="37" t="str">
        <f>IFERROR(VLOOKUP($L965,Bildungsstand!$A:$B,2,0),"")</f>
        <v/>
      </c>
      <c r="O965" s="37" t="str">
        <f>IFERROR(VLOOKUP($N965,Schulbesuch!$A:$B,2,0),"")</f>
        <v/>
      </c>
      <c r="S965" s="37" t="str">
        <f>IFERROR(VLOOKUP($R965,Arbeitslosmeldung!$A:$B,2,1),"")</f>
        <v/>
      </c>
      <c r="U965" s="37" t="str">
        <f>IFERROR(VLOOKUP($T965,Erwerbstätigkeit!$A:$B,2,0),"")</f>
        <v/>
      </c>
      <c r="W965" s="38" t="str">
        <f>IFERROR(VLOOKUP($V965,Leistungsbezug!$A:$B,2,0),"")</f>
        <v/>
      </c>
      <c r="Y965" s="37" t="str">
        <f>IFERROR(VLOOKUP($X965,Haushaltssituation!$A:$B,2,1),"")</f>
        <v/>
      </c>
      <c r="AA965" s="35" t="str">
        <f>IFERROR(VLOOKUP($Z965,'TN-Ziele'!$A$2:$B$10,2,0),"")</f>
        <v/>
      </c>
      <c r="AU965" s="28" t="str">
        <f>IFERROR(VLOOKUP($AT965,Verbleib!$A:$B,2,0),"")</f>
        <v/>
      </c>
      <c r="AX965" s="28" t="str">
        <f>IFERROR(VLOOKUP($AW965,Austrittsgründe!$A:$B,2,0),"")</f>
        <v/>
      </c>
      <c r="BA965" s="28" t="str">
        <f>IFERROR(VLOOKUP($AZ965,VerbleibSchulbesuch!$A:$B,2,0),"")</f>
        <v/>
      </c>
      <c r="BC965" s="28" t="str">
        <f>IFERROR(VLOOKUP($BB965,Hochschulqualifizierung!$A$1:$B$5,2,0),"")</f>
        <v/>
      </c>
    </row>
    <row r="966" spans="5:55">
      <c r="E966" s="35" t="str">
        <f>IFERROR(VLOOKUP(D966,Tabelle2!$A$1:$B$27,2,1),"")</f>
        <v/>
      </c>
      <c r="G966" s="36" t="str">
        <f>IFERROR(VLOOKUP($F966,Tabelle2!$F:$G,2,1),"")</f>
        <v/>
      </c>
      <c r="L966" s="14"/>
      <c r="M966" s="37" t="str">
        <f>IFERROR(VLOOKUP($L966,Bildungsstand!$A:$B,2,0),"")</f>
        <v/>
      </c>
      <c r="O966" s="37" t="str">
        <f>IFERROR(VLOOKUP($N966,Schulbesuch!$A:$B,2,0),"")</f>
        <v/>
      </c>
      <c r="S966" s="37" t="str">
        <f>IFERROR(VLOOKUP($R966,Arbeitslosmeldung!$A:$B,2,1),"")</f>
        <v/>
      </c>
      <c r="U966" s="37" t="str">
        <f>IFERROR(VLOOKUP($T966,Erwerbstätigkeit!$A:$B,2,0),"")</f>
        <v/>
      </c>
      <c r="W966" s="38" t="str">
        <f>IFERROR(VLOOKUP($V966,Leistungsbezug!$A:$B,2,0),"")</f>
        <v/>
      </c>
      <c r="Y966" s="37" t="str">
        <f>IFERROR(VLOOKUP($X966,Haushaltssituation!$A:$B,2,1),"")</f>
        <v/>
      </c>
      <c r="AA966" s="35" t="str">
        <f>IFERROR(VLOOKUP($Z966,'TN-Ziele'!$A$2:$B$10,2,0),"")</f>
        <v/>
      </c>
      <c r="AU966" s="28" t="str">
        <f>IFERROR(VLOOKUP($AT966,Verbleib!$A:$B,2,0),"")</f>
        <v/>
      </c>
      <c r="AX966" s="28" t="str">
        <f>IFERROR(VLOOKUP($AW966,Austrittsgründe!$A:$B,2,0),"")</f>
        <v/>
      </c>
      <c r="BA966" s="28" t="str">
        <f>IFERROR(VLOOKUP($AZ966,VerbleibSchulbesuch!$A:$B,2,0),"")</f>
        <v/>
      </c>
      <c r="BC966" s="28" t="str">
        <f>IFERROR(VLOOKUP($BB966,Hochschulqualifizierung!$A$1:$B$5,2,0),"")</f>
        <v/>
      </c>
    </row>
    <row r="967" spans="5:55">
      <c r="E967" s="35" t="str">
        <f>IFERROR(VLOOKUP(D967,Tabelle2!$A$1:$B$27,2,1),"")</f>
        <v/>
      </c>
      <c r="G967" s="36" t="str">
        <f>IFERROR(VLOOKUP($F967,Tabelle2!$F:$G,2,1),"")</f>
        <v/>
      </c>
      <c r="L967" s="14"/>
      <c r="M967" s="37" t="str">
        <f>IFERROR(VLOOKUP($L967,Bildungsstand!$A:$B,2,0),"")</f>
        <v/>
      </c>
      <c r="O967" s="37" t="str">
        <f>IFERROR(VLOOKUP($N967,Schulbesuch!$A:$B,2,0),"")</f>
        <v/>
      </c>
      <c r="S967" s="37" t="str">
        <f>IFERROR(VLOOKUP($R967,Arbeitslosmeldung!$A:$B,2,1),"")</f>
        <v/>
      </c>
      <c r="U967" s="37" t="str">
        <f>IFERROR(VLOOKUP($T967,Erwerbstätigkeit!$A:$B,2,0),"")</f>
        <v/>
      </c>
      <c r="W967" s="38" t="str">
        <f>IFERROR(VLOOKUP($V967,Leistungsbezug!$A:$B,2,0),"")</f>
        <v/>
      </c>
      <c r="Y967" s="37" t="str">
        <f>IFERROR(VLOOKUP($X967,Haushaltssituation!$A:$B,2,1),"")</f>
        <v/>
      </c>
      <c r="AA967" s="35" t="str">
        <f>IFERROR(VLOOKUP($Z967,'TN-Ziele'!$A$2:$B$10,2,0),"")</f>
        <v/>
      </c>
      <c r="AU967" s="28" t="str">
        <f>IFERROR(VLOOKUP($AT967,Verbleib!$A:$B,2,0),"")</f>
        <v/>
      </c>
      <c r="AX967" s="28" t="str">
        <f>IFERROR(VLOOKUP($AW967,Austrittsgründe!$A:$B,2,0),"")</f>
        <v/>
      </c>
      <c r="BA967" s="28" t="str">
        <f>IFERROR(VLOOKUP($AZ967,VerbleibSchulbesuch!$A:$B,2,0),"")</f>
        <v/>
      </c>
      <c r="BC967" s="28" t="str">
        <f>IFERROR(VLOOKUP($BB967,Hochschulqualifizierung!$A$1:$B$5,2,0),"")</f>
        <v/>
      </c>
    </row>
    <row r="968" spans="5:55">
      <c r="E968" s="35" t="str">
        <f>IFERROR(VLOOKUP(D968,Tabelle2!$A$1:$B$27,2,1),"")</f>
        <v/>
      </c>
      <c r="G968" s="36" t="str">
        <f>IFERROR(VLOOKUP($F968,Tabelle2!$F:$G,2,1),"")</f>
        <v/>
      </c>
      <c r="L968" s="14"/>
      <c r="M968" s="37" t="str">
        <f>IFERROR(VLOOKUP($L968,Bildungsstand!$A:$B,2,0),"")</f>
        <v/>
      </c>
      <c r="O968" s="37" t="str">
        <f>IFERROR(VLOOKUP($N968,Schulbesuch!$A:$B,2,0),"")</f>
        <v/>
      </c>
      <c r="S968" s="37" t="str">
        <f>IFERROR(VLOOKUP($R968,Arbeitslosmeldung!$A:$B,2,1),"")</f>
        <v/>
      </c>
      <c r="U968" s="37" t="str">
        <f>IFERROR(VLOOKUP($T968,Erwerbstätigkeit!$A:$B,2,0),"")</f>
        <v/>
      </c>
      <c r="W968" s="38" t="str">
        <f>IFERROR(VLOOKUP($V968,Leistungsbezug!$A:$B,2,0),"")</f>
        <v/>
      </c>
      <c r="Y968" s="37" t="str">
        <f>IFERROR(VLOOKUP($X968,Haushaltssituation!$A:$B,2,1),"")</f>
        <v/>
      </c>
      <c r="AA968" s="35" t="str">
        <f>IFERROR(VLOOKUP($Z968,'TN-Ziele'!$A$2:$B$10,2,0),"")</f>
        <v/>
      </c>
      <c r="AU968" s="28" t="str">
        <f>IFERROR(VLOOKUP($AT968,Verbleib!$A:$B,2,0),"")</f>
        <v/>
      </c>
      <c r="AX968" s="28" t="str">
        <f>IFERROR(VLOOKUP($AW968,Austrittsgründe!$A:$B,2,0),"")</f>
        <v/>
      </c>
      <c r="BA968" s="28" t="str">
        <f>IFERROR(VLOOKUP($AZ968,VerbleibSchulbesuch!$A:$B,2,0),"")</f>
        <v/>
      </c>
      <c r="BC968" s="28" t="str">
        <f>IFERROR(VLOOKUP($BB968,Hochschulqualifizierung!$A$1:$B$5,2,0),"")</f>
        <v/>
      </c>
    </row>
    <row r="969" spans="5:55">
      <c r="E969" s="35" t="str">
        <f>IFERROR(VLOOKUP(D969,Tabelle2!$A$1:$B$27,2,1),"")</f>
        <v/>
      </c>
      <c r="G969" s="36" t="str">
        <f>IFERROR(VLOOKUP($F969,Tabelle2!$F:$G,2,1),"")</f>
        <v/>
      </c>
      <c r="L969" s="14"/>
      <c r="M969" s="37" t="str">
        <f>IFERROR(VLOOKUP($L969,Bildungsstand!$A:$B,2,0),"")</f>
        <v/>
      </c>
      <c r="O969" s="37" t="str">
        <f>IFERROR(VLOOKUP($N969,Schulbesuch!$A:$B,2,0),"")</f>
        <v/>
      </c>
      <c r="S969" s="37" t="str">
        <f>IFERROR(VLOOKUP($R969,Arbeitslosmeldung!$A:$B,2,1),"")</f>
        <v/>
      </c>
      <c r="U969" s="37" t="str">
        <f>IFERROR(VLOOKUP($T969,Erwerbstätigkeit!$A:$B,2,0),"")</f>
        <v/>
      </c>
      <c r="W969" s="38" t="str">
        <f>IFERROR(VLOOKUP($V969,Leistungsbezug!$A:$B,2,0),"")</f>
        <v/>
      </c>
      <c r="Y969" s="37" t="str">
        <f>IFERROR(VLOOKUP($X969,Haushaltssituation!$A:$B,2,1),"")</f>
        <v/>
      </c>
      <c r="AA969" s="35" t="str">
        <f>IFERROR(VLOOKUP($Z969,'TN-Ziele'!$A$2:$B$10,2,0),"")</f>
        <v/>
      </c>
      <c r="AU969" s="28" t="str">
        <f>IFERROR(VLOOKUP($AT969,Verbleib!$A:$B,2,0),"")</f>
        <v/>
      </c>
      <c r="AX969" s="28" t="str">
        <f>IFERROR(VLOOKUP($AW969,Austrittsgründe!$A:$B,2,0),"")</f>
        <v/>
      </c>
      <c r="BA969" s="28" t="str">
        <f>IFERROR(VLOOKUP($AZ969,VerbleibSchulbesuch!$A:$B,2,0),"")</f>
        <v/>
      </c>
      <c r="BC969" s="28" t="str">
        <f>IFERROR(VLOOKUP($BB969,Hochschulqualifizierung!$A$1:$B$5,2,0),"")</f>
        <v/>
      </c>
    </row>
    <row r="970" spans="5:55">
      <c r="E970" s="35" t="str">
        <f>IFERROR(VLOOKUP(D970,Tabelle2!$A$1:$B$27,2,1),"")</f>
        <v/>
      </c>
      <c r="G970" s="36" t="str">
        <f>IFERROR(VLOOKUP($F970,Tabelle2!$F:$G,2,1),"")</f>
        <v/>
      </c>
      <c r="L970" s="14"/>
      <c r="M970" s="37" t="str">
        <f>IFERROR(VLOOKUP($L970,Bildungsstand!$A:$B,2,0),"")</f>
        <v/>
      </c>
      <c r="O970" s="37" t="str">
        <f>IFERROR(VLOOKUP($N970,Schulbesuch!$A:$B,2,0),"")</f>
        <v/>
      </c>
      <c r="S970" s="37" t="str">
        <f>IFERROR(VLOOKUP($R970,Arbeitslosmeldung!$A:$B,2,1),"")</f>
        <v/>
      </c>
      <c r="U970" s="37" t="str">
        <f>IFERROR(VLOOKUP($T970,Erwerbstätigkeit!$A:$B,2,0),"")</f>
        <v/>
      </c>
      <c r="W970" s="38" t="str">
        <f>IFERROR(VLOOKUP($V970,Leistungsbezug!$A:$B,2,0),"")</f>
        <v/>
      </c>
      <c r="Y970" s="37" t="str">
        <f>IFERROR(VLOOKUP($X970,Haushaltssituation!$A:$B,2,1),"")</f>
        <v/>
      </c>
      <c r="AA970" s="35" t="str">
        <f>IFERROR(VLOOKUP($Z970,'TN-Ziele'!$A$2:$B$10,2,0),"")</f>
        <v/>
      </c>
      <c r="AU970" s="28" t="str">
        <f>IFERROR(VLOOKUP($AT970,Verbleib!$A:$B,2,0),"")</f>
        <v/>
      </c>
      <c r="AX970" s="28" t="str">
        <f>IFERROR(VLOOKUP($AW970,Austrittsgründe!$A:$B,2,0),"")</f>
        <v/>
      </c>
      <c r="BA970" s="28" t="str">
        <f>IFERROR(VLOOKUP($AZ970,VerbleibSchulbesuch!$A:$B,2,0),"")</f>
        <v/>
      </c>
      <c r="BC970" s="28" t="str">
        <f>IFERROR(VLOOKUP($BB970,Hochschulqualifizierung!$A$1:$B$5,2,0),"")</f>
        <v/>
      </c>
    </row>
    <row r="971" spans="5:55">
      <c r="E971" s="35" t="str">
        <f>IFERROR(VLOOKUP(D971,Tabelle2!$A$1:$B$27,2,1),"")</f>
        <v/>
      </c>
      <c r="G971" s="36" t="str">
        <f>IFERROR(VLOOKUP($F971,Tabelle2!$F:$G,2,1),"")</f>
        <v/>
      </c>
      <c r="L971" s="14"/>
      <c r="M971" s="37" t="str">
        <f>IFERROR(VLOOKUP($L971,Bildungsstand!$A:$B,2,0),"")</f>
        <v/>
      </c>
      <c r="O971" s="37" t="str">
        <f>IFERROR(VLOOKUP($N971,Schulbesuch!$A:$B,2,0),"")</f>
        <v/>
      </c>
      <c r="S971" s="37" t="str">
        <f>IFERROR(VLOOKUP($R971,Arbeitslosmeldung!$A:$B,2,1),"")</f>
        <v/>
      </c>
      <c r="U971" s="37" t="str">
        <f>IFERROR(VLOOKUP($T971,Erwerbstätigkeit!$A:$B,2,0),"")</f>
        <v/>
      </c>
      <c r="W971" s="38" t="str">
        <f>IFERROR(VLOOKUP($V971,Leistungsbezug!$A:$B,2,0),"")</f>
        <v/>
      </c>
      <c r="Y971" s="37" t="str">
        <f>IFERROR(VLOOKUP($X971,Haushaltssituation!$A:$B,2,1),"")</f>
        <v/>
      </c>
      <c r="AA971" s="35" t="str">
        <f>IFERROR(VLOOKUP($Z971,'TN-Ziele'!$A$2:$B$10,2,0),"")</f>
        <v/>
      </c>
      <c r="AU971" s="28" t="str">
        <f>IFERROR(VLOOKUP($AT971,Verbleib!$A:$B,2,0),"")</f>
        <v/>
      </c>
      <c r="AX971" s="28" t="str">
        <f>IFERROR(VLOOKUP($AW971,Austrittsgründe!$A:$B,2,0),"")</f>
        <v/>
      </c>
      <c r="BA971" s="28" t="str">
        <f>IFERROR(VLOOKUP($AZ971,VerbleibSchulbesuch!$A:$B,2,0),"")</f>
        <v/>
      </c>
      <c r="BC971" s="28" t="str">
        <f>IFERROR(VLOOKUP($BB971,Hochschulqualifizierung!$A$1:$B$5,2,0),"")</f>
        <v/>
      </c>
    </row>
    <row r="972" spans="5:55">
      <c r="E972" s="35" t="str">
        <f>IFERROR(VLOOKUP(D972,Tabelle2!$A$1:$B$27,2,1),"")</f>
        <v/>
      </c>
      <c r="G972" s="36" t="str">
        <f>IFERROR(VLOOKUP($F972,Tabelle2!$F:$G,2,1),"")</f>
        <v/>
      </c>
      <c r="L972" s="14"/>
      <c r="M972" s="37" t="str">
        <f>IFERROR(VLOOKUP($L972,Bildungsstand!$A:$B,2,0),"")</f>
        <v/>
      </c>
      <c r="O972" s="37" t="str">
        <f>IFERROR(VLOOKUP($N972,Schulbesuch!$A:$B,2,0),"")</f>
        <v/>
      </c>
      <c r="S972" s="37" t="str">
        <f>IFERROR(VLOOKUP($R972,Arbeitslosmeldung!$A:$B,2,1),"")</f>
        <v/>
      </c>
      <c r="U972" s="37" t="str">
        <f>IFERROR(VLOOKUP($T972,Erwerbstätigkeit!$A:$B,2,0),"")</f>
        <v/>
      </c>
      <c r="W972" s="38" t="str">
        <f>IFERROR(VLOOKUP($V972,Leistungsbezug!$A:$B,2,0),"")</f>
        <v/>
      </c>
      <c r="Y972" s="37" t="str">
        <f>IFERROR(VLOOKUP($X972,Haushaltssituation!$A:$B,2,1),"")</f>
        <v/>
      </c>
      <c r="AA972" s="35" t="str">
        <f>IFERROR(VLOOKUP($Z972,'TN-Ziele'!$A$2:$B$10,2,0),"")</f>
        <v/>
      </c>
      <c r="AU972" s="28" t="str">
        <f>IFERROR(VLOOKUP($AT972,Verbleib!$A:$B,2,0),"")</f>
        <v/>
      </c>
      <c r="AX972" s="28" t="str">
        <f>IFERROR(VLOOKUP($AW972,Austrittsgründe!$A:$B,2,0),"")</f>
        <v/>
      </c>
      <c r="BA972" s="28" t="str">
        <f>IFERROR(VLOOKUP($AZ972,VerbleibSchulbesuch!$A:$B,2,0),"")</f>
        <v/>
      </c>
      <c r="BC972" s="28" t="str">
        <f>IFERROR(VLOOKUP($BB972,Hochschulqualifizierung!$A$1:$B$5,2,0),"")</f>
        <v/>
      </c>
    </row>
    <row r="973" spans="5:55">
      <c r="E973" s="35" t="str">
        <f>IFERROR(VLOOKUP(D973,Tabelle2!$A$1:$B$27,2,1),"")</f>
        <v/>
      </c>
      <c r="G973" s="36" t="str">
        <f>IFERROR(VLOOKUP($F973,Tabelle2!$F:$G,2,1),"")</f>
        <v/>
      </c>
      <c r="L973" s="14"/>
      <c r="M973" s="37" t="str">
        <f>IFERROR(VLOOKUP($L973,Bildungsstand!$A:$B,2,0),"")</f>
        <v/>
      </c>
      <c r="O973" s="37" t="str">
        <f>IFERROR(VLOOKUP($N973,Schulbesuch!$A:$B,2,0),"")</f>
        <v/>
      </c>
      <c r="S973" s="37" t="str">
        <f>IFERROR(VLOOKUP($R973,Arbeitslosmeldung!$A:$B,2,1),"")</f>
        <v/>
      </c>
      <c r="U973" s="37" t="str">
        <f>IFERROR(VLOOKUP($T973,Erwerbstätigkeit!$A:$B,2,0),"")</f>
        <v/>
      </c>
      <c r="W973" s="38" t="str">
        <f>IFERROR(VLOOKUP($V973,Leistungsbezug!$A:$B,2,0),"")</f>
        <v/>
      </c>
      <c r="Y973" s="37" t="str">
        <f>IFERROR(VLOOKUP($X973,Haushaltssituation!$A:$B,2,1),"")</f>
        <v/>
      </c>
      <c r="AA973" s="35" t="str">
        <f>IFERROR(VLOOKUP($Z973,'TN-Ziele'!$A$2:$B$10,2,0),"")</f>
        <v/>
      </c>
      <c r="AU973" s="28" t="str">
        <f>IFERROR(VLOOKUP($AT973,Verbleib!$A:$B,2,0),"")</f>
        <v/>
      </c>
      <c r="AX973" s="28" t="str">
        <f>IFERROR(VLOOKUP($AW973,Austrittsgründe!$A:$B,2,0),"")</f>
        <v/>
      </c>
      <c r="BA973" s="28" t="str">
        <f>IFERROR(VLOOKUP($AZ973,VerbleibSchulbesuch!$A:$B,2,0),"")</f>
        <v/>
      </c>
      <c r="BC973" s="28" t="str">
        <f>IFERROR(VLOOKUP($BB973,Hochschulqualifizierung!$A$1:$B$5,2,0),"")</f>
        <v/>
      </c>
    </row>
    <row r="974" spans="5:55">
      <c r="E974" s="35" t="str">
        <f>IFERROR(VLOOKUP(D974,Tabelle2!$A$1:$B$27,2,1),"")</f>
        <v/>
      </c>
      <c r="G974" s="36" t="str">
        <f>IFERROR(VLOOKUP($F974,Tabelle2!$F:$G,2,1),"")</f>
        <v/>
      </c>
      <c r="L974" s="14"/>
      <c r="M974" s="37" t="str">
        <f>IFERROR(VLOOKUP($L974,Bildungsstand!$A:$B,2,0),"")</f>
        <v/>
      </c>
      <c r="O974" s="37" t="str">
        <f>IFERROR(VLOOKUP($N974,Schulbesuch!$A:$B,2,0),"")</f>
        <v/>
      </c>
      <c r="S974" s="37" t="str">
        <f>IFERROR(VLOOKUP($R974,Arbeitslosmeldung!$A:$B,2,1),"")</f>
        <v/>
      </c>
      <c r="U974" s="37" t="str">
        <f>IFERROR(VLOOKUP($T974,Erwerbstätigkeit!$A:$B,2,0),"")</f>
        <v/>
      </c>
      <c r="W974" s="38" t="str">
        <f>IFERROR(VLOOKUP($V974,Leistungsbezug!$A:$B,2,0),"")</f>
        <v/>
      </c>
      <c r="Y974" s="37" t="str">
        <f>IFERROR(VLOOKUP($X974,Haushaltssituation!$A:$B,2,1),"")</f>
        <v/>
      </c>
      <c r="AA974" s="35" t="str">
        <f>IFERROR(VLOOKUP($Z974,'TN-Ziele'!$A$2:$B$10,2,0),"")</f>
        <v/>
      </c>
      <c r="AU974" s="28" t="str">
        <f>IFERROR(VLOOKUP($AT974,Verbleib!$A:$B,2,0),"")</f>
        <v/>
      </c>
      <c r="AX974" s="28" t="str">
        <f>IFERROR(VLOOKUP($AW974,Austrittsgründe!$A:$B,2,0),"")</f>
        <v/>
      </c>
      <c r="BA974" s="28" t="str">
        <f>IFERROR(VLOOKUP($AZ974,VerbleibSchulbesuch!$A:$B,2,0),"")</f>
        <v/>
      </c>
      <c r="BC974" s="28" t="str">
        <f>IFERROR(VLOOKUP($BB974,Hochschulqualifizierung!$A$1:$B$5,2,0),"")</f>
        <v/>
      </c>
    </row>
    <row r="975" spans="5:55">
      <c r="E975" s="35" t="str">
        <f>IFERROR(VLOOKUP(D975,Tabelle2!$A$1:$B$27,2,1),"")</f>
        <v/>
      </c>
      <c r="G975" s="36" t="str">
        <f>IFERROR(VLOOKUP($F975,Tabelle2!$F:$G,2,1),"")</f>
        <v/>
      </c>
      <c r="L975" s="14"/>
      <c r="M975" s="37" t="str">
        <f>IFERROR(VLOOKUP($L975,Bildungsstand!$A:$B,2,0),"")</f>
        <v/>
      </c>
      <c r="O975" s="37" t="str">
        <f>IFERROR(VLOOKUP($N975,Schulbesuch!$A:$B,2,0),"")</f>
        <v/>
      </c>
      <c r="S975" s="37" t="str">
        <f>IFERROR(VLOOKUP($R975,Arbeitslosmeldung!$A:$B,2,1),"")</f>
        <v/>
      </c>
      <c r="U975" s="37" t="str">
        <f>IFERROR(VLOOKUP($T975,Erwerbstätigkeit!$A:$B,2,0),"")</f>
        <v/>
      </c>
      <c r="W975" s="38" t="str">
        <f>IFERROR(VLOOKUP($V975,Leistungsbezug!$A:$B,2,0),"")</f>
        <v/>
      </c>
      <c r="Y975" s="37" t="str">
        <f>IFERROR(VLOOKUP($X975,Haushaltssituation!$A:$B,2,1),"")</f>
        <v/>
      </c>
      <c r="AA975" s="35" t="str">
        <f>IFERROR(VLOOKUP($Z975,'TN-Ziele'!$A$2:$B$10,2,0),"")</f>
        <v/>
      </c>
      <c r="AU975" s="28" t="str">
        <f>IFERROR(VLOOKUP($AT975,Verbleib!$A:$B,2,0),"")</f>
        <v/>
      </c>
      <c r="AX975" s="28" t="str">
        <f>IFERROR(VLOOKUP($AW975,Austrittsgründe!$A:$B,2,0),"")</f>
        <v/>
      </c>
      <c r="BA975" s="28" t="str">
        <f>IFERROR(VLOOKUP($AZ975,VerbleibSchulbesuch!$A:$B,2,0),"")</f>
        <v/>
      </c>
      <c r="BC975" s="28" t="str">
        <f>IFERROR(VLOOKUP($BB975,Hochschulqualifizierung!$A$1:$B$5,2,0),"")</f>
        <v/>
      </c>
    </row>
    <row r="976" spans="5:55">
      <c r="E976" s="35" t="str">
        <f>IFERROR(VLOOKUP(D976,Tabelle2!$A$1:$B$27,2,1),"")</f>
        <v/>
      </c>
      <c r="G976" s="36" t="str">
        <f>IFERROR(VLOOKUP($F976,Tabelle2!$F:$G,2,1),"")</f>
        <v/>
      </c>
      <c r="L976" s="14"/>
      <c r="M976" s="37" t="str">
        <f>IFERROR(VLOOKUP($L976,Bildungsstand!$A:$B,2,0),"")</f>
        <v/>
      </c>
      <c r="O976" s="37" t="str">
        <f>IFERROR(VLOOKUP($N976,Schulbesuch!$A:$B,2,0),"")</f>
        <v/>
      </c>
      <c r="S976" s="37" t="str">
        <f>IFERROR(VLOOKUP($R976,Arbeitslosmeldung!$A:$B,2,1),"")</f>
        <v/>
      </c>
      <c r="U976" s="37" t="str">
        <f>IFERROR(VLOOKUP($T976,Erwerbstätigkeit!$A:$B,2,0),"")</f>
        <v/>
      </c>
      <c r="W976" s="38" t="str">
        <f>IFERROR(VLOOKUP($V976,Leistungsbezug!$A:$B,2,0),"")</f>
        <v/>
      </c>
      <c r="Y976" s="37" t="str">
        <f>IFERROR(VLOOKUP($X976,Haushaltssituation!$A:$B,2,1),"")</f>
        <v/>
      </c>
      <c r="AA976" s="35" t="str">
        <f>IFERROR(VLOOKUP($Z976,'TN-Ziele'!$A$2:$B$10,2,0),"")</f>
        <v/>
      </c>
      <c r="AU976" s="28" t="str">
        <f>IFERROR(VLOOKUP($AT976,Verbleib!$A:$B,2,0),"")</f>
        <v/>
      </c>
      <c r="AX976" s="28" t="str">
        <f>IFERROR(VLOOKUP($AW976,Austrittsgründe!$A:$B,2,0),"")</f>
        <v/>
      </c>
      <c r="BA976" s="28" t="str">
        <f>IFERROR(VLOOKUP($AZ976,VerbleibSchulbesuch!$A:$B,2,0),"")</f>
        <v/>
      </c>
      <c r="BC976" s="28" t="str">
        <f>IFERROR(VLOOKUP($BB976,Hochschulqualifizierung!$A$1:$B$5,2,0),"")</f>
        <v/>
      </c>
    </row>
    <row r="977" spans="5:55">
      <c r="E977" s="35" t="str">
        <f>IFERROR(VLOOKUP(D977,Tabelle2!$A$1:$B$27,2,1),"")</f>
        <v/>
      </c>
      <c r="G977" s="36" t="str">
        <f>IFERROR(VLOOKUP($F977,Tabelle2!$F:$G,2,1),"")</f>
        <v/>
      </c>
      <c r="L977" s="14"/>
      <c r="M977" s="37" t="str">
        <f>IFERROR(VLOOKUP($L977,Bildungsstand!$A:$B,2,0),"")</f>
        <v/>
      </c>
      <c r="O977" s="37" t="str">
        <f>IFERROR(VLOOKUP($N977,Schulbesuch!$A:$B,2,0),"")</f>
        <v/>
      </c>
      <c r="S977" s="37" t="str">
        <f>IFERROR(VLOOKUP($R977,Arbeitslosmeldung!$A:$B,2,1),"")</f>
        <v/>
      </c>
      <c r="U977" s="37" t="str">
        <f>IFERROR(VLOOKUP($T977,Erwerbstätigkeit!$A:$B,2,0),"")</f>
        <v/>
      </c>
      <c r="W977" s="38" t="str">
        <f>IFERROR(VLOOKUP($V977,Leistungsbezug!$A:$B,2,0),"")</f>
        <v/>
      </c>
      <c r="Y977" s="37" t="str">
        <f>IFERROR(VLOOKUP($X977,Haushaltssituation!$A:$B,2,1),"")</f>
        <v/>
      </c>
      <c r="AA977" s="35" t="str">
        <f>IFERROR(VLOOKUP($Z977,'TN-Ziele'!$A$2:$B$10,2,0),"")</f>
        <v/>
      </c>
      <c r="AU977" s="28" t="str">
        <f>IFERROR(VLOOKUP($AT977,Verbleib!$A:$B,2,0),"")</f>
        <v/>
      </c>
      <c r="AX977" s="28" t="str">
        <f>IFERROR(VLOOKUP($AW977,Austrittsgründe!$A:$B,2,0),"")</f>
        <v/>
      </c>
      <c r="BA977" s="28" t="str">
        <f>IFERROR(VLOOKUP($AZ977,VerbleibSchulbesuch!$A:$B,2,0),"")</f>
        <v/>
      </c>
      <c r="BC977" s="28" t="str">
        <f>IFERROR(VLOOKUP($BB977,Hochschulqualifizierung!$A$1:$B$5,2,0),"")</f>
        <v/>
      </c>
    </row>
    <row r="978" spans="5:55">
      <c r="E978" s="35" t="str">
        <f>IFERROR(VLOOKUP(D978,Tabelle2!$A$1:$B$27,2,1),"")</f>
        <v/>
      </c>
      <c r="G978" s="36" t="str">
        <f>IFERROR(VLOOKUP($F978,Tabelle2!$F:$G,2,1),"")</f>
        <v/>
      </c>
      <c r="L978" s="14"/>
      <c r="M978" s="37" t="str">
        <f>IFERROR(VLOOKUP($L978,Bildungsstand!$A:$B,2,0),"")</f>
        <v/>
      </c>
      <c r="O978" s="37" t="str">
        <f>IFERROR(VLOOKUP($N978,Schulbesuch!$A:$B,2,0),"")</f>
        <v/>
      </c>
      <c r="S978" s="37" t="str">
        <f>IFERROR(VLOOKUP($R978,Arbeitslosmeldung!$A:$B,2,1),"")</f>
        <v/>
      </c>
      <c r="U978" s="37" t="str">
        <f>IFERROR(VLOOKUP($T978,Erwerbstätigkeit!$A:$B,2,0),"")</f>
        <v/>
      </c>
      <c r="W978" s="38" t="str">
        <f>IFERROR(VLOOKUP($V978,Leistungsbezug!$A:$B,2,0),"")</f>
        <v/>
      </c>
      <c r="Y978" s="37" t="str">
        <f>IFERROR(VLOOKUP($X978,Haushaltssituation!$A:$B,2,1),"")</f>
        <v/>
      </c>
      <c r="AA978" s="35" t="str">
        <f>IFERROR(VLOOKUP($Z978,'TN-Ziele'!$A$2:$B$10,2,0),"")</f>
        <v/>
      </c>
      <c r="AU978" s="28" t="str">
        <f>IFERROR(VLOOKUP($AT978,Verbleib!$A:$B,2,0),"")</f>
        <v/>
      </c>
      <c r="AX978" s="28" t="str">
        <f>IFERROR(VLOOKUP($AW978,Austrittsgründe!$A:$B,2,0),"")</f>
        <v/>
      </c>
      <c r="BA978" s="28" t="str">
        <f>IFERROR(VLOOKUP($AZ978,VerbleibSchulbesuch!$A:$B,2,0),"")</f>
        <v/>
      </c>
      <c r="BC978" s="28" t="str">
        <f>IFERROR(VLOOKUP($BB978,Hochschulqualifizierung!$A$1:$B$5,2,0),"")</f>
        <v/>
      </c>
    </row>
    <row r="979" spans="5:55">
      <c r="E979" s="35" t="str">
        <f>IFERROR(VLOOKUP(D979,Tabelle2!$A$1:$B$27,2,1),"")</f>
        <v/>
      </c>
      <c r="G979" s="36" t="str">
        <f>IFERROR(VLOOKUP($F979,Tabelle2!$F:$G,2,1),"")</f>
        <v/>
      </c>
      <c r="L979" s="14"/>
      <c r="M979" s="37" t="str">
        <f>IFERROR(VLOOKUP($L979,Bildungsstand!$A:$B,2,0),"")</f>
        <v/>
      </c>
      <c r="O979" s="37" t="str">
        <f>IFERROR(VLOOKUP($N979,Schulbesuch!$A:$B,2,0),"")</f>
        <v/>
      </c>
      <c r="S979" s="37" t="str">
        <f>IFERROR(VLOOKUP($R979,Arbeitslosmeldung!$A:$B,2,1),"")</f>
        <v/>
      </c>
      <c r="U979" s="37" t="str">
        <f>IFERROR(VLOOKUP($T979,Erwerbstätigkeit!$A:$B,2,0),"")</f>
        <v/>
      </c>
      <c r="W979" s="38" t="str">
        <f>IFERROR(VLOOKUP($V979,Leistungsbezug!$A:$B,2,0),"")</f>
        <v/>
      </c>
      <c r="Y979" s="37" t="str">
        <f>IFERROR(VLOOKUP($X979,Haushaltssituation!$A:$B,2,1),"")</f>
        <v/>
      </c>
      <c r="AA979" s="35" t="str">
        <f>IFERROR(VLOOKUP($Z979,'TN-Ziele'!$A$2:$B$10,2,0),"")</f>
        <v/>
      </c>
      <c r="AU979" s="28" t="str">
        <f>IFERROR(VLOOKUP($AT979,Verbleib!$A:$B,2,0),"")</f>
        <v/>
      </c>
      <c r="AX979" s="28" t="str">
        <f>IFERROR(VLOOKUP($AW979,Austrittsgründe!$A:$B,2,0),"")</f>
        <v/>
      </c>
      <c r="BA979" s="28" t="str">
        <f>IFERROR(VLOOKUP($AZ979,VerbleibSchulbesuch!$A:$B,2,0),"")</f>
        <v/>
      </c>
      <c r="BC979" s="28" t="str">
        <f>IFERROR(VLOOKUP($BB979,Hochschulqualifizierung!$A$1:$B$5,2,0),"")</f>
        <v/>
      </c>
    </row>
    <row r="980" spans="5:55">
      <c r="E980" s="35" t="str">
        <f>IFERROR(VLOOKUP(D980,Tabelle2!$A$1:$B$27,2,1),"")</f>
        <v/>
      </c>
      <c r="G980" s="36" t="str">
        <f>IFERROR(VLOOKUP($F980,Tabelle2!$F:$G,2,1),"")</f>
        <v/>
      </c>
      <c r="L980" s="14"/>
      <c r="M980" s="37" t="str">
        <f>IFERROR(VLOOKUP($L980,Bildungsstand!$A:$B,2,0),"")</f>
        <v/>
      </c>
      <c r="O980" s="37" t="str">
        <f>IFERROR(VLOOKUP($N980,Schulbesuch!$A:$B,2,0),"")</f>
        <v/>
      </c>
      <c r="S980" s="37" t="str">
        <f>IFERROR(VLOOKUP($R980,Arbeitslosmeldung!$A:$B,2,1),"")</f>
        <v/>
      </c>
      <c r="U980" s="37" t="str">
        <f>IFERROR(VLOOKUP($T980,Erwerbstätigkeit!$A:$B,2,0),"")</f>
        <v/>
      </c>
      <c r="W980" s="38" t="str">
        <f>IFERROR(VLOOKUP($V980,Leistungsbezug!$A:$B,2,0),"")</f>
        <v/>
      </c>
      <c r="Y980" s="37" t="str">
        <f>IFERROR(VLOOKUP($X980,Haushaltssituation!$A:$B,2,1),"")</f>
        <v/>
      </c>
      <c r="AA980" s="35" t="str">
        <f>IFERROR(VLOOKUP($Z980,'TN-Ziele'!$A$2:$B$10,2,0),"")</f>
        <v/>
      </c>
      <c r="AU980" s="28" t="str">
        <f>IFERROR(VLOOKUP($AT980,Verbleib!$A:$B,2,0),"")</f>
        <v/>
      </c>
      <c r="AX980" s="28" t="str">
        <f>IFERROR(VLOOKUP($AW980,Austrittsgründe!$A:$B,2,0),"")</f>
        <v/>
      </c>
      <c r="BA980" s="28" t="str">
        <f>IFERROR(VLOOKUP($AZ980,VerbleibSchulbesuch!$A:$B,2,0),"")</f>
        <v/>
      </c>
      <c r="BC980" s="28" t="str">
        <f>IFERROR(VLOOKUP($BB980,Hochschulqualifizierung!$A$1:$B$5,2,0),"")</f>
        <v/>
      </c>
    </row>
    <row r="981" spans="5:55">
      <c r="E981" s="35" t="str">
        <f>IFERROR(VLOOKUP(D981,Tabelle2!$A$1:$B$27,2,1),"")</f>
        <v/>
      </c>
      <c r="G981" s="36" t="str">
        <f>IFERROR(VLOOKUP($F981,Tabelle2!$F:$G,2,1),"")</f>
        <v/>
      </c>
      <c r="L981" s="14"/>
      <c r="M981" s="37" t="str">
        <f>IFERROR(VLOOKUP($L981,Bildungsstand!$A:$B,2,0),"")</f>
        <v/>
      </c>
      <c r="O981" s="37" t="str">
        <f>IFERROR(VLOOKUP($N981,Schulbesuch!$A:$B,2,0),"")</f>
        <v/>
      </c>
      <c r="S981" s="37" t="str">
        <f>IFERROR(VLOOKUP($R981,Arbeitslosmeldung!$A:$B,2,1),"")</f>
        <v/>
      </c>
      <c r="U981" s="37" t="str">
        <f>IFERROR(VLOOKUP($T981,Erwerbstätigkeit!$A:$B,2,0),"")</f>
        <v/>
      </c>
      <c r="W981" s="38" t="str">
        <f>IFERROR(VLOOKUP($V981,Leistungsbezug!$A:$B,2,0),"")</f>
        <v/>
      </c>
      <c r="Y981" s="37" t="str">
        <f>IFERROR(VLOOKUP($X981,Haushaltssituation!$A:$B,2,1),"")</f>
        <v/>
      </c>
      <c r="AA981" s="35" t="str">
        <f>IFERROR(VLOOKUP($Z981,'TN-Ziele'!$A$2:$B$10,2,0),"")</f>
        <v/>
      </c>
      <c r="AU981" s="28" t="str">
        <f>IFERROR(VLOOKUP($AT981,Verbleib!$A:$B,2,0),"")</f>
        <v/>
      </c>
      <c r="AX981" s="28" t="str">
        <f>IFERROR(VLOOKUP($AW981,Austrittsgründe!$A:$B,2,0),"")</f>
        <v/>
      </c>
      <c r="BA981" s="28" t="str">
        <f>IFERROR(VLOOKUP($AZ981,VerbleibSchulbesuch!$A:$B,2,0),"")</f>
        <v/>
      </c>
      <c r="BC981" s="28" t="str">
        <f>IFERROR(VLOOKUP($BB981,Hochschulqualifizierung!$A$1:$B$5,2,0),"")</f>
        <v/>
      </c>
    </row>
    <row r="982" spans="5:55">
      <c r="E982" s="35" t="str">
        <f>IFERROR(VLOOKUP(D982,Tabelle2!$A$1:$B$27,2,1),"")</f>
        <v/>
      </c>
      <c r="G982" s="36" t="str">
        <f>IFERROR(VLOOKUP($F982,Tabelle2!$F:$G,2,1),"")</f>
        <v/>
      </c>
      <c r="L982" s="14"/>
      <c r="M982" s="37" t="str">
        <f>IFERROR(VLOOKUP($L982,Bildungsstand!$A:$B,2,0),"")</f>
        <v/>
      </c>
      <c r="O982" s="37" t="str">
        <f>IFERROR(VLOOKUP($N982,Schulbesuch!$A:$B,2,0),"")</f>
        <v/>
      </c>
      <c r="S982" s="37" t="str">
        <f>IFERROR(VLOOKUP($R982,Arbeitslosmeldung!$A:$B,2,1),"")</f>
        <v/>
      </c>
      <c r="U982" s="37" t="str">
        <f>IFERROR(VLOOKUP($T982,Erwerbstätigkeit!$A:$B,2,0),"")</f>
        <v/>
      </c>
      <c r="W982" s="38" t="str">
        <f>IFERROR(VLOOKUP($V982,Leistungsbezug!$A:$B,2,0),"")</f>
        <v/>
      </c>
      <c r="Y982" s="37" t="str">
        <f>IFERROR(VLOOKUP($X982,Haushaltssituation!$A:$B,2,1),"")</f>
        <v/>
      </c>
      <c r="AA982" s="35" t="str">
        <f>IFERROR(VLOOKUP($Z982,'TN-Ziele'!$A$2:$B$10,2,0),"")</f>
        <v/>
      </c>
      <c r="AU982" s="28" t="str">
        <f>IFERROR(VLOOKUP($AT982,Verbleib!$A:$B,2,0),"")</f>
        <v/>
      </c>
      <c r="AX982" s="28" t="str">
        <f>IFERROR(VLOOKUP($AW982,Austrittsgründe!$A:$B,2,0),"")</f>
        <v/>
      </c>
      <c r="BA982" s="28" t="str">
        <f>IFERROR(VLOOKUP($AZ982,VerbleibSchulbesuch!$A:$B,2,0),"")</f>
        <v/>
      </c>
      <c r="BC982" s="28" t="str">
        <f>IFERROR(VLOOKUP($BB982,Hochschulqualifizierung!$A$1:$B$5,2,0),"")</f>
        <v/>
      </c>
    </row>
    <row r="983" spans="5:55">
      <c r="E983" s="35" t="str">
        <f>IFERROR(VLOOKUP(D983,Tabelle2!$A$1:$B$27,2,1),"")</f>
        <v/>
      </c>
      <c r="G983" s="36" t="str">
        <f>IFERROR(VLOOKUP($F983,Tabelle2!$F:$G,2,1),"")</f>
        <v/>
      </c>
      <c r="L983" s="14"/>
      <c r="M983" s="37" t="str">
        <f>IFERROR(VLOOKUP($L983,Bildungsstand!$A:$B,2,0),"")</f>
        <v/>
      </c>
      <c r="O983" s="37" t="str">
        <f>IFERROR(VLOOKUP($N983,Schulbesuch!$A:$B,2,0),"")</f>
        <v/>
      </c>
      <c r="S983" s="37" t="str">
        <f>IFERROR(VLOOKUP($R983,Arbeitslosmeldung!$A:$B,2,1),"")</f>
        <v/>
      </c>
      <c r="U983" s="37" t="str">
        <f>IFERROR(VLOOKUP($T983,Erwerbstätigkeit!$A:$B,2,0),"")</f>
        <v/>
      </c>
      <c r="W983" s="38" t="str">
        <f>IFERROR(VLOOKUP($V983,Leistungsbezug!$A:$B,2,0),"")</f>
        <v/>
      </c>
      <c r="Y983" s="37" t="str">
        <f>IFERROR(VLOOKUP($X983,Haushaltssituation!$A:$B,2,1),"")</f>
        <v/>
      </c>
      <c r="AA983" s="35" t="str">
        <f>IFERROR(VLOOKUP($Z983,'TN-Ziele'!$A$2:$B$10,2,0),"")</f>
        <v/>
      </c>
      <c r="AU983" s="28" t="str">
        <f>IFERROR(VLOOKUP($AT983,Verbleib!$A:$B,2,0),"")</f>
        <v/>
      </c>
      <c r="AX983" s="28" t="str">
        <f>IFERROR(VLOOKUP($AW983,Austrittsgründe!$A:$B,2,0),"")</f>
        <v/>
      </c>
      <c r="BA983" s="28" t="str">
        <f>IFERROR(VLOOKUP($AZ983,VerbleibSchulbesuch!$A:$B,2,0),"")</f>
        <v/>
      </c>
      <c r="BC983" s="28" t="str">
        <f>IFERROR(VLOOKUP($BB983,Hochschulqualifizierung!$A$1:$B$5,2,0),"")</f>
        <v/>
      </c>
    </row>
    <row r="984" spans="5:55">
      <c r="E984" s="35" t="str">
        <f>IFERROR(VLOOKUP(D984,Tabelle2!$A$1:$B$27,2,1),"")</f>
        <v/>
      </c>
      <c r="G984" s="36" t="str">
        <f>IFERROR(VLOOKUP($F984,Tabelle2!$F:$G,2,1),"")</f>
        <v/>
      </c>
      <c r="L984" s="14"/>
      <c r="M984" s="37" t="str">
        <f>IFERROR(VLOOKUP($L984,Bildungsstand!$A:$B,2,0),"")</f>
        <v/>
      </c>
      <c r="O984" s="37" t="str">
        <f>IFERROR(VLOOKUP($N984,Schulbesuch!$A:$B,2,0),"")</f>
        <v/>
      </c>
      <c r="S984" s="37" t="str">
        <f>IFERROR(VLOOKUP($R984,Arbeitslosmeldung!$A:$B,2,1),"")</f>
        <v/>
      </c>
      <c r="U984" s="37" t="str">
        <f>IFERROR(VLOOKUP($T984,Erwerbstätigkeit!$A:$B,2,0),"")</f>
        <v/>
      </c>
      <c r="W984" s="38" t="str">
        <f>IFERROR(VLOOKUP($V984,Leistungsbezug!$A:$B,2,0),"")</f>
        <v/>
      </c>
      <c r="Y984" s="37" t="str">
        <f>IFERROR(VLOOKUP($X984,Haushaltssituation!$A:$B,2,1),"")</f>
        <v/>
      </c>
      <c r="AA984" s="35" t="str">
        <f>IFERROR(VLOOKUP($Z984,'TN-Ziele'!$A$2:$B$10,2,0),"")</f>
        <v/>
      </c>
      <c r="AU984" s="28" t="str">
        <f>IFERROR(VLOOKUP($AT984,Verbleib!$A:$B,2,0),"")</f>
        <v/>
      </c>
      <c r="AX984" s="28" t="str">
        <f>IFERROR(VLOOKUP($AW984,Austrittsgründe!$A:$B,2,0),"")</f>
        <v/>
      </c>
      <c r="BA984" s="28" t="str">
        <f>IFERROR(VLOOKUP($AZ984,VerbleibSchulbesuch!$A:$B,2,0),"")</f>
        <v/>
      </c>
      <c r="BC984" s="28" t="str">
        <f>IFERROR(VLOOKUP($BB984,Hochschulqualifizierung!$A$1:$B$5,2,0),"")</f>
        <v/>
      </c>
    </row>
    <row r="985" spans="5:55">
      <c r="E985" s="35" t="str">
        <f>IFERROR(VLOOKUP(D985,Tabelle2!$A$1:$B$27,2,1),"")</f>
        <v/>
      </c>
      <c r="G985" s="36" t="str">
        <f>IFERROR(VLOOKUP($F985,Tabelle2!$F:$G,2,1),"")</f>
        <v/>
      </c>
      <c r="L985" s="14"/>
      <c r="M985" s="37" t="str">
        <f>IFERROR(VLOOKUP($L985,Bildungsstand!$A:$B,2,0),"")</f>
        <v/>
      </c>
      <c r="O985" s="37" t="str">
        <f>IFERROR(VLOOKUP($N985,Schulbesuch!$A:$B,2,0),"")</f>
        <v/>
      </c>
      <c r="S985" s="37" t="str">
        <f>IFERROR(VLOOKUP($R985,Arbeitslosmeldung!$A:$B,2,1),"")</f>
        <v/>
      </c>
      <c r="U985" s="37" t="str">
        <f>IFERROR(VLOOKUP($T985,Erwerbstätigkeit!$A:$B,2,0),"")</f>
        <v/>
      </c>
      <c r="W985" s="38" t="str">
        <f>IFERROR(VLOOKUP($V985,Leistungsbezug!$A:$B,2,0),"")</f>
        <v/>
      </c>
      <c r="Y985" s="37" t="str">
        <f>IFERROR(VLOOKUP($X985,Haushaltssituation!$A:$B,2,1),"")</f>
        <v/>
      </c>
      <c r="AA985" s="35" t="str">
        <f>IFERROR(VLOOKUP($Z985,'TN-Ziele'!$A$2:$B$10,2,0),"")</f>
        <v/>
      </c>
      <c r="AU985" s="28" t="str">
        <f>IFERROR(VLOOKUP($AT985,Verbleib!$A:$B,2,0),"")</f>
        <v/>
      </c>
      <c r="AX985" s="28" t="str">
        <f>IFERROR(VLOOKUP($AW985,Austrittsgründe!$A:$B,2,0),"")</f>
        <v/>
      </c>
      <c r="BA985" s="28" t="str">
        <f>IFERROR(VLOOKUP($AZ985,VerbleibSchulbesuch!$A:$B,2,0),"")</f>
        <v/>
      </c>
      <c r="BC985" s="28" t="str">
        <f>IFERROR(VLOOKUP($BB985,Hochschulqualifizierung!$A$1:$B$5,2,0),"")</f>
        <v/>
      </c>
    </row>
    <row r="986" spans="5:55">
      <c r="E986" s="35" t="str">
        <f>IFERROR(VLOOKUP(D986,Tabelle2!$A$1:$B$27,2,1),"")</f>
        <v/>
      </c>
      <c r="G986" s="36" t="str">
        <f>IFERROR(VLOOKUP($F986,Tabelle2!$F:$G,2,1),"")</f>
        <v/>
      </c>
      <c r="L986" s="14"/>
      <c r="M986" s="37" t="str">
        <f>IFERROR(VLOOKUP($L986,Bildungsstand!$A:$B,2,0),"")</f>
        <v/>
      </c>
      <c r="O986" s="37" t="str">
        <f>IFERROR(VLOOKUP($N986,Schulbesuch!$A:$B,2,0),"")</f>
        <v/>
      </c>
      <c r="S986" s="37" t="str">
        <f>IFERROR(VLOOKUP($R986,Arbeitslosmeldung!$A:$B,2,1),"")</f>
        <v/>
      </c>
      <c r="U986" s="37" t="str">
        <f>IFERROR(VLOOKUP($T986,Erwerbstätigkeit!$A:$B,2,0),"")</f>
        <v/>
      </c>
      <c r="W986" s="38" t="str">
        <f>IFERROR(VLOOKUP($V986,Leistungsbezug!$A:$B,2,0),"")</f>
        <v/>
      </c>
      <c r="Y986" s="37" t="str">
        <f>IFERROR(VLOOKUP($X986,Haushaltssituation!$A:$B,2,1),"")</f>
        <v/>
      </c>
      <c r="AA986" s="35" t="str">
        <f>IFERROR(VLOOKUP($Z986,'TN-Ziele'!$A$2:$B$10,2,0),"")</f>
        <v/>
      </c>
      <c r="AU986" s="28" t="str">
        <f>IFERROR(VLOOKUP($AT986,Verbleib!$A:$B,2,0),"")</f>
        <v/>
      </c>
      <c r="AX986" s="28" t="str">
        <f>IFERROR(VLOOKUP($AW986,Austrittsgründe!$A:$B,2,0),"")</f>
        <v/>
      </c>
      <c r="BA986" s="28" t="str">
        <f>IFERROR(VLOOKUP($AZ986,VerbleibSchulbesuch!$A:$B,2,0),"")</f>
        <v/>
      </c>
      <c r="BC986" s="28" t="str">
        <f>IFERROR(VLOOKUP($BB986,Hochschulqualifizierung!$A$1:$B$5,2,0),"")</f>
        <v/>
      </c>
    </row>
    <row r="987" spans="5:55">
      <c r="E987" s="35" t="str">
        <f>IFERROR(VLOOKUP(D987,Tabelle2!$A$1:$B$27,2,1),"")</f>
        <v/>
      </c>
      <c r="G987" s="36" t="str">
        <f>IFERROR(VLOOKUP($F987,Tabelle2!$F:$G,2,1),"")</f>
        <v/>
      </c>
      <c r="L987" s="14"/>
      <c r="M987" s="37" t="str">
        <f>IFERROR(VLOOKUP($L987,Bildungsstand!$A:$B,2,0),"")</f>
        <v/>
      </c>
      <c r="O987" s="37" t="str">
        <f>IFERROR(VLOOKUP($N987,Schulbesuch!$A:$B,2,0),"")</f>
        <v/>
      </c>
      <c r="S987" s="37" t="str">
        <f>IFERROR(VLOOKUP($R987,Arbeitslosmeldung!$A:$B,2,1),"")</f>
        <v/>
      </c>
      <c r="U987" s="37" t="str">
        <f>IFERROR(VLOOKUP($T987,Erwerbstätigkeit!$A:$B,2,0),"")</f>
        <v/>
      </c>
      <c r="W987" s="38" t="str">
        <f>IFERROR(VLOOKUP($V987,Leistungsbezug!$A:$B,2,0),"")</f>
        <v/>
      </c>
      <c r="Y987" s="37" t="str">
        <f>IFERROR(VLOOKUP($X987,Haushaltssituation!$A:$B,2,1),"")</f>
        <v/>
      </c>
      <c r="AA987" s="35" t="str">
        <f>IFERROR(VLOOKUP($Z987,'TN-Ziele'!$A$2:$B$10,2,0),"")</f>
        <v/>
      </c>
      <c r="AU987" s="28" t="str">
        <f>IFERROR(VLOOKUP($AT987,Verbleib!$A:$B,2,0),"")</f>
        <v/>
      </c>
      <c r="AX987" s="28" t="str">
        <f>IFERROR(VLOOKUP($AW987,Austrittsgründe!$A:$B,2,0),"")</f>
        <v/>
      </c>
      <c r="BA987" s="28" t="str">
        <f>IFERROR(VLOOKUP($AZ987,VerbleibSchulbesuch!$A:$B,2,0),"")</f>
        <v/>
      </c>
      <c r="BC987" s="28" t="str">
        <f>IFERROR(VLOOKUP($BB987,Hochschulqualifizierung!$A$1:$B$5,2,0),"")</f>
        <v/>
      </c>
    </row>
    <row r="988" spans="5:55">
      <c r="E988" s="35" t="str">
        <f>IFERROR(VLOOKUP(D988,Tabelle2!$A$1:$B$27,2,1),"")</f>
        <v/>
      </c>
      <c r="G988" s="36" t="str">
        <f>IFERROR(VLOOKUP($F988,Tabelle2!$F:$G,2,1),"")</f>
        <v/>
      </c>
      <c r="L988" s="14"/>
      <c r="M988" s="37" t="str">
        <f>IFERROR(VLOOKUP($L988,Bildungsstand!$A:$B,2,0),"")</f>
        <v/>
      </c>
      <c r="O988" s="37" t="str">
        <f>IFERROR(VLOOKUP($N988,Schulbesuch!$A:$B,2,0),"")</f>
        <v/>
      </c>
      <c r="S988" s="37" t="str">
        <f>IFERROR(VLOOKUP($R988,Arbeitslosmeldung!$A:$B,2,1),"")</f>
        <v/>
      </c>
      <c r="U988" s="37" t="str">
        <f>IFERROR(VLOOKUP($T988,Erwerbstätigkeit!$A:$B,2,0),"")</f>
        <v/>
      </c>
      <c r="W988" s="38" t="str">
        <f>IFERROR(VLOOKUP($V988,Leistungsbezug!$A:$B,2,0),"")</f>
        <v/>
      </c>
      <c r="Y988" s="37" t="str">
        <f>IFERROR(VLOOKUP($X988,Haushaltssituation!$A:$B,2,1),"")</f>
        <v/>
      </c>
      <c r="AA988" s="35" t="str">
        <f>IFERROR(VLOOKUP($Z988,'TN-Ziele'!$A$2:$B$10,2,0),"")</f>
        <v/>
      </c>
      <c r="AU988" s="28" t="str">
        <f>IFERROR(VLOOKUP($AT988,Verbleib!$A:$B,2,0),"")</f>
        <v/>
      </c>
      <c r="AX988" s="28" t="str">
        <f>IFERROR(VLOOKUP($AW988,Austrittsgründe!$A:$B,2,0),"")</f>
        <v/>
      </c>
      <c r="BA988" s="28" t="str">
        <f>IFERROR(VLOOKUP($AZ988,VerbleibSchulbesuch!$A:$B,2,0),"")</f>
        <v/>
      </c>
      <c r="BC988" s="28" t="str">
        <f>IFERROR(VLOOKUP($BB988,Hochschulqualifizierung!$A$1:$B$5,2,0),"")</f>
        <v/>
      </c>
    </row>
    <row r="989" spans="5:55">
      <c r="E989" s="35" t="str">
        <f>IFERROR(VLOOKUP(D989,Tabelle2!$A$1:$B$27,2,1),"")</f>
        <v/>
      </c>
      <c r="G989" s="36" t="str">
        <f>IFERROR(VLOOKUP($F989,Tabelle2!$F:$G,2,1),"")</f>
        <v/>
      </c>
      <c r="L989" s="14"/>
      <c r="M989" s="37" t="str">
        <f>IFERROR(VLOOKUP($L989,Bildungsstand!$A:$B,2,0),"")</f>
        <v/>
      </c>
      <c r="O989" s="37" t="str">
        <f>IFERROR(VLOOKUP($N989,Schulbesuch!$A:$B,2,0),"")</f>
        <v/>
      </c>
      <c r="S989" s="37" t="str">
        <f>IFERROR(VLOOKUP($R989,Arbeitslosmeldung!$A:$B,2,1),"")</f>
        <v/>
      </c>
      <c r="U989" s="37" t="str">
        <f>IFERROR(VLOOKUP($T989,Erwerbstätigkeit!$A:$B,2,0),"")</f>
        <v/>
      </c>
      <c r="W989" s="38" t="str">
        <f>IFERROR(VLOOKUP($V989,Leistungsbezug!$A:$B,2,0),"")</f>
        <v/>
      </c>
      <c r="Y989" s="37" t="str">
        <f>IFERROR(VLOOKUP($X989,Haushaltssituation!$A:$B,2,1),"")</f>
        <v/>
      </c>
      <c r="AA989" s="35" t="str">
        <f>IFERROR(VLOOKUP($Z989,'TN-Ziele'!$A$2:$B$10,2,0),"")</f>
        <v/>
      </c>
      <c r="AU989" s="28" t="str">
        <f>IFERROR(VLOOKUP($AT989,Verbleib!$A:$B,2,0),"")</f>
        <v/>
      </c>
      <c r="AX989" s="28" t="str">
        <f>IFERROR(VLOOKUP($AW989,Austrittsgründe!$A:$B,2,0),"")</f>
        <v/>
      </c>
      <c r="BA989" s="28" t="str">
        <f>IFERROR(VLOOKUP($AZ989,VerbleibSchulbesuch!$A:$B,2,0),"")</f>
        <v/>
      </c>
      <c r="BC989" s="28" t="str">
        <f>IFERROR(VLOOKUP($BB989,Hochschulqualifizierung!$A$1:$B$5,2,0),"")</f>
        <v/>
      </c>
    </row>
    <row r="990" spans="5:55">
      <c r="E990" s="35" t="str">
        <f>IFERROR(VLOOKUP(D990,Tabelle2!$A$1:$B$27,2,1),"")</f>
        <v/>
      </c>
      <c r="G990" s="36" t="str">
        <f>IFERROR(VLOOKUP($F990,Tabelle2!$F:$G,2,1),"")</f>
        <v/>
      </c>
      <c r="L990" s="14"/>
      <c r="M990" s="37" t="str">
        <f>IFERROR(VLOOKUP($L990,Bildungsstand!$A:$B,2,0),"")</f>
        <v/>
      </c>
      <c r="O990" s="37" t="str">
        <f>IFERROR(VLOOKUP($N990,Schulbesuch!$A:$B,2,0),"")</f>
        <v/>
      </c>
      <c r="S990" s="37" t="str">
        <f>IFERROR(VLOOKUP($R990,Arbeitslosmeldung!$A:$B,2,1),"")</f>
        <v/>
      </c>
      <c r="U990" s="37" t="str">
        <f>IFERROR(VLOOKUP($T990,Erwerbstätigkeit!$A:$B,2,0),"")</f>
        <v/>
      </c>
      <c r="W990" s="38" t="str">
        <f>IFERROR(VLOOKUP($V990,Leistungsbezug!$A:$B,2,0),"")</f>
        <v/>
      </c>
      <c r="Y990" s="37" t="str">
        <f>IFERROR(VLOOKUP($X990,Haushaltssituation!$A:$B,2,1),"")</f>
        <v/>
      </c>
      <c r="AA990" s="35" t="str">
        <f>IFERROR(VLOOKUP($Z990,'TN-Ziele'!$A$2:$B$10,2,0),"")</f>
        <v/>
      </c>
      <c r="AU990" s="28" t="str">
        <f>IFERROR(VLOOKUP($AT990,Verbleib!$A:$B,2,0),"")</f>
        <v/>
      </c>
      <c r="AX990" s="28" t="str">
        <f>IFERROR(VLOOKUP($AW990,Austrittsgründe!$A:$B,2,0),"")</f>
        <v/>
      </c>
      <c r="BA990" s="28" t="str">
        <f>IFERROR(VLOOKUP($AZ990,VerbleibSchulbesuch!$A:$B,2,0),"")</f>
        <v/>
      </c>
      <c r="BC990" s="28" t="str">
        <f>IFERROR(VLOOKUP($BB990,Hochschulqualifizierung!$A$1:$B$5,2,0),"")</f>
        <v/>
      </c>
    </row>
    <row r="991" spans="5:55">
      <c r="E991" s="35" t="str">
        <f>IFERROR(VLOOKUP(D991,Tabelle2!$A$1:$B$27,2,1),"")</f>
        <v/>
      </c>
      <c r="G991" s="36" t="str">
        <f>IFERROR(VLOOKUP($F991,Tabelle2!$F:$G,2,1),"")</f>
        <v/>
      </c>
      <c r="L991" s="14"/>
      <c r="M991" s="37" t="str">
        <f>IFERROR(VLOOKUP($L991,Bildungsstand!$A:$B,2,0),"")</f>
        <v/>
      </c>
      <c r="O991" s="37" t="str">
        <f>IFERROR(VLOOKUP($N991,Schulbesuch!$A:$B,2,0),"")</f>
        <v/>
      </c>
      <c r="S991" s="37" t="str">
        <f>IFERROR(VLOOKUP($R991,Arbeitslosmeldung!$A:$B,2,1),"")</f>
        <v/>
      </c>
      <c r="U991" s="37" t="str">
        <f>IFERROR(VLOOKUP($T991,Erwerbstätigkeit!$A:$B,2,0),"")</f>
        <v/>
      </c>
      <c r="W991" s="38" t="str">
        <f>IFERROR(VLOOKUP($V991,Leistungsbezug!$A:$B,2,0),"")</f>
        <v/>
      </c>
      <c r="Y991" s="37" t="str">
        <f>IFERROR(VLOOKUP($X991,Haushaltssituation!$A:$B,2,1),"")</f>
        <v/>
      </c>
      <c r="AA991" s="35" t="str">
        <f>IFERROR(VLOOKUP($Z991,'TN-Ziele'!$A$2:$B$10,2,0),"")</f>
        <v/>
      </c>
      <c r="AU991" s="28" t="str">
        <f>IFERROR(VLOOKUP($AT991,Verbleib!$A:$B,2,0),"")</f>
        <v/>
      </c>
      <c r="AX991" s="28" t="str">
        <f>IFERROR(VLOOKUP($AW991,Austrittsgründe!$A:$B,2,0),"")</f>
        <v/>
      </c>
      <c r="BA991" s="28" t="str">
        <f>IFERROR(VLOOKUP($AZ991,VerbleibSchulbesuch!$A:$B,2,0),"")</f>
        <v/>
      </c>
      <c r="BC991" s="28" t="str">
        <f>IFERROR(VLOOKUP($BB991,Hochschulqualifizierung!$A$1:$B$5,2,0),"")</f>
        <v/>
      </c>
    </row>
    <row r="992" spans="5:55">
      <c r="E992" s="35" t="str">
        <f>IFERROR(VLOOKUP(D992,Tabelle2!$A$1:$B$27,2,1),"")</f>
        <v/>
      </c>
      <c r="G992" s="36" t="str">
        <f>IFERROR(VLOOKUP($F992,Tabelle2!$F:$G,2,1),"")</f>
        <v/>
      </c>
      <c r="L992" s="14"/>
      <c r="M992" s="37" t="str">
        <f>IFERROR(VLOOKUP($L992,Bildungsstand!$A:$B,2,0),"")</f>
        <v/>
      </c>
      <c r="O992" s="37" t="str">
        <f>IFERROR(VLOOKUP($N992,Schulbesuch!$A:$B,2,0),"")</f>
        <v/>
      </c>
      <c r="S992" s="37" t="str">
        <f>IFERROR(VLOOKUP($R992,Arbeitslosmeldung!$A:$B,2,1),"")</f>
        <v/>
      </c>
      <c r="U992" s="37" t="str">
        <f>IFERROR(VLOOKUP($T992,Erwerbstätigkeit!$A:$B,2,0),"")</f>
        <v/>
      </c>
      <c r="W992" s="38" t="str">
        <f>IFERROR(VLOOKUP($V992,Leistungsbezug!$A:$B,2,0),"")</f>
        <v/>
      </c>
      <c r="Y992" s="37" t="str">
        <f>IFERROR(VLOOKUP($X992,Haushaltssituation!$A:$B,2,1),"")</f>
        <v/>
      </c>
      <c r="AA992" s="35" t="str">
        <f>IFERROR(VLOOKUP($Z992,'TN-Ziele'!$A$2:$B$10,2,0),"")</f>
        <v/>
      </c>
      <c r="AU992" s="28" t="str">
        <f>IFERROR(VLOOKUP($AT992,Verbleib!$A:$B,2,0),"")</f>
        <v/>
      </c>
      <c r="AX992" s="28" t="str">
        <f>IFERROR(VLOOKUP($AW992,Austrittsgründe!$A:$B,2,0),"")</f>
        <v/>
      </c>
      <c r="BA992" s="28" t="str">
        <f>IFERROR(VLOOKUP($AZ992,VerbleibSchulbesuch!$A:$B,2,0),"")</f>
        <v/>
      </c>
      <c r="BC992" s="28" t="str">
        <f>IFERROR(VLOOKUP($BB992,Hochschulqualifizierung!$A$1:$B$5,2,0),"")</f>
        <v/>
      </c>
    </row>
    <row r="993" spans="5:55">
      <c r="E993" s="35" t="str">
        <f>IFERROR(VLOOKUP(D993,Tabelle2!$A$1:$B$27,2,1),"")</f>
        <v/>
      </c>
      <c r="G993" s="36" t="str">
        <f>IFERROR(VLOOKUP($F993,Tabelle2!$F:$G,2,1),"")</f>
        <v/>
      </c>
      <c r="L993" s="14"/>
      <c r="M993" s="37" t="str">
        <f>IFERROR(VLOOKUP($L993,Bildungsstand!$A:$B,2,0),"")</f>
        <v/>
      </c>
      <c r="O993" s="37" t="str">
        <f>IFERROR(VLOOKUP($N993,Schulbesuch!$A:$B,2,0),"")</f>
        <v/>
      </c>
      <c r="S993" s="37" t="str">
        <f>IFERROR(VLOOKUP($R993,Arbeitslosmeldung!$A:$B,2,1),"")</f>
        <v/>
      </c>
      <c r="U993" s="37" t="str">
        <f>IFERROR(VLOOKUP($T993,Erwerbstätigkeit!$A:$B,2,0),"")</f>
        <v/>
      </c>
      <c r="W993" s="38" t="str">
        <f>IFERROR(VLOOKUP($V993,Leistungsbezug!$A:$B,2,0),"")</f>
        <v/>
      </c>
      <c r="Y993" s="37" t="str">
        <f>IFERROR(VLOOKUP($X993,Haushaltssituation!$A:$B,2,1),"")</f>
        <v/>
      </c>
      <c r="AA993" s="35" t="str">
        <f>IFERROR(VLOOKUP($Z993,'TN-Ziele'!$A$2:$B$10,2,0),"")</f>
        <v/>
      </c>
      <c r="AU993" s="28" t="str">
        <f>IFERROR(VLOOKUP($AT993,Verbleib!$A:$B,2,0),"")</f>
        <v/>
      </c>
      <c r="AX993" s="28" t="str">
        <f>IFERROR(VLOOKUP($AW993,Austrittsgründe!$A:$B,2,0),"")</f>
        <v/>
      </c>
      <c r="BA993" s="28" t="str">
        <f>IFERROR(VLOOKUP($AZ993,VerbleibSchulbesuch!$A:$B,2,0),"")</f>
        <v/>
      </c>
      <c r="BC993" s="28" t="str">
        <f>IFERROR(VLOOKUP($BB993,Hochschulqualifizierung!$A$1:$B$5,2,0),"")</f>
        <v/>
      </c>
    </row>
    <row r="994" spans="5:55">
      <c r="E994" s="35" t="str">
        <f>IFERROR(VLOOKUP(D994,Tabelle2!$A$1:$B$27,2,1),"")</f>
        <v/>
      </c>
      <c r="G994" s="36" t="str">
        <f>IFERROR(VLOOKUP($F994,Tabelle2!$F:$G,2,1),"")</f>
        <v/>
      </c>
      <c r="L994" s="14"/>
      <c r="M994" s="37" t="str">
        <f>IFERROR(VLOOKUP($L994,Bildungsstand!$A:$B,2,0),"")</f>
        <v/>
      </c>
      <c r="O994" s="37" t="str">
        <f>IFERROR(VLOOKUP($N994,Schulbesuch!$A:$B,2,0),"")</f>
        <v/>
      </c>
      <c r="S994" s="37" t="str">
        <f>IFERROR(VLOOKUP($R994,Arbeitslosmeldung!$A:$B,2,1),"")</f>
        <v/>
      </c>
      <c r="U994" s="37" t="str">
        <f>IFERROR(VLOOKUP($T994,Erwerbstätigkeit!$A:$B,2,0),"")</f>
        <v/>
      </c>
      <c r="W994" s="38" t="str">
        <f>IFERROR(VLOOKUP($V994,Leistungsbezug!$A:$B,2,0),"")</f>
        <v/>
      </c>
      <c r="Y994" s="37" t="str">
        <f>IFERROR(VLOOKUP($X994,Haushaltssituation!$A:$B,2,1),"")</f>
        <v/>
      </c>
      <c r="AA994" s="35" t="str">
        <f>IFERROR(VLOOKUP($Z994,'TN-Ziele'!$A$2:$B$10,2,0),"")</f>
        <v/>
      </c>
      <c r="AU994" s="28" t="str">
        <f>IFERROR(VLOOKUP($AT994,Verbleib!$A:$B,2,0),"")</f>
        <v/>
      </c>
      <c r="AX994" s="28" t="str">
        <f>IFERROR(VLOOKUP($AW994,Austrittsgründe!$A:$B,2,0),"")</f>
        <v/>
      </c>
      <c r="BA994" s="28" t="str">
        <f>IFERROR(VLOOKUP($AZ994,VerbleibSchulbesuch!$A:$B,2,0),"")</f>
        <v/>
      </c>
      <c r="BC994" s="28" t="str">
        <f>IFERROR(VLOOKUP($BB994,Hochschulqualifizierung!$A$1:$B$5,2,0),"")</f>
        <v/>
      </c>
    </row>
    <row r="995" spans="5:55">
      <c r="E995" s="35" t="str">
        <f>IFERROR(VLOOKUP(D995,Tabelle2!$A$1:$B$27,2,1),"")</f>
        <v/>
      </c>
      <c r="G995" s="36" t="str">
        <f>IFERROR(VLOOKUP($F995,Tabelle2!$F:$G,2,1),"")</f>
        <v/>
      </c>
      <c r="L995" s="14"/>
      <c r="M995" s="37" t="str">
        <f>IFERROR(VLOOKUP($L995,Bildungsstand!$A:$B,2,0),"")</f>
        <v/>
      </c>
      <c r="O995" s="37" t="str">
        <f>IFERROR(VLOOKUP($N995,Schulbesuch!$A:$B,2,0),"")</f>
        <v/>
      </c>
      <c r="S995" s="37" t="str">
        <f>IFERROR(VLOOKUP($R995,Arbeitslosmeldung!$A:$B,2,1),"")</f>
        <v/>
      </c>
      <c r="U995" s="37" t="str">
        <f>IFERROR(VLOOKUP($T995,Erwerbstätigkeit!$A:$B,2,0),"")</f>
        <v/>
      </c>
      <c r="W995" s="38" t="str">
        <f>IFERROR(VLOOKUP($V995,Leistungsbezug!$A:$B,2,0),"")</f>
        <v/>
      </c>
      <c r="Y995" s="37" t="str">
        <f>IFERROR(VLOOKUP($X995,Haushaltssituation!$A:$B,2,1),"")</f>
        <v/>
      </c>
      <c r="AA995" s="35" t="str">
        <f>IFERROR(VLOOKUP($Z995,'TN-Ziele'!$A$2:$B$10,2,0),"")</f>
        <v/>
      </c>
      <c r="AU995" s="28" t="str">
        <f>IFERROR(VLOOKUP($AT995,Verbleib!$A:$B,2,0),"")</f>
        <v/>
      </c>
      <c r="AX995" s="28" t="str">
        <f>IFERROR(VLOOKUP($AW995,Austrittsgründe!$A:$B,2,0),"")</f>
        <v/>
      </c>
      <c r="BA995" s="28" t="str">
        <f>IFERROR(VLOOKUP($AZ995,VerbleibSchulbesuch!$A:$B,2,0),"")</f>
        <v/>
      </c>
      <c r="BC995" s="28" t="str">
        <f>IFERROR(VLOOKUP($BB995,Hochschulqualifizierung!$A$1:$B$5,2,0),"")</f>
        <v/>
      </c>
    </row>
    <row r="996" spans="5:55">
      <c r="E996" s="35" t="str">
        <f>IFERROR(VLOOKUP(D996,Tabelle2!$A$1:$B$27,2,1),"")</f>
        <v/>
      </c>
      <c r="G996" s="36" t="str">
        <f>IFERROR(VLOOKUP($F996,Tabelle2!$F:$G,2,1),"")</f>
        <v/>
      </c>
      <c r="L996" s="14"/>
      <c r="M996" s="37" t="str">
        <f>IFERROR(VLOOKUP($L996,Bildungsstand!$A:$B,2,0),"")</f>
        <v/>
      </c>
      <c r="O996" s="37" t="str">
        <f>IFERROR(VLOOKUP($N996,Schulbesuch!$A:$B,2,0),"")</f>
        <v/>
      </c>
      <c r="S996" s="37" t="str">
        <f>IFERROR(VLOOKUP($R996,Arbeitslosmeldung!$A:$B,2,1),"")</f>
        <v/>
      </c>
      <c r="U996" s="37" t="str">
        <f>IFERROR(VLOOKUP($T996,Erwerbstätigkeit!$A:$B,2,0),"")</f>
        <v/>
      </c>
      <c r="W996" s="38" t="str">
        <f>IFERROR(VLOOKUP($V996,Leistungsbezug!$A:$B,2,0),"")</f>
        <v/>
      </c>
      <c r="Y996" s="37" t="str">
        <f>IFERROR(VLOOKUP($X996,Haushaltssituation!$A:$B,2,1),"")</f>
        <v/>
      </c>
      <c r="AA996" s="35" t="str">
        <f>IFERROR(VLOOKUP($Z996,'TN-Ziele'!$A$2:$B$10,2,0),"")</f>
        <v/>
      </c>
      <c r="AU996" s="28" t="str">
        <f>IFERROR(VLOOKUP($AT996,Verbleib!$A:$B,2,0),"")</f>
        <v/>
      </c>
      <c r="AX996" s="28" t="str">
        <f>IFERROR(VLOOKUP($AW996,Austrittsgründe!$A:$B,2,0),"")</f>
        <v/>
      </c>
      <c r="BA996" s="28" t="str">
        <f>IFERROR(VLOOKUP($AZ996,VerbleibSchulbesuch!$A:$B,2,0),"")</f>
        <v/>
      </c>
      <c r="BC996" s="28" t="str">
        <f>IFERROR(VLOOKUP($BB996,Hochschulqualifizierung!$A$1:$B$5,2,0),"")</f>
        <v/>
      </c>
    </row>
    <row r="997" spans="5:55">
      <c r="E997" s="35" t="str">
        <f>IFERROR(VLOOKUP(D997,Tabelle2!$A$1:$B$27,2,1),"")</f>
        <v/>
      </c>
      <c r="G997" s="36" t="str">
        <f>IFERROR(VLOOKUP($F997,Tabelle2!$F:$G,2,1),"")</f>
        <v/>
      </c>
      <c r="L997" s="14"/>
      <c r="M997" s="37" t="str">
        <f>IFERROR(VLOOKUP($L997,Bildungsstand!$A:$B,2,0),"")</f>
        <v/>
      </c>
      <c r="O997" s="37" t="str">
        <f>IFERROR(VLOOKUP($N997,Schulbesuch!$A:$B,2,0),"")</f>
        <v/>
      </c>
      <c r="S997" s="37" t="str">
        <f>IFERROR(VLOOKUP($R997,Arbeitslosmeldung!$A:$B,2,1),"")</f>
        <v/>
      </c>
      <c r="U997" s="37" t="str">
        <f>IFERROR(VLOOKUP($T997,Erwerbstätigkeit!$A:$B,2,0),"")</f>
        <v/>
      </c>
      <c r="W997" s="38" t="str">
        <f>IFERROR(VLOOKUP($V997,Leistungsbezug!$A:$B,2,0),"")</f>
        <v/>
      </c>
      <c r="Y997" s="37" t="str">
        <f>IFERROR(VLOOKUP($X997,Haushaltssituation!$A:$B,2,1),"")</f>
        <v/>
      </c>
      <c r="AA997" s="35" t="str">
        <f>IFERROR(VLOOKUP($Z997,'TN-Ziele'!$A$2:$B$10,2,0),"")</f>
        <v/>
      </c>
      <c r="AU997" s="28" t="str">
        <f>IFERROR(VLOOKUP($AT997,Verbleib!$A:$B,2,0),"")</f>
        <v/>
      </c>
      <c r="AX997" s="28" t="str">
        <f>IFERROR(VLOOKUP($AW997,Austrittsgründe!$A:$B,2,0),"")</f>
        <v/>
      </c>
      <c r="BA997" s="28" t="str">
        <f>IFERROR(VLOOKUP($AZ997,VerbleibSchulbesuch!$A:$B,2,0),"")</f>
        <v/>
      </c>
      <c r="BC997" s="28" t="str">
        <f>IFERROR(VLOOKUP($BB997,Hochschulqualifizierung!$A$1:$B$5,2,0),"")</f>
        <v/>
      </c>
    </row>
    <row r="998" spans="5:55">
      <c r="E998" s="35" t="str">
        <f>IFERROR(VLOOKUP(D998,Tabelle2!$A$1:$B$27,2,1),"")</f>
        <v/>
      </c>
      <c r="G998" s="36" t="str">
        <f>IFERROR(VLOOKUP($F998,Tabelle2!$F:$G,2,1),"")</f>
        <v/>
      </c>
      <c r="L998" s="14"/>
      <c r="M998" s="37" t="str">
        <f>IFERROR(VLOOKUP($L998,Bildungsstand!$A:$B,2,0),"")</f>
        <v/>
      </c>
      <c r="O998" s="37" t="str">
        <f>IFERROR(VLOOKUP($N998,Schulbesuch!$A:$B,2,0),"")</f>
        <v/>
      </c>
      <c r="S998" s="37" t="str">
        <f>IFERROR(VLOOKUP($R998,Arbeitslosmeldung!$A:$B,2,1),"")</f>
        <v/>
      </c>
      <c r="U998" s="37" t="str">
        <f>IFERROR(VLOOKUP($T998,Erwerbstätigkeit!$A:$B,2,0),"")</f>
        <v/>
      </c>
      <c r="W998" s="38" t="str">
        <f>IFERROR(VLOOKUP($V998,Leistungsbezug!$A:$B,2,0),"")</f>
        <v/>
      </c>
      <c r="Y998" s="37" t="str">
        <f>IFERROR(VLOOKUP($X998,Haushaltssituation!$A:$B,2,1),"")</f>
        <v/>
      </c>
      <c r="AA998" s="35" t="str">
        <f>IFERROR(VLOOKUP($Z998,'TN-Ziele'!$A$2:$B$10,2,0),"")</f>
        <v/>
      </c>
      <c r="AU998" s="28" t="str">
        <f>IFERROR(VLOOKUP($AT998,Verbleib!$A:$B,2,0),"")</f>
        <v/>
      </c>
      <c r="AX998" s="28" t="str">
        <f>IFERROR(VLOOKUP($AW998,Austrittsgründe!$A:$B,2,0),"")</f>
        <v/>
      </c>
      <c r="BA998" s="28" t="str">
        <f>IFERROR(VLOOKUP($AZ998,VerbleibSchulbesuch!$A:$B,2,0),"")</f>
        <v/>
      </c>
      <c r="BC998" s="28" t="str">
        <f>IFERROR(VLOOKUP($BB998,Hochschulqualifizierung!$A$1:$B$5,2,0),"")</f>
        <v/>
      </c>
    </row>
    <row r="999" spans="5:55">
      <c r="E999" s="35" t="str">
        <f>IFERROR(VLOOKUP(D999,Tabelle2!$A$1:$B$27,2,1),"")</f>
        <v/>
      </c>
      <c r="G999" s="36" t="str">
        <f>IFERROR(VLOOKUP($F999,Tabelle2!$F:$G,2,1),"")</f>
        <v/>
      </c>
      <c r="L999" s="14"/>
      <c r="M999" s="37" t="str">
        <f>IFERROR(VLOOKUP($L999,Bildungsstand!$A:$B,2,0),"")</f>
        <v/>
      </c>
      <c r="O999" s="37" t="str">
        <f>IFERROR(VLOOKUP($N999,Schulbesuch!$A:$B,2,0),"")</f>
        <v/>
      </c>
      <c r="S999" s="37" t="str">
        <f>IFERROR(VLOOKUP($R999,Arbeitslosmeldung!$A:$B,2,1),"")</f>
        <v/>
      </c>
      <c r="U999" s="37" t="str">
        <f>IFERROR(VLOOKUP($T999,Erwerbstätigkeit!$A:$B,2,0),"")</f>
        <v/>
      </c>
      <c r="W999" s="38" t="str">
        <f>IFERROR(VLOOKUP($V999,Leistungsbezug!$A:$B,2,0),"")</f>
        <v/>
      </c>
      <c r="Y999" s="37" t="str">
        <f>IFERROR(VLOOKUP($X999,Haushaltssituation!$A:$B,2,1),"")</f>
        <v/>
      </c>
      <c r="AA999" s="35" t="str">
        <f>IFERROR(VLOOKUP($Z999,'TN-Ziele'!$A$2:$B$10,2,0),"")</f>
        <v/>
      </c>
      <c r="AU999" s="28" t="str">
        <f>IFERROR(VLOOKUP($AT999,Verbleib!$A:$B,2,0),"")</f>
        <v/>
      </c>
      <c r="AX999" s="28" t="str">
        <f>IFERROR(VLOOKUP($AW999,Austrittsgründe!$A:$B,2,0),"")</f>
        <v/>
      </c>
      <c r="BA999" s="28" t="str">
        <f>IFERROR(VLOOKUP($AZ999,VerbleibSchulbesuch!$A:$B,2,0),"")</f>
        <v/>
      </c>
      <c r="BC999" s="28" t="str">
        <f>IFERROR(VLOOKUP($BB999,Hochschulqualifizierung!$A$1:$B$5,2,0),"")</f>
        <v/>
      </c>
    </row>
    <row r="1000" spans="5:55">
      <c r="E1000" s="35" t="str">
        <f>IFERROR(VLOOKUP(D1000,Tabelle2!$A$1:$B$27,2,1),"")</f>
        <v/>
      </c>
      <c r="G1000" s="36" t="str">
        <f>IFERROR(VLOOKUP($F1000,Tabelle2!$F:$G,2,1),"")</f>
        <v/>
      </c>
      <c r="L1000" s="14"/>
      <c r="M1000" s="37" t="str">
        <f>IFERROR(VLOOKUP($L1000,Bildungsstand!$A:$B,2,0),"")</f>
        <v/>
      </c>
      <c r="O1000" s="37" t="str">
        <f>IFERROR(VLOOKUP($N1000,Schulbesuch!$A:$B,2,0),"")</f>
        <v/>
      </c>
      <c r="S1000" s="37" t="str">
        <f>IFERROR(VLOOKUP($R1000,Arbeitslosmeldung!$A:$B,2,1),"")</f>
        <v/>
      </c>
      <c r="U1000" s="37" t="str">
        <f>IFERROR(VLOOKUP($T1000,Erwerbstätigkeit!$A:$B,2,0),"")</f>
        <v/>
      </c>
      <c r="W1000" s="38" t="str">
        <f>IFERROR(VLOOKUP($V1000,Leistungsbezug!$A:$B,2,0),"")</f>
        <v/>
      </c>
      <c r="Y1000" s="37" t="str">
        <f>IFERROR(VLOOKUP($X1000,Haushaltssituation!$A:$B,2,1),"")</f>
        <v/>
      </c>
      <c r="AA1000" s="35" t="str">
        <f>IFERROR(VLOOKUP($Z1000,'TN-Ziele'!$A$2:$B$10,2,0),"")</f>
        <v/>
      </c>
      <c r="AU1000" s="28" t="str">
        <f>IFERROR(VLOOKUP($AT1000,Verbleib!$A:$B,2,0),"")</f>
        <v/>
      </c>
      <c r="AX1000" s="28" t="str">
        <f>IFERROR(VLOOKUP($AW1000,Austrittsgründe!$A:$B,2,0),"")</f>
        <v/>
      </c>
      <c r="BA1000" s="28" t="str">
        <f>IFERROR(VLOOKUP($AZ1000,VerbleibSchulbesuch!$A:$B,2,0),"")</f>
        <v/>
      </c>
      <c r="BC1000" s="28" t="str">
        <f>IFERROR(VLOOKUP($BB1000,Hochschulqualifizierung!$A$1:$B$5,2,0),"")</f>
        <v/>
      </c>
    </row>
    <row r="1001" spans="5:55">
      <c r="E1001" s="35" t="str">
        <f>IFERROR(VLOOKUP(D1001,Tabelle2!$A$1:$B$27,2,1),"")</f>
        <v/>
      </c>
      <c r="G1001" s="36" t="str">
        <f>IFERROR(VLOOKUP($F1001,Tabelle2!$F:$G,2,1),"")</f>
        <v/>
      </c>
      <c r="L1001" s="14"/>
      <c r="M1001" s="37" t="str">
        <f>IFERROR(VLOOKUP($L1001,Bildungsstand!$A:$B,2,0),"")</f>
        <v/>
      </c>
      <c r="O1001" s="37" t="str">
        <f>IFERROR(VLOOKUP($N1001,Schulbesuch!$A:$B,2,0),"")</f>
        <v/>
      </c>
      <c r="S1001" s="37" t="str">
        <f>IFERROR(VLOOKUP($R1001,Arbeitslosmeldung!$A:$B,2,1),"")</f>
        <v/>
      </c>
      <c r="U1001" s="37" t="str">
        <f>IFERROR(VLOOKUP($T1001,Erwerbstätigkeit!$A:$B,2,0),"")</f>
        <v/>
      </c>
      <c r="W1001" s="38" t="str">
        <f>IFERROR(VLOOKUP($V1001,Leistungsbezug!$A:$B,2,0),"")</f>
        <v/>
      </c>
      <c r="Y1001" s="37" t="str">
        <f>IFERROR(VLOOKUP($X1001,Haushaltssituation!$A:$B,2,1),"")</f>
        <v/>
      </c>
      <c r="AA1001" s="35" t="str">
        <f>IFERROR(VLOOKUP($Z1001,'TN-Ziele'!$A$2:$B$10,2,0),"")</f>
        <v/>
      </c>
      <c r="AU1001" s="28" t="str">
        <f>IFERROR(VLOOKUP($AT1001,Verbleib!$A:$B,2,0),"")</f>
        <v/>
      </c>
      <c r="AX1001" s="28" t="str">
        <f>IFERROR(VLOOKUP($AW1001,Austrittsgründe!$A:$B,2,0),"")</f>
        <v/>
      </c>
      <c r="BA1001" s="28" t="str">
        <f>IFERROR(VLOOKUP($AZ1001,VerbleibSchulbesuch!$A:$B,2,0),"")</f>
        <v/>
      </c>
      <c r="BC1001" s="28" t="str">
        <f>IFERROR(VLOOKUP($BB1001,Hochschulqualifizierung!$A$1:$B$5,2,0),"")</f>
        <v/>
      </c>
    </row>
    <row r="1002" spans="5:55">
      <c r="E1002" s="35" t="str">
        <f>IFERROR(VLOOKUP(D1002,Tabelle2!$A$1:$B$27,2,1),"")</f>
        <v/>
      </c>
      <c r="G1002" s="36" t="str">
        <f>IFERROR(VLOOKUP($F1002,Tabelle2!$F:$G,2,1),"")</f>
        <v/>
      </c>
      <c r="L1002" s="14"/>
      <c r="M1002" s="37" t="str">
        <f>IFERROR(VLOOKUP($L1002,Bildungsstand!$A:$B,2,0),"")</f>
        <v/>
      </c>
      <c r="O1002" s="37" t="str">
        <f>IFERROR(VLOOKUP($N1002,Schulbesuch!$A:$B,2,0),"")</f>
        <v/>
      </c>
      <c r="S1002" s="37" t="str">
        <f>IFERROR(VLOOKUP($R1002,Arbeitslosmeldung!$A:$B,2,1),"")</f>
        <v/>
      </c>
      <c r="U1002" s="37" t="str">
        <f>IFERROR(VLOOKUP($T1002,Erwerbstätigkeit!$A:$B,2,0),"")</f>
        <v/>
      </c>
      <c r="W1002" s="38" t="str">
        <f>IFERROR(VLOOKUP($V1002,Leistungsbezug!$A:$B,2,0),"")</f>
        <v/>
      </c>
      <c r="Y1002" s="37" t="str">
        <f>IFERROR(VLOOKUP($X1002,Haushaltssituation!$A:$B,2,1),"")</f>
        <v/>
      </c>
      <c r="AA1002" s="35" t="str">
        <f>IFERROR(VLOOKUP($Z1002,'TN-Ziele'!$A$2:$B$10,2,0),"")</f>
        <v/>
      </c>
      <c r="AU1002" s="28" t="str">
        <f>IFERROR(VLOOKUP($AT1002,Verbleib!$A:$B,2,0),"")</f>
        <v/>
      </c>
      <c r="AX1002" s="28" t="str">
        <f>IFERROR(VLOOKUP($AW1002,Austrittsgründe!$A:$B,2,0),"")</f>
        <v/>
      </c>
      <c r="BA1002" s="28" t="str">
        <f>IFERROR(VLOOKUP($AZ1002,VerbleibSchulbesuch!$A:$B,2,0),"")</f>
        <v/>
      </c>
      <c r="BC1002" s="28" t="str">
        <f>IFERROR(VLOOKUP($BB1002,Hochschulqualifizierung!$A$1:$B$5,2,0),"")</f>
        <v/>
      </c>
    </row>
    <row r="1003" spans="5:55">
      <c r="E1003" s="35" t="str">
        <f>IFERROR(VLOOKUP(D1003,Tabelle2!$A$1:$B$27,2,1),"")</f>
        <v/>
      </c>
      <c r="G1003" s="36" t="str">
        <f>IFERROR(VLOOKUP($F1003,Tabelle2!$F:$G,2,1),"")</f>
        <v/>
      </c>
      <c r="L1003" s="14"/>
      <c r="M1003" s="37" t="str">
        <f>IFERROR(VLOOKUP($L1003,Bildungsstand!$A:$B,2,0),"")</f>
        <v/>
      </c>
      <c r="O1003" s="37" t="str">
        <f>IFERROR(VLOOKUP($N1003,Schulbesuch!$A:$B,2,0),"")</f>
        <v/>
      </c>
      <c r="S1003" s="37" t="str">
        <f>IFERROR(VLOOKUP($R1003,Arbeitslosmeldung!$A:$B,2,1),"")</f>
        <v/>
      </c>
      <c r="U1003" s="37" t="str">
        <f>IFERROR(VLOOKUP($T1003,Erwerbstätigkeit!$A:$B,2,0),"")</f>
        <v/>
      </c>
      <c r="W1003" s="38" t="str">
        <f>IFERROR(VLOOKUP($V1003,Leistungsbezug!$A:$B,2,0),"")</f>
        <v/>
      </c>
      <c r="Y1003" s="37" t="str">
        <f>IFERROR(VLOOKUP($X1003,Haushaltssituation!$A:$B,2,1),"")</f>
        <v/>
      </c>
      <c r="AA1003" s="35" t="str">
        <f>IFERROR(VLOOKUP($Z1003,'TN-Ziele'!$A$2:$B$10,2,0),"")</f>
        <v/>
      </c>
      <c r="AU1003" s="28" t="str">
        <f>IFERROR(VLOOKUP($AT1003,Verbleib!$A:$B,2,0),"")</f>
        <v/>
      </c>
      <c r="AX1003" s="28" t="str">
        <f>IFERROR(VLOOKUP($AW1003,Austrittsgründe!$A:$B,2,0),"")</f>
        <v/>
      </c>
      <c r="BA1003" s="28" t="str">
        <f>IFERROR(VLOOKUP($AZ1003,VerbleibSchulbesuch!$A:$B,2,0),"")</f>
        <v/>
      </c>
      <c r="BC1003" s="28" t="str">
        <f>IFERROR(VLOOKUP($BB1003,Hochschulqualifizierung!$A$1:$B$5,2,0),"")</f>
        <v/>
      </c>
    </row>
    <row r="1004" spans="5:55">
      <c r="E1004" s="35" t="str">
        <f>IFERROR(VLOOKUP(D1004,Tabelle2!$A$1:$B$27,2,1),"")</f>
        <v/>
      </c>
      <c r="G1004" s="36" t="str">
        <f>IFERROR(VLOOKUP($F1004,Tabelle2!$F:$G,2,1),"")</f>
        <v/>
      </c>
      <c r="L1004" s="14"/>
      <c r="M1004" s="37" t="str">
        <f>IFERROR(VLOOKUP($L1004,Bildungsstand!$A:$B,2,0),"")</f>
        <v/>
      </c>
      <c r="O1004" s="37" t="str">
        <f>IFERROR(VLOOKUP($N1004,Schulbesuch!$A:$B,2,0),"")</f>
        <v/>
      </c>
      <c r="S1004" s="37" t="str">
        <f>IFERROR(VLOOKUP($R1004,Arbeitslosmeldung!$A:$B,2,1),"")</f>
        <v/>
      </c>
      <c r="U1004" s="37" t="str">
        <f>IFERROR(VLOOKUP($T1004,Erwerbstätigkeit!$A:$B,2,0),"")</f>
        <v/>
      </c>
      <c r="W1004" s="38" t="str">
        <f>IFERROR(VLOOKUP($V1004,Leistungsbezug!$A:$B,2,0),"")</f>
        <v/>
      </c>
      <c r="Y1004" s="37" t="str">
        <f>IFERROR(VLOOKUP($X1004,Haushaltssituation!$A:$B,2,1),"")</f>
        <v/>
      </c>
      <c r="AA1004" s="35" t="str">
        <f>IFERROR(VLOOKUP($Z1004,'TN-Ziele'!$A$2:$B$10,2,0),"")</f>
        <v/>
      </c>
      <c r="AU1004" s="28" t="str">
        <f>IFERROR(VLOOKUP($AT1004,Verbleib!$A:$B,2,0),"")</f>
        <v/>
      </c>
      <c r="AX1004" s="28" t="str">
        <f>IFERROR(VLOOKUP($AW1004,Austrittsgründe!$A:$B,2,0),"")</f>
        <v/>
      </c>
      <c r="BA1004" s="28" t="str">
        <f>IFERROR(VLOOKUP($AZ1004,VerbleibSchulbesuch!$A:$B,2,0),"")</f>
        <v/>
      </c>
      <c r="BC1004" s="28" t="str">
        <f>IFERROR(VLOOKUP($BB1004,Hochschulqualifizierung!$A$1:$B$5,2,0),"")</f>
        <v/>
      </c>
    </row>
    <row r="1005" spans="5:55">
      <c r="E1005" s="35" t="str">
        <f>IFERROR(VLOOKUP(D1005,Tabelle2!$A$1:$B$27,2,1),"")</f>
        <v/>
      </c>
      <c r="G1005" s="36" t="str">
        <f>IFERROR(VLOOKUP($F1005,Tabelle2!$F:$G,2,1),"")</f>
        <v/>
      </c>
      <c r="L1005" s="14"/>
      <c r="M1005" s="37" t="str">
        <f>IFERROR(VLOOKUP($L1005,Bildungsstand!$A:$B,2,0),"")</f>
        <v/>
      </c>
      <c r="O1005" s="37" t="str">
        <f>IFERROR(VLOOKUP($N1005,Schulbesuch!$A:$B,2,0),"")</f>
        <v/>
      </c>
      <c r="S1005" s="37" t="str">
        <f>IFERROR(VLOOKUP($R1005,Arbeitslosmeldung!$A:$B,2,1),"")</f>
        <v/>
      </c>
      <c r="U1005" s="37" t="str">
        <f>IFERROR(VLOOKUP($T1005,Erwerbstätigkeit!$A:$B,2,0),"")</f>
        <v/>
      </c>
      <c r="W1005" s="38" t="str">
        <f>IFERROR(VLOOKUP($V1005,Leistungsbezug!$A:$B,2,0),"")</f>
        <v/>
      </c>
      <c r="Y1005" s="37" t="str">
        <f>IFERROR(VLOOKUP($X1005,Haushaltssituation!$A:$B,2,1),"")</f>
        <v/>
      </c>
      <c r="AA1005" s="35" t="str">
        <f>IFERROR(VLOOKUP($Z1005,'TN-Ziele'!$A$2:$B$10,2,0),"")</f>
        <v/>
      </c>
      <c r="AU1005" s="28" t="str">
        <f>IFERROR(VLOOKUP($AT1005,Verbleib!$A:$B,2,0),"")</f>
        <v/>
      </c>
      <c r="AX1005" s="28" t="str">
        <f>IFERROR(VLOOKUP($AW1005,Austrittsgründe!$A:$B,2,0),"")</f>
        <v/>
      </c>
      <c r="BA1005" s="28" t="str">
        <f>IFERROR(VLOOKUP($AZ1005,VerbleibSchulbesuch!$A:$B,2,0),"")</f>
        <v/>
      </c>
      <c r="BC1005" s="28" t="str">
        <f>IFERROR(VLOOKUP($BB1005,Hochschulqualifizierung!$A$1:$B$5,2,0),"")</f>
        <v/>
      </c>
    </row>
    <row r="1006" spans="5:55">
      <c r="E1006" s="35" t="str">
        <f>IFERROR(VLOOKUP(D1006,Tabelle2!$A$1:$B$27,2,1),"")</f>
        <v/>
      </c>
      <c r="G1006" s="36" t="str">
        <f>IFERROR(VLOOKUP($F1006,Tabelle2!$F:$G,2,1),"")</f>
        <v/>
      </c>
      <c r="L1006" s="14"/>
      <c r="M1006" s="37" t="str">
        <f>IFERROR(VLOOKUP($L1006,Bildungsstand!$A:$B,2,0),"")</f>
        <v/>
      </c>
      <c r="O1006" s="37" t="str">
        <f>IFERROR(VLOOKUP($N1006,Schulbesuch!$A:$B,2,0),"")</f>
        <v/>
      </c>
      <c r="S1006" s="37" t="str">
        <f>IFERROR(VLOOKUP($R1006,Arbeitslosmeldung!$A:$B,2,1),"")</f>
        <v/>
      </c>
      <c r="U1006" s="37" t="str">
        <f>IFERROR(VLOOKUP($T1006,Erwerbstätigkeit!$A:$B,2,0),"")</f>
        <v/>
      </c>
      <c r="W1006" s="38" t="str">
        <f>IFERROR(VLOOKUP($V1006,Leistungsbezug!$A:$B,2,0),"")</f>
        <v/>
      </c>
      <c r="Y1006" s="37" t="str">
        <f>IFERROR(VLOOKUP($X1006,Haushaltssituation!$A:$B,2,1),"")</f>
        <v/>
      </c>
      <c r="AA1006" s="35" t="str">
        <f>IFERROR(VLOOKUP($Z1006,'TN-Ziele'!$A$2:$B$10,2,0),"")</f>
        <v/>
      </c>
      <c r="AU1006" s="28" t="str">
        <f>IFERROR(VLOOKUP($AT1006,Verbleib!$A:$B,2,0),"")</f>
        <v/>
      </c>
      <c r="AX1006" s="28" t="str">
        <f>IFERROR(VLOOKUP($AW1006,Austrittsgründe!$A:$B,2,0),"")</f>
        <v/>
      </c>
      <c r="BA1006" s="28" t="str">
        <f>IFERROR(VLOOKUP($AZ1006,VerbleibSchulbesuch!$A:$B,2,0),"")</f>
        <v/>
      </c>
      <c r="BC1006" s="28" t="str">
        <f>IFERROR(VLOOKUP($BB1006,Hochschulqualifizierung!$A$1:$B$5,2,0),"")</f>
        <v/>
      </c>
    </row>
    <row r="1007" spans="5:55">
      <c r="E1007" s="35" t="str">
        <f>IFERROR(VLOOKUP(D1007,Tabelle2!$A$1:$B$27,2,1),"")</f>
        <v/>
      </c>
      <c r="G1007" s="36" t="str">
        <f>IFERROR(VLOOKUP($F1007,Tabelle2!$F:$G,2,1),"")</f>
        <v/>
      </c>
      <c r="L1007" s="14"/>
      <c r="M1007" s="37" t="str">
        <f>IFERROR(VLOOKUP($L1007,Bildungsstand!$A:$B,2,0),"")</f>
        <v/>
      </c>
      <c r="O1007" s="37" t="str">
        <f>IFERROR(VLOOKUP($N1007,Schulbesuch!$A:$B,2,0),"")</f>
        <v/>
      </c>
      <c r="S1007" s="37" t="str">
        <f>IFERROR(VLOOKUP($R1007,Arbeitslosmeldung!$A:$B,2,1),"")</f>
        <v/>
      </c>
      <c r="U1007" s="37" t="str">
        <f>IFERROR(VLOOKUP($T1007,Erwerbstätigkeit!$A:$B,2,0),"")</f>
        <v/>
      </c>
      <c r="W1007" s="38" t="str">
        <f>IFERROR(VLOOKUP($V1007,Leistungsbezug!$A:$B,2,0),"")</f>
        <v/>
      </c>
      <c r="Y1007" s="37" t="str">
        <f>IFERROR(VLOOKUP($X1007,Haushaltssituation!$A:$B,2,1),"")</f>
        <v/>
      </c>
      <c r="AA1007" s="35" t="str">
        <f>IFERROR(VLOOKUP($Z1007,'TN-Ziele'!$A$2:$B$10,2,0),"")</f>
        <v/>
      </c>
      <c r="AU1007" s="28" t="str">
        <f>IFERROR(VLOOKUP($AT1007,Verbleib!$A:$B,2,0),"")</f>
        <v/>
      </c>
      <c r="AX1007" s="28" t="str">
        <f>IFERROR(VLOOKUP($AW1007,Austrittsgründe!$A:$B,2,0),"")</f>
        <v/>
      </c>
      <c r="BA1007" s="28" t="str">
        <f>IFERROR(VLOOKUP($AZ1007,VerbleibSchulbesuch!$A:$B,2,0),"")</f>
        <v/>
      </c>
      <c r="BC1007" s="28" t="str">
        <f>IFERROR(VLOOKUP($BB1007,Hochschulqualifizierung!$A$1:$B$5,2,0),"")</f>
        <v/>
      </c>
    </row>
    <row r="1008" spans="5:55">
      <c r="E1008" s="35" t="str">
        <f>IFERROR(VLOOKUP(D1008,Tabelle2!$A$1:$B$27,2,1),"")</f>
        <v/>
      </c>
      <c r="G1008" s="36" t="str">
        <f>IFERROR(VLOOKUP($F1008,Tabelle2!$F:$G,2,1),"")</f>
        <v/>
      </c>
      <c r="L1008" s="14"/>
      <c r="M1008" s="37" t="str">
        <f>IFERROR(VLOOKUP($L1008,Bildungsstand!$A:$B,2,0),"")</f>
        <v/>
      </c>
      <c r="O1008" s="37" t="str">
        <f>IFERROR(VLOOKUP($N1008,Schulbesuch!$A:$B,2,0),"")</f>
        <v/>
      </c>
      <c r="S1008" s="37" t="str">
        <f>IFERROR(VLOOKUP($R1008,Arbeitslosmeldung!$A:$B,2,1),"")</f>
        <v/>
      </c>
      <c r="U1008" s="37" t="str">
        <f>IFERROR(VLOOKUP($T1008,Erwerbstätigkeit!$A:$B,2,0),"")</f>
        <v/>
      </c>
      <c r="W1008" s="38" t="str">
        <f>IFERROR(VLOOKUP($V1008,Leistungsbezug!$A:$B,2,0),"")</f>
        <v/>
      </c>
      <c r="Y1008" s="37" t="str">
        <f>IFERROR(VLOOKUP($X1008,Haushaltssituation!$A:$B,2,1),"")</f>
        <v/>
      </c>
      <c r="AA1008" s="35" t="str">
        <f>IFERROR(VLOOKUP($Z1008,'TN-Ziele'!$A$2:$B$10,2,0),"")</f>
        <v/>
      </c>
      <c r="AU1008" s="28" t="str">
        <f>IFERROR(VLOOKUP($AT1008,Verbleib!$A:$B,2,0),"")</f>
        <v/>
      </c>
      <c r="AX1008" s="28" t="str">
        <f>IFERROR(VLOOKUP($AW1008,Austrittsgründe!$A:$B,2,0),"")</f>
        <v/>
      </c>
      <c r="BA1008" s="28" t="str">
        <f>IFERROR(VLOOKUP($AZ1008,VerbleibSchulbesuch!$A:$B,2,0),"")</f>
        <v/>
      </c>
      <c r="BC1008" s="28" t="str">
        <f>IFERROR(VLOOKUP($BB1008,Hochschulqualifizierung!$A$1:$B$5,2,0),"")</f>
        <v/>
      </c>
    </row>
    <row r="1009" spans="5:55">
      <c r="E1009" s="35" t="str">
        <f>IFERROR(VLOOKUP(D1009,Tabelle2!$A$1:$B$27,2,1),"")</f>
        <v/>
      </c>
      <c r="G1009" s="36" t="str">
        <f>IFERROR(VLOOKUP($F1009,Tabelle2!$F:$G,2,1),"")</f>
        <v/>
      </c>
      <c r="L1009" s="14"/>
      <c r="M1009" s="37" t="str">
        <f>IFERROR(VLOOKUP($L1009,Bildungsstand!$A:$B,2,0),"")</f>
        <v/>
      </c>
      <c r="O1009" s="37" t="str">
        <f>IFERROR(VLOOKUP($N1009,Schulbesuch!$A:$B,2,0),"")</f>
        <v/>
      </c>
      <c r="S1009" s="37" t="str">
        <f>IFERROR(VLOOKUP($R1009,Arbeitslosmeldung!$A:$B,2,1),"")</f>
        <v/>
      </c>
      <c r="U1009" s="37" t="str">
        <f>IFERROR(VLOOKUP($T1009,Erwerbstätigkeit!$A:$B,2,0),"")</f>
        <v/>
      </c>
      <c r="W1009" s="38" t="str">
        <f>IFERROR(VLOOKUP($V1009,Leistungsbezug!$A:$B,2,0),"")</f>
        <v/>
      </c>
      <c r="Y1009" s="37" t="str">
        <f>IFERROR(VLOOKUP($X1009,Haushaltssituation!$A:$B,2,1),"")</f>
        <v/>
      </c>
      <c r="AA1009" s="35" t="str">
        <f>IFERROR(VLOOKUP($Z1009,'TN-Ziele'!$A$2:$B$10,2,0),"")</f>
        <v/>
      </c>
      <c r="AU1009" s="28" t="str">
        <f>IFERROR(VLOOKUP($AT1009,Verbleib!$A:$B,2,0),"")</f>
        <v/>
      </c>
      <c r="AX1009" s="28" t="str">
        <f>IFERROR(VLOOKUP($AW1009,Austrittsgründe!$A:$B,2,0),"")</f>
        <v/>
      </c>
      <c r="BA1009" s="28" t="str">
        <f>IFERROR(VLOOKUP($AZ1009,VerbleibSchulbesuch!$A:$B,2,0),"")</f>
        <v/>
      </c>
      <c r="BC1009" s="28" t="str">
        <f>IFERROR(VLOOKUP($BB1009,Hochschulqualifizierung!$A$1:$B$5,2,0),"")</f>
        <v/>
      </c>
    </row>
    <row r="1010" spans="5:55">
      <c r="E1010" s="35" t="str">
        <f>IFERROR(VLOOKUP(D1010,Tabelle2!$A$1:$B$27,2,1),"")</f>
        <v/>
      </c>
      <c r="G1010" s="36" t="str">
        <f>IFERROR(VLOOKUP($F1010,Tabelle2!$F:$G,2,1),"")</f>
        <v/>
      </c>
      <c r="L1010" s="14"/>
      <c r="M1010" s="37" t="str">
        <f>IFERROR(VLOOKUP($L1010,Bildungsstand!$A:$B,2,0),"")</f>
        <v/>
      </c>
      <c r="O1010" s="37" t="str">
        <f>IFERROR(VLOOKUP($N1010,Schulbesuch!$A:$B,2,0),"")</f>
        <v/>
      </c>
      <c r="S1010" s="37" t="str">
        <f>IFERROR(VLOOKUP($R1010,Arbeitslosmeldung!$A:$B,2,1),"")</f>
        <v/>
      </c>
      <c r="U1010" s="37" t="str">
        <f>IFERROR(VLOOKUP($T1010,Erwerbstätigkeit!$A:$B,2,0),"")</f>
        <v/>
      </c>
      <c r="W1010" s="38" t="str">
        <f>IFERROR(VLOOKUP($V1010,Leistungsbezug!$A:$B,2,0),"")</f>
        <v/>
      </c>
      <c r="Y1010" s="37" t="str">
        <f>IFERROR(VLOOKUP($X1010,Haushaltssituation!$A:$B,2,1),"")</f>
        <v/>
      </c>
      <c r="AA1010" s="35" t="str">
        <f>IFERROR(VLOOKUP($Z1010,'TN-Ziele'!$A$2:$B$10,2,0),"")</f>
        <v/>
      </c>
      <c r="AU1010" s="28" t="str">
        <f>IFERROR(VLOOKUP($AT1010,Verbleib!$A:$B,2,0),"")</f>
        <v/>
      </c>
      <c r="AX1010" s="28" t="str">
        <f>IFERROR(VLOOKUP($AW1010,Austrittsgründe!$A:$B,2,0),"")</f>
        <v/>
      </c>
      <c r="BA1010" s="28" t="str">
        <f>IFERROR(VLOOKUP($AZ1010,VerbleibSchulbesuch!$A:$B,2,0),"")</f>
        <v/>
      </c>
      <c r="BC1010" s="28" t="str">
        <f>IFERROR(VLOOKUP($BB1010,Hochschulqualifizierung!$A$1:$B$5,2,0),"")</f>
        <v/>
      </c>
    </row>
    <row r="1011" spans="5:55">
      <c r="E1011" s="35" t="str">
        <f>IFERROR(VLOOKUP(D1011,Tabelle2!$A$1:$B$27,2,1),"")</f>
        <v/>
      </c>
      <c r="G1011" s="36" t="str">
        <f>IFERROR(VLOOKUP($F1011,Tabelle2!$F:$G,2,1),"")</f>
        <v/>
      </c>
      <c r="L1011" s="14"/>
      <c r="M1011" s="37" t="str">
        <f>IFERROR(VLOOKUP($L1011,Bildungsstand!$A:$B,2,0),"")</f>
        <v/>
      </c>
      <c r="O1011" s="37" t="str">
        <f>IFERROR(VLOOKUP($N1011,Schulbesuch!$A:$B,2,0),"")</f>
        <v/>
      </c>
      <c r="S1011" s="37" t="str">
        <f>IFERROR(VLOOKUP($R1011,Arbeitslosmeldung!$A:$B,2,1),"")</f>
        <v/>
      </c>
      <c r="U1011" s="37" t="str">
        <f>IFERROR(VLOOKUP($T1011,Erwerbstätigkeit!$A:$B,2,0),"")</f>
        <v/>
      </c>
      <c r="W1011" s="38" t="str">
        <f>IFERROR(VLOOKUP($V1011,Leistungsbezug!$A:$B,2,0),"")</f>
        <v/>
      </c>
      <c r="Y1011" s="37" t="str">
        <f>IFERROR(VLOOKUP($X1011,Haushaltssituation!$A:$B,2,1),"")</f>
        <v/>
      </c>
      <c r="AA1011" s="35" t="str">
        <f>IFERROR(VLOOKUP($Z1011,'TN-Ziele'!$A$2:$B$10,2,0),"")</f>
        <v/>
      </c>
      <c r="AU1011" s="28" t="str">
        <f>IFERROR(VLOOKUP($AT1011,Verbleib!$A:$B,2,0),"")</f>
        <v/>
      </c>
      <c r="AX1011" s="28" t="str">
        <f>IFERROR(VLOOKUP($AW1011,Austrittsgründe!$A:$B,2,0),"")</f>
        <v/>
      </c>
      <c r="BA1011" s="28" t="str">
        <f>IFERROR(VLOOKUP($AZ1011,VerbleibSchulbesuch!$A:$B,2,0),"")</f>
        <v/>
      </c>
      <c r="BC1011" s="28" t="str">
        <f>IFERROR(VLOOKUP($BB1011,Hochschulqualifizierung!$A$1:$B$5,2,0),"")</f>
        <v/>
      </c>
    </row>
    <row r="1012" spans="5:55">
      <c r="E1012" s="35" t="str">
        <f>IFERROR(VLOOKUP(D1012,Tabelle2!$A$1:$B$27,2,1),"")</f>
        <v/>
      </c>
      <c r="G1012" s="36" t="str">
        <f>IFERROR(VLOOKUP($F1012,Tabelle2!$F:$G,2,1),"")</f>
        <v/>
      </c>
      <c r="L1012" s="14"/>
      <c r="M1012" s="37" t="str">
        <f>IFERROR(VLOOKUP($L1012,Bildungsstand!$A:$B,2,0),"")</f>
        <v/>
      </c>
      <c r="O1012" s="37" t="str">
        <f>IFERROR(VLOOKUP($N1012,Schulbesuch!$A:$B,2,0),"")</f>
        <v/>
      </c>
      <c r="S1012" s="37" t="str">
        <f>IFERROR(VLOOKUP($R1012,Arbeitslosmeldung!$A:$B,2,1),"")</f>
        <v/>
      </c>
      <c r="U1012" s="37" t="str">
        <f>IFERROR(VLOOKUP($T1012,Erwerbstätigkeit!$A:$B,2,0),"")</f>
        <v/>
      </c>
      <c r="W1012" s="38" t="str">
        <f>IFERROR(VLOOKUP($V1012,Leistungsbezug!$A:$B,2,0),"")</f>
        <v/>
      </c>
      <c r="Y1012" s="37" t="str">
        <f>IFERROR(VLOOKUP($X1012,Haushaltssituation!$A:$B,2,1),"")</f>
        <v/>
      </c>
      <c r="AA1012" s="35" t="str">
        <f>IFERROR(VLOOKUP($Z1012,'TN-Ziele'!$A$2:$B$10,2,0),"")</f>
        <v/>
      </c>
      <c r="AU1012" s="28" t="str">
        <f>IFERROR(VLOOKUP($AT1012,Verbleib!$A:$B,2,0),"")</f>
        <v/>
      </c>
      <c r="AX1012" s="28" t="str">
        <f>IFERROR(VLOOKUP($AW1012,Austrittsgründe!$A:$B,2,0),"")</f>
        <v/>
      </c>
      <c r="BA1012" s="28" t="str">
        <f>IFERROR(VLOOKUP($AZ1012,VerbleibSchulbesuch!$A:$B,2,0),"")</f>
        <v/>
      </c>
      <c r="BC1012" s="28" t="str">
        <f>IFERROR(VLOOKUP($BB1012,Hochschulqualifizierung!$A$1:$B$5,2,0),"")</f>
        <v/>
      </c>
    </row>
    <row r="1013" spans="5:55">
      <c r="E1013" s="35" t="str">
        <f>IFERROR(VLOOKUP(D1013,Tabelle2!$A$1:$B$27,2,1),"")</f>
        <v/>
      </c>
      <c r="G1013" s="36" t="str">
        <f>IFERROR(VLOOKUP($F1013,Tabelle2!$F:$G,2,1),"")</f>
        <v/>
      </c>
      <c r="L1013" s="14"/>
      <c r="M1013" s="37" t="str">
        <f>IFERROR(VLOOKUP($L1013,Bildungsstand!$A:$B,2,0),"")</f>
        <v/>
      </c>
      <c r="O1013" s="37" t="str">
        <f>IFERROR(VLOOKUP($N1013,Schulbesuch!$A:$B,2,0),"")</f>
        <v/>
      </c>
      <c r="S1013" s="37" t="str">
        <f>IFERROR(VLOOKUP($R1013,Arbeitslosmeldung!$A:$B,2,1),"")</f>
        <v/>
      </c>
      <c r="U1013" s="37" t="str">
        <f>IFERROR(VLOOKUP($T1013,Erwerbstätigkeit!$A:$B,2,0),"")</f>
        <v/>
      </c>
      <c r="W1013" s="38" t="str">
        <f>IFERROR(VLOOKUP($V1013,Leistungsbezug!$A:$B,2,0),"")</f>
        <v/>
      </c>
      <c r="Y1013" s="37" t="str">
        <f>IFERROR(VLOOKUP($X1013,Haushaltssituation!$A:$B,2,1),"")</f>
        <v/>
      </c>
      <c r="AA1013" s="35" t="str">
        <f>IFERROR(VLOOKUP($Z1013,'TN-Ziele'!$A$2:$B$10,2,0),"")</f>
        <v/>
      </c>
      <c r="AU1013" s="28" t="str">
        <f>IFERROR(VLOOKUP($AT1013,Verbleib!$A:$B,2,0),"")</f>
        <v/>
      </c>
      <c r="AX1013" s="28" t="str">
        <f>IFERROR(VLOOKUP($AW1013,Austrittsgründe!$A:$B,2,0),"")</f>
        <v/>
      </c>
      <c r="BA1013" s="28" t="str">
        <f>IFERROR(VLOOKUP($AZ1013,VerbleibSchulbesuch!$A:$B,2,0),"")</f>
        <v/>
      </c>
      <c r="BC1013" s="28" t="str">
        <f>IFERROR(VLOOKUP($BB1013,Hochschulqualifizierung!$A$1:$B$5,2,0),"")</f>
        <v/>
      </c>
    </row>
    <row r="1014" spans="5:55">
      <c r="E1014" s="35" t="str">
        <f>IFERROR(VLOOKUP(D1014,Tabelle2!$A$1:$B$27,2,1),"")</f>
        <v/>
      </c>
      <c r="G1014" s="36" t="str">
        <f>IFERROR(VLOOKUP($F1014,Tabelle2!$F:$G,2,1),"")</f>
        <v/>
      </c>
      <c r="L1014" s="14"/>
      <c r="M1014" s="37" t="str">
        <f>IFERROR(VLOOKUP($L1014,Bildungsstand!$A:$B,2,0),"")</f>
        <v/>
      </c>
      <c r="O1014" s="37" t="str">
        <f>IFERROR(VLOOKUP($N1014,Schulbesuch!$A:$B,2,0),"")</f>
        <v/>
      </c>
      <c r="S1014" s="37" t="str">
        <f>IFERROR(VLOOKUP($R1014,Arbeitslosmeldung!$A:$B,2,1),"")</f>
        <v/>
      </c>
      <c r="U1014" s="37" t="str">
        <f>IFERROR(VLOOKUP($T1014,Erwerbstätigkeit!$A:$B,2,0),"")</f>
        <v/>
      </c>
      <c r="W1014" s="38" t="str">
        <f>IFERROR(VLOOKUP($V1014,Leistungsbezug!$A:$B,2,0),"")</f>
        <v/>
      </c>
      <c r="Y1014" s="37" t="str">
        <f>IFERROR(VLOOKUP($X1014,Haushaltssituation!$A:$B,2,1),"")</f>
        <v/>
      </c>
      <c r="AA1014" s="35" t="str">
        <f>IFERROR(VLOOKUP($Z1014,'TN-Ziele'!$A$2:$B$10,2,0),"")</f>
        <v/>
      </c>
      <c r="AU1014" s="28" t="str">
        <f>IFERROR(VLOOKUP($AT1014,Verbleib!$A:$B,2,0),"")</f>
        <v/>
      </c>
      <c r="AX1014" s="28" t="str">
        <f>IFERROR(VLOOKUP($AW1014,Austrittsgründe!$A:$B,2,0),"")</f>
        <v/>
      </c>
      <c r="BA1014" s="28" t="str">
        <f>IFERROR(VLOOKUP($AZ1014,VerbleibSchulbesuch!$A:$B,2,0),"")</f>
        <v/>
      </c>
      <c r="BC1014" s="28" t="str">
        <f>IFERROR(VLOOKUP($BB1014,Hochschulqualifizierung!$A$1:$B$5,2,0),"")</f>
        <v/>
      </c>
    </row>
    <row r="1015" spans="5:55">
      <c r="E1015" s="35" t="str">
        <f>IFERROR(VLOOKUP(D1015,Tabelle2!$A$1:$B$27,2,1),"")</f>
        <v/>
      </c>
      <c r="G1015" s="36" t="str">
        <f>IFERROR(VLOOKUP($F1015,Tabelle2!$F:$G,2,1),"")</f>
        <v/>
      </c>
      <c r="L1015" s="14"/>
      <c r="M1015" s="37" t="str">
        <f>IFERROR(VLOOKUP($L1015,Bildungsstand!$A:$B,2,0),"")</f>
        <v/>
      </c>
      <c r="O1015" s="37" t="str">
        <f>IFERROR(VLOOKUP($N1015,Schulbesuch!$A:$B,2,0),"")</f>
        <v/>
      </c>
      <c r="S1015" s="37" t="str">
        <f>IFERROR(VLOOKUP($R1015,Arbeitslosmeldung!$A:$B,2,1),"")</f>
        <v/>
      </c>
      <c r="U1015" s="37" t="str">
        <f>IFERROR(VLOOKUP($T1015,Erwerbstätigkeit!$A:$B,2,0),"")</f>
        <v/>
      </c>
      <c r="W1015" s="38" t="str">
        <f>IFERROR(VLOOKUP($V1015,Leistungsbezug!$A:$B,2,0),"")</f>
        <v/>
      </c>
      <c r="Y1015" s="37" t="str">
        <f>IFERROR(VLOOKUP($X1015,Haushaltssituation!$A:$B,2,1),"")</f>
        <v/>
      </c>
      <c r="AA1015" s="35" t="str">
        <f>IFERROR(VLOOKUP($Z1015,'TN-Ziele'!$A$2:$B$10,2,0),"")</f>
        <v/>
      </c>
      <c r="AU1015" s="28" t="str">
        <f>IFERROR(VLOOKUP($AT1015,Verbleib!$A:$B,2,0),"")</f>
        <v/>
      </c>
      <c r="AX1015" s="28" t="str">
        <f>IFERROR(VLOOKUP($AW1015,Austrittsgründe!$A:$B,2,0),"")</f>
        <v/>
      </c>
      <c r="BA1015" s="28" t="str">
        <f>IFERROR(VLOOKUP($AZ1015,VerbleibSchulbesuch!$A:$B,2,0),"")</f>
        <v/>
      </c>
      <c r="BC1015" s="28" t="str">
        <f>IFERROR(VLOOKUP($BB1015,Hochschulqualifizierung!$A$1:$B$5,2,0),"")</f>
        <v/>
      </c>
    </row>
    <row r="1016" spans="5:55">
      <c r="E1016" s="35" t="str">
        <f>IFERROR(VLOOKUP(D1016,Tabelle2!$A$1:$B$27,2,1),"")</f>
        <v/>
      </c>
      <c r="G1016" s="36" t="str">
        <f>IFERROR(VLOOKUP($F1016,Tabelle2!$F:$G,2,1),"")</f>
        <v/>
      </c>
      <c r="L1016" s="14"/>
      <c r="M1016" s="37" t="str">
        <f>IFERROR(VLOOKUP($L1016,Bildungsstand!$A:$B,2,0),"")</f>
        <v/>
      </c>
      <c r="O1016" s="37" t="str">
        <f>IFERROR(VLOOKUP($N1016,Schulbesuch!$A:$B,2,0),"")</f>
        <v/>
      </c>
      <c r="S1016" s="37" t="str">
        <f>IFERROR(VLOOKUP($R1016,Arbeitslosmeldung!$A:$B,2,1),"")</f>
        <v/>
      </c>
      <c r="U1016" s="37" t="str">
        <f>IFERROR(VLOOKUP($T1016,Erwerbstätigkeit!$A:$B,2,0),"")</f>
        <v/>
      </c>
      <c r="W1016" s="38" t="str">
        <f>IFERROR(VLOOKUP($V1016,Leistungsbezug!$A:$B,2,0),"")</f>
        <v/>
      </c>
      <c r="Y1016" s="37" t="str">
        <f>IFERROR(VLOOKUP($X1016,Haushaltssituation!$A:$B,2,1),"")</f>
        <v/>
      </c>
      <c r="AA1016" s="35" t="str">
        <f>IFERROR(VLOOKUP($Z1016,'TN-Ziele'!$A$2:$B$10,2,0),"")</f>
        <v/>
      </c>
      <c r="AU1016" s="28" t="str">
        <f>IFERROR(VLOOKUP($AT1016,Verbleib!$A:$B,2,0),"")</f>
        <v/>
      </c>
      <c r="AX1016" s="28" t="str">
        <f>IFERROR(VLOOKUP($AW1016,Austrittsgründe!$A:$B,2,0),"")</f>
        <v/>
      </c>
      <c r="BA1016" s="28" t="str">
        <f>IFERROR(VLOOKUP($AZ1016,VerbleibSchulbesuch!$A:$B,2,0),"")</f>
        <v/>
      </c>
      <c r="BC1016" s="28" t="str">
        <f>IFERROR(VLOOKUP($BB1016,Hochschulqualifizierung!$A$1:$B$5,2,0),"")</f>
        <v/>
      </c>
    </row>
    <row r="1017" spans="5:55">
      <c r="E1017" s="35" t="str">
        <f>IFERROR(VLOOKUP(D1017,Tabelle2!$A$1:$B$27,2,1),"")</f>
        <v/>
      </c>
      <c r="G1017" s="36" t="str">
        <f>IFERROR(VLOOKUP($F1017,Tabelle2!$F:$G,2,1),"")</f>
        <v/>
      </c>
      <c r="L1017" s="14"/>
      <c r="M1017" s="37" t="str">
        <f>IFERROR(VLOOKUP($L1017,Bildungsstand!$A:$B,2,0),"")</f>
        <v/>
      </c>
      <c r="O1017" s="37" t="str">
        <f>IFERROR(VLOOKUP($N1017,Schulbesuch!$A:$B,2,0),"")</f>
        <v/>
      </c>
      <c r="S1017" s="37" t="str">
        <f>IFERROR(VLOOKUP($R1017,Arbeitslosmeldung!$A:$B,2,1),"")</f>
        <v/>
      </c>
      <c r="U1017" s="37" t="str">
        <f>IFERROR(VLOOKUP($T1017,Erwerbstätigkeit!$A:$B,2,0),"")</f>
        <v/>
      </c>
      <c r="W1017" s="38" t="str">
        <f>IFERROR(VLOOKUP($V1017,Leistungsbezug!$A:$B,2,0),"")</f>
        <v/>
      </c>
      <c r="Y1017" s="37" t="str">
        <f>IFERROR(VLOOKUP($X1017,Haushaltssituation!$A:$B,2,1),"")</f>
        <v/>
      </c>
      <c r="AA1017" s="35" t="str">
        <f>IFERROR(VLOOKUP($Z1017,'TN-Ziele'!$A$2:$B$10,2,0),"")</f>
        <v/>
      </c>
      <c r="AU1017" s="28" t="str">
        <f>IFERROR(VLOOKUP($AT1017,Verbleib!$A:$B,2,0),"")</f>
        <v/>
      </c>
      <c r="AX1017" s="28" t="str">
        <f>IFERROR(VLOOKUP($AW1017,Austrittsgründe!$A:$B,2,0),"")</f>
        <v/>
      </c>
      <c r="BA1017" s="28" t="str">
        <f>IFERROR(VLOOKUP($AZ1017,VerbleibSchulbesuch!$A:$B,2,0),"")</f>
        <v/>
      </c>
      <c r="BC1017" s="28" t="str">
        <f>IFERROR(VLOOKUP($BB1017,Hochschulqualifizierung!$A$1:$B$5,2,0),"")</f>
        <v/>
      </c>
    </row>
    <row r="1018" spans="5:55">
      <c r="E1018" s="35" t="str">
        <f>IFERROR(VLOOKUP(D1018,Tabelle2!$A$1:$B$27,2,1),"")</f>
        <v/>
      </c>
      <c r="G1018" s="36" t="str">
        <f>IFERROR(VLOOKUP($F1018,Tabelle2!$F:$G,2,1),"")</f>
        <v/>
      </c>
      <c r="L1018" s="14"/>
      <c r="M1018" s="37" t="str">
        <f>IFERROR(VLOOKUP($L1018,Bildungsstand!$A:$B,2,0),"")</f>
        <v/>
      </c>
      <c r="O1018" s="37" t="str">
        <f>IFERROR(VLOOKUP($N1018,Schulbesuch!$A:$B,2,0),"")</f>
        <v/>
      </c>
      <c r="S1018" s="37" t="str">
        <f>IFERROR(VLOOKUP($R1018,Arbeitslosmeldung!$A:$B,2,1),"")</f>
        <v/>
      </c>
      <c r="U1018" s="37" t="str">
        <f>IFERROR(VLOOKUP($T1018,Erwerbstätigkeit!$A:$B,2,0),"")</f>
        <v/>
      </c>
      <c r="W1018" s="38" t="str">
        <f>IFERROR(VLOOKUP($V1018,Leistungsbezug!$A:$B,2,0),"")</f>
        <v/>
      </c>
      <c r="Y1018" s="37" t="str">
        <f>IFERROR(VLOOKUP($X1018,Haushaltssituation!$A:$B,2,1),"")</f>
        <v/>
      </c>
      <c r="AA1018" s="35" t="str">
        <f>IFERROR(VLOOKUP($Z1018,'TN-Ziele'!$A$2:$B$10,2,0),"")</f>
        <v/>
      </c>
      <c r="AU1018" s="28" t="str">
        <f>IFERROR(VLOOKUP($AT1018,Verbleib!$A:$B,2,0),"")</f>
        <v/>
      </c>
      <c r="AX1018" s="28" t="str">
        <f>IFERROR(VLOOKUP($AW1018,Austrittsgründe!$A:$B,2,0),"")</f>
        <v/>
      </c>
      <c r="BA1018" s="28" t="str">
        <f>IFERROR(VLOOKUP($AZ1018,VerbleibSchulbesuch!$A:$B,2,0),"")</f>
        <v/>
      </c>
      <c r="BC1018" s="28" t="str">
        <f>IFERROR(VLOOKUP($BB1018,Hochschulqualifizierung!$A$1:$B$5,2,0),"")</f>
        <v/>
      </c>
    </row>
    <row r="1019" spans="5:55">
      <c r="E1019" s="35" t="str">
        <f>IFERROR(VLOOKUP(D1019,Tabelle2!$A$1:$B$27,2,1),"")</f>
        <v/>
      </c>
      <c r="G1019" s="36" t="str">
        <f>IFERROR(VLOOKUP($F1019,Tabelle2!$F:$G,2,1),"")</f>
        <v/>
      </c>
      <c r="L1019" s="14"/>
      <c r="M1019" s="37" t="str">
        <f>IFERROR(VLOOKUP($L1019,Bildungsstand!$A:$B,2,0),"")</f>
        <v/>
      </c>
      <c r="O1019" s="37" t="str">
        <f>IFERROR(VLOOKUP($N1019,Schulbesuch!$A:$B,2,0),"")</f>
        <v/>
      </c>
      <c r="S1019" s="37" t="str">
        <f>IFERROR(VLOOKUP($R1019,Arbeitslosmeldung!$A:$B,2,1),"")</f>
        <v/>
      </c>
      <c r="U1019" s="37" t="str">
        <f>IFERROR(VLOOKUP($T1019,Erwerbstätigkeit!$A:$B,2,0),"")</f>
        <v/>
      </c>
      <c r="W1019" s="38" t="str">
        <f>IFERROR(VLOOKUP($V1019,Leistungsbezug!$A:$B,2,0),"")</f>
        <v/>
      </c>
      <c r="Y1019" s="37" t="str">
        <f>IFERROR(VLOOKUP($X1019,Haushaltssituation!$A:$B,2,1),"")</f>
        <v/>
      </c>
      <c r="AA1019" s="35" t="str">
        <f>IFERROR(VLOOKUP($Z1019,'TN-Ziele'!$A$2:$B$10,2,0),"")</f>
        <v/>
      </c>
      <c r="AU1019" s="28" t="str">
        <f>IFERROR(VLOOKUP($AT1019,Verbleib!$A:$B,2,0),"")</f>
        <v/>
      </c>
      <c r="AX1019" s="28" t="str">
        <f>IFERROR(VLOOKUP($AW1019,Austrittsgründe!$A:$B,2,0),"")</f>
        <v/>
      </c>
      <c r="BA1019" s="28" t="str">
        <f>IFERROR(VLOOKUP($AZ1019,VerbleibSchulbesuch!$A:$B,2,0),"")</f>
        <v/>
      </c>
      <c r="BC1019" s="28" t="str">
        <f>IFERROR(VLOOKUP($BB1019,Hochschulqualifizierung!$A$1:$B$5,2,0),"")</f>
        <v/>
      </c>
    </row>
    <row r="1020" spans="5:55">
      <c r="E1020" s="35" t="str">
        <f>IFERROR(VLOOKUP(D1020,Tabelle2!$A$1:$B$27,2,1),"")</f>
        <v/>
      </c>
      <c r="G1020" s="36" t="str">
        <f>IFERROR(VLOOKUP($F1020,Tabelle2!$F:$G,2,1),"")</f>
        <v/>
      </c>
      <c r="L1020" s="14"/>
      <c r="M1020" s="37" t="str">
        <f>IFERROR(VLOOKUP($L1020,Bildungsstand!$A:$B,2,0),"")</f>
        <v/>
      </c>
      <c r="O1020" s="37" t="str">
        <f>IFERROR(VLOOKUP($N1020,Schulbesuch!$A:$B,2,0),"")</f>
        <v/>
      </c>
      <c r="S1020" s="37" t="str">
        <f>IFERROR(VLOOKUP($R1020,Arbeitslosmeldung!$A:$B,2,1),"")</f>
        <v/>
      </c>
      <c r="U1020" s="37" t="str">
        <f>IFERROR(VLOOKUP($T1020,Erwerbstätigkeit!$A:$B,2,0),"")</f>
        <v/>
      </c>
      <c r="W1020" s="38" t="str">
        <f>IFERROR(VLOOKUP($V1020,Leistungsbezug!$A:$B,2,0),"")</f>
        <v/>
      </c>
      <c r="Y1020" s="37" t="str">
        <f>IFERROR(VLOOKUP($X1020,Haushaltssituation!$A:$B,2,1),"")</f>
        <v/>
      </c>
      <c r="AA1020" s="35" t="str">
        <f>IFERROR(VLOOKUP($Z1020,'TN-Ziele'!$A$2:$B$10,2,0),"")</f>
        <v/>
      </c>
      <c r="AU1020" s="28" t="str">
        <f>IFERROR(VLOOKUP($AT1020,Verbleib!$A:$B,2,0),"")</f>
        <v/>
      </c>
      <c r="AX1020" s="28" t="str">
        <f>IFERROR(VLOOKUP($AW1020,Austrittsgründe!$A:$B,2,0),"")</f>
        <v/>
      </c>
      <c r="BA1020" s="28" t="str">
        <f>IFERROR(VLOOKUP($AZ1020,VerbleibSchulbesuch!$A:$B,2,0),"")</f>
        <v/>
      </c>
      <c r="BC1020" s="28" t="str">
        <f>IFERROR(VLOOKUP($BB1020,Hochschulqualifizierung!$A$1:$B$5,2,0),"")</f>
        <v/>
      </c>
    </row>
    <row r="1021" spans="5:55">
      <c r="E1021" s="35" t="str">
        <f>IFERROR(VLOOKUP(D1021,Tabelle2!$A$1:$B$27,2,1),"")</f>
        <v/>
      </c>
      <c r="G1021" s="36" t="str">
        <f>IFERROR(VLOOKUP($F1021,Tabelle2!$F:$G,2,1),"")</f>
        <v/>
      </c>
      <c r="L1021" s="14"/>
      <c r="M1021" s="37" t="str">
        <f>IFERROR(VLOOKUP($L1021,Bildungsstand!$A:$B,2,0),"")</f>
        <v/>
      </c>
      <c r="O1021" s="37" t="str">
        <f>IFERROR(VLOOKUP($N1021,Schulbesuch!$A:$B,2,0),"")</f>
        <v/>
      </c>
      <c r="S1021" s="37" t="str">
        <f>IFERROR(VLOOKUP($R1021,Arbeitslosmeldung!$A:$B,2,1),"")</f>
        <v/>
      </c>
      <c r="U1021" s="37" t="str">
        <f>IFERROR(VLOOKUP($T1021,Erwerbstätigkeit!$A:$B,2,0),"")</f>
        <v/>
      </c>
      <c r="W1021" s="38" t="str">
        <f>IFERROR(VLOOKUP($V1021,Leistungsbezug!$A:$B,2,0),"")</f>
        <v/>
      </c>
      <c r="Y1021" s="37" t="str">
        <f>IFERROR(VLOOKUP($X1021,Haushaltssituation!$A:$B,2,1),"")</f>
        <v/>
      </c>
      <c r="AA1021" s="35" t="str">
        <f>IFERROR(VLOOKUP($Z1021,'TN-Ziele'!$A$2:$B$10,2,0),"")</f>
        <v/>
      </c>
      <c r="AU1021" s="28" t="str">
        <f>IFERROR(VLOOKUP($AT1021,Verbleib!$A:$B,2,0),"")</f>
        <v/>
      </c>
      <c r="AX1021" s="28" t="str">
        <f>IFERROR(VLOOKUP($AW1021,Austrittsgründe!$A:$B,2,0),"")</f>
        <v/>
      </c>
      <c r="BA1021" s="28" t="str">
        <f>IFERROR(VLOOKUP($AZ1021,VerbleibSchulbesuch!$A:$B,2,0),"")</f>
        <v/>
      </c>
      <c r="BC1021" s="28" t="str">
        <f>IFERROR(VLOOKUP($BB1021,Hochschulqualifizierung!$A$1:$B$5,2,0),"")</f>
        <v/>
      </c>
    </row>
    <row r="1022" spans="5:55">
      <c r="E1022" s="35" t="str">
        <f>IFERROR(VLOOKUP(D1022,Tabelle2!$A$1:$B$27,2,1),"")</f>
        <v/>
      </c>
      <c r="G1022" s="36" t="str">
        <f>IFERROR(VLOOKUP($F1022,Tabelle2!$F:$G,2,1),"")</f>
        <v/>
      </c>
      <c r="L1022" s="14"/>
      <c r="M1022" s="37" t="str">
        <f>IFERROR(VLOOKUP($L1022,Bildungsstand!$A:$B,2,0),"")</f>
        <v/>
      </c>
      <c r="O1022" s="37" t="str">
        <f>IFERROR(VLOOKUP($N1022,Schulbesuch!$A:$B,2,0),"")</f>
        <v/>
      </c>
      <c r="S1022" s="37" t="str">
        <f>IFERROR(VLOOKUP($R1022,Arbeitslosmeldung!$A:$B,2,1),"")</f>
        <v/>
      </c>
      <c r="U1022" s="37" t="str">
        <f>IFERROR(VLOOKUP($T1022,Erwerbstätigkeit!$A:$B,2,0),"")</f>
        <v/>
      </c>
      <c r="W1022" s="38" t="str">
        <f>IFERROR(VLOOKUP($V1022,Leistungsbezug!$A:$B,2,0),"")</f>
        <v/>
      </c>
      <c r="Y1022" s="37" t="str">
        <f>IFERROR(VLOOKUP($X1022,Haushaltssituation!$A:$B,2,1),"")</f>
        <v/>
      </c>
      <c r="AA1022" s="35" t="str">
        <f>IFERROR(VLOOKUP($Z1022,'TN-Ziele'!$A$2:$B$10,2,0),"")</f>
        <v/>
      </c>
      <c r="AU1022" s="28" t="str">
        <f>IFERROR(VLOOKUP($AT1022,Verbleib!$A:$B,2,0),"")</f>
        <v/>
      </c>
      <c r="AX1022" s="28" t="str">
        <f>IFERROR(VLOOKUP($AW1022,Austrittsgründe!$A:$B,2,0),"")</f>
        <v/>
      </c>
      <c r="BA1022" s="28" t="str">
        <f>IFERROR(VLOOKUP($AZ1022,VerbleibSchulbesuch!$A:$B,2,0),"")</f>
        <v/>
      </c>
      <c r="BC1022" s="28" t="str">
        <f>IFERROR(VLOOKUP($BB1022,Hochschulqualifizierung!$A$1:$B$5,2,0),"")</f>
        <v/>
      </c>
    </row>
    <row r="1023" spans="5:55">
      <c r="E1023" s="35" t="str">
        <f>IFERROR(VLOOKUP(D1023,Tabelle2!$A$1:$B$27,2,1),"")</f>
        <v/>
      </c>
      <c r="G1023" s="36" t="str">
        <f>IFERROR(VLOOKUP($F1023,Tabelle2!$F:$G,2,1),"")</f>
        <v/>
      </c>
      <c r="L1023" s="14"/>
      <c r="M1023" s="37" t="str">
        <f>IFERROR(VLOOKUP($L1023,Bildungsstand!$A:$B,2,0),"")</f>
        <v/>
      </c>
      <c r="O1023" s="37" t="str">
        <f>IFERROR(VLOOKUP($N1023,Schulbesuch!$A:$B,2,0),"")</f>
        <v/>
      </c>
      <c r="S1023" s="37" t="str">
        <f>IFERROR(VLOOKUP($R1023,Arbeitslosmeldung!$A:$B,2,1),"")</f>
        <v/>
      </c>
      <c r="U1023" s="37" t="str">
        <f>IFERROR(VLOOKUP($T1023,Erwerbstätigkeit!$A:$B,2,0),"")</f>
        <v/>
      </c>
      <c r="W1023" s="38" t="str">
        <f>IFERROR(VLOOKUP($V1023,Leistungsbezug!$A:$B,2,0),"")</f>
        <v/>
      </c>
      <c r="Y1023" s="37" t="str">
        <f>IFERROR(VLOOKUP($X1023,Haushaltssituation!$A:$B,2,1),"")</f>
        <v/>
      </c>
      <c r="AA1023" s="35" t="str">
        <f>IFERROR(VLOOKUP($Z1023,'TN-Ziele'!$A$2:$B$10,2,0),"")</f>
        <v/>
      </c>
      <c r="AU1023" s="28" t="str">
        <f>IFERROR(VLOOKUP($AT1023,Verbleib!$A:$B,2,0),"")</f>
        <v/>
      </c>
      <c r="AX1023" s="28" t="str">
        <f>IFERROR(VLOOKUP($AW1023,Austrittsgründe!$A:$B,2,0),"")</f>
        <v/>
      </c>
      <c r="BA1023" s="28" t="str">
        <f>IFERROR(VLOOKUP($AZ1023,VerbleibSchulbesuch!$A:$B,2,0),"")</f>
        <v/>
      </c>
      <c r="BC1023" s="28" t="str">
        <f>IFERROR(VLOOKUP($BB1023,Hochschulqualifizierung!$A$1:$B$5,2,0),"")</f>
        <v/>
      </c>
    </row>
    <row r="1024" spans="5:55">
      <c r="E1024" s="35" t="str">
        <f>IFERROR(VLOOKUP(D1024,Tabelle2!$A$1:$B$27,2,1),"")</f>
        <v/>
      </c>
      <c r="G1024" s="36" t="str">
        <f>IFERROR(VLOOKUP($F1024,Tabelle2!$F:$G,2,1),"")</f>
        <v/>
      </c>
      <c r="L1024" s="14"/>
      <c r="M1024" s="37" t="str">
        <f>IFERROR(VLOOKUP($L1024,Bildungsstand!$A:$B,2,0),"")</f>
        <v/>
      </c>
      <c r="O1024" s="37" t="str">
        <f>IFERROR(VLOOKUP($N1024,Schulbesuch!$A:$B,2,0),"")</f>
        <v/>
      </c>
      <c r="S1024" s="37" t="str">
        <f>IFERROR(VLOOKUP($R1024,Arbeitslosmeldung!$A:$B,2,1),"")</f>
        <v/>
      </c>
      <c r="U1024" s="37" t="str">
        <f>IFERROR(VLOOKUP($T1024,Erwerbstätigkeit!$A:$B,2,0),"")</f>
        <v/>
      </c>
      <c r="W1024" s="38" t="str">
        <f>IFERROR(VLOOKUP($V1024,Leistungsbezug!$A:$B,2,0),"")</f>
        <v/>
      </c>
      <c r="Y1024" s="37" t="str">
        <f>IFERROR(VLOOKUP($X1024,Haushaltssituation!$A:$B,2,1),"")</f>
        <v/>
      </c>
      <c r="AA1024" s="35" t="str">
        <f>IFERROR(VLOOKUP($Z1024,'TN-Ziele'!$A$2:$B$10,2,0),"")</f>
        <v/>
      </c>
      <c r="AU1024" s="28" t="str">
        <f>IFERROR(VLOOKUP($AT1024,Verbleib!$A:$B,2,0),"")</f>
        <v/>
      </c>
      <c r="AX1024" s="28" t="str">
        <f>IFERROR(VLOOKUP($AW1024,Austrittsgründe!$A:$B,2,0),"")</f>
        <v/>
      </c>
      <c r="BA1024" s="28" t="str">
        <f>IFERROR(VLOOKUP($AZ1024,VerbleibSchulbesuch!$A:$B,2,0),"")</f>
        <v/>
      </c>
      <c r="BC1024" s="28" t="str">
        <f>IFERROR(VLOOKUP($BB1024,Hochschulqualifizierung!$A$1:$B$5,2,0),"")</f>
        <v/>
      </c>
    </row>
    <row r="1025" spans="5:55">
      <c r="E1025" s="35" t="str">
        <f>IFERROR(VLOOKUP(D1025,Tabelle2!$A$1:$B$27,2,1),"")</f>
        <v/>
      </c>
      <c r="G1025" s="36" t="str">
        <f>IFERROR(VLOOKUP($F1025,Tabelle2!$F:$G,2,1),"")</f>
        <v/>
      </c>
      <c r="L1025" s="14"/>
      <c r="M1025" s="37" t="str">
        <f>IFERROR(VLOOKUP($L1025,Bildungsstand!$A:$B,2,0),"")</f>
        <v/>
      </c>
      <c r="O1025" s="37" t="str">
        <f>IFERROR(VLOOKUP($N1025,Schulbesuch!$A:$B,2,0),"")</f>
        <v/>
      </c>
      <c r="S1025" s="37" t="str">
        <f>IFERROR(VLOOKUP($R1025,Arbeitslosmeldung!$A:$B,2,1),"")</f>
        <v/>
      </c>
      <c r="U1025" s="37" t="str">
        <f>IFERROR(VLOOKUP($T1025,Erwerbstätigkeit!$A:$B,2,0),"")</f>
        <v/>
      </c>
      <c r="W1025" s="38" t="str">
        <f>IFERROR(VLOOKUP($V1025,Leistungsbezug!$A:$B,2,0),"")</f>
        <v/>
      </c>
      <c r="Y1025" s="37" t="str">
        <f>IFERROR(VLOOKUP($X1025,Haushaltssituation!$A:$B,2,1),"")</f>
        <v/>
      </c>
      <c r="AA1025" s="35" t="str">
        <f>IFERROR(VLOOKUP($Z1025,'TN-Ziele'!$A$2:$B$10,2,0),"")</f>
        <v/>
      </c>
      <c r="AU1025" s="28" t="str">
        <f>IFERROR(VLOOKUP($AT1025,Verbleib!$A:$B,2,0),"")</f>
        <v/>
      </c>
      <c r="AX1025" s="28" t="str">
        <f>IFERROR(VLOOKUP($AW1025,Austrittsgründe!$A:$B,2,0),"")</f>
        <v/>
      </c>
      <c r="BA1025" s="28" t="str">
        <f>IFERROR(VLOOKUP($AZ1025,VerbleibSchulbesuch!$A:$B,2,0),"")</f>
        <v/>
      </c>
      <c r="BC1025" s="28" t="str">
        <f>IFERROR(VLOOKUP($BB1025,Hochschulqualifizierung!$A$1:$B$5,2,0),"")</f>
        <v/>
      </c>
    </row>
    <row r="1026" spans="5:55">
      <c r="E1026" s="35" t="str">
        <f>IFERROR(VLOOKUP(D1026,Tabelle2!$A$1:$B$27,2,1),"")</f>
        <v/>
      </c>
      <c r="G1026" s="36" t="str">
        <f>IFERROR(VLOOKUP($F1026,Tabelle2!$F:$G,2,1),"")</f>
        <v/>
      </c>
      <c r="L1026" s="14"/>
      <c r="M1026" s="37" t="str">
        <f>IFERROR(VLOOKUP($L1026,Bildungsstand!$A:$B,2,0),"")</f>
        <v/>
      </c>
      <c r="O1026" s="37" t="str">
        <f>IFERROR(VLOOKUP($N1026,Schulbesuch!$A:$B,2,0),"")</f>
        <v/>
      </c>
      <c r="S1026" s="37" t="str">
        <f>IFERROR(VLOOKUP($R1026,Arbeitslosmeldung!$A:$B,2,1),"")</f>
        <v/>
      </c>
      <c r="U1026" s="37" t="str">
        <f>IFERROR(VLOOKUP($T1026,Erwerbstätigkeit!$A:$B,2,0),"")</f>
        <v/>
      </c>
      <c r="W1026" s="38" t="str">
        <f>IFERROR(VLOOKUP($V1026,Leistungsbezug!$A:$B,2,0),"")</f>
        <v/>
      </c>
      <c r="Y1026" s="37" t="str">
        <f>IFERROR(VLOOKUP($X1026,Haushaltssituation!$A:$B,2,1),"")</f>
        <v/>
      </c>
      <c r="AA1026" s="35" t="str">
        <f>IFERROR(VLOOKUP($Z1026,'TN-Ziele'!$A$2:$B$10,2,0),"")</f>
        <v/>
      </c>
      <c r="AU1026" s="28" t="str">
        <f>IFERROR(VLOOKUP($AT1026,Verbleib!$A:$B,2,0),"")</f>
        <v/>
      </c>
      <c r="AX1026" s="28" t="str">
        <f>IFERROR(VLOOKUP($AW1026,Austrittsgründe!$A:$B,2,0),"")</f>
        <v/>
      </c>
      <c r="BA1026" s="28" t="str">
        <f>IFERROR(VLOOKUP($AZ1026,VerbleibSchulbesuch!$A:$B,2,0),"")</f>
        <v/>
      </c>
      <c r="BC1026" s="28" t="str">
        <f>IFERROR(VLOOKUP($BB1026,Hochschulqualifizierung!$A$1:$B$5,2,0),"")</f>
        <v/>
      </c>
    </row>
    <row r="1027" spans="5:55">
      <c r="E1027" s="35" t="str">
        <f>IFERROR(VLOOKUP(D1027,Tabelle2!$A$1:$B$27,2,1),"")</f>
        <v/>
      </c>
      <c r="G1027" s="36" t="str">
        <f>IFERROR(VLOOKUP($F1027,Tabelle2!$F:$G,2,1),"")</f>
        <v/>
      </c>
      <c r="L1027" s="14"/>
      <c r="M1027" s="37" t="str">
        <f>IFERROR(VLOOKUP($L1027,Bildungsstand!$A:$B,2,0),"")</f>
        <v/>
      </c>
      <c r="O1027" s="37" t="str">
        <f>IFERROR(VLOOKUP($N1027,Schulbesuch!$A:$B,2,0),"")</f>
        <v/>
      </c>
      <c r="S1027" s="37" t="str">
        <f>IFERROR(VLOOKUP($R1027,Arbeitslosmeldung!$A:$B,2,1),"")</f>
        <v/>
      </c>
      <c r="U1027" s="37" t="str">
        <f>IFERROR(VLOOKUP($T1027,Erwerbstätigkeit!$A:$B,2,0),"")</f>
        <v/>
      </c>
      <c r="W1027" s="38" t="str">
        <f>IFERROR(VLOOKUP($V1027,Leistungsbezug!$A:$B,2,0),"")</f>
        <v/>
      </c>
      <c r="Y1027" s="37" t="str">
        <f>IFERROR(VLOOKUP($X1027,Haushaltssituation!$A:$B,2,1),"")</f>
        <v/>
      </c>
      <c r="AA1027" s="35" t="str">
        <f>IFERROR(VLOOKUP($Z1027,'TN-Ziele'!$A$2:$B$10,2,0),"")</f>
        <v/>
      </c>
      <c r="AU1027" s="28" t="str">
        <f>IFERROR(VLOOKUP($AT1027,Verbleib!$A:$B,2,0),"")</f>
        <v/>
      </c>
      <c r="AX1027" s="28" t="str">
        <f>IFERROR(VLOOKUP($AW1027,Austrittsgründe!$A:$B,2,0),"")</f>
        <v/>
      </c>
      <c r="BA1027" s="28" t="str">
        <f>IFERROR(VLOOKUP($AZ1027,VerbleibSchulbesuch!$A:$B,2,0),"")</f>
        <v/>
      </c>
      <c r="BC1027" s="28" t="str">
        <f>IFERROR(VLOOKUP($BB1027,Hochschulqualifizierung!$A$1:$B$5,2,0),"")</f>
        <v/>
      </c>
    </row>
    <row r="1028" spans="5:55">
      <c r="E1028" s="35" t="str">
        <f>IFERROR(VLOOKUP(D1028,Tabelle2!$A$1:$B$27,2,1),"")</f>
        <v/>
      </c>
      <c r="G1028" s="36" t="str">
        <f>IFERROR(VLOOKUP($F1028,Tabelle2!$F:$G,2,1),"")</f>
        <v/>
      </c>
      <c r="L1028" s="14"/>
      <c r="M1028" s="37" t="str">
        <f>IFERROR(VLOOKUP($L1028,Bildungsstand!$A:$B,2,0),"")</f>
        <v/>
      </c>
      <c r="O1028" s="37" t="str">
        <f>IFERROR(VLOOKUP($N1028,Schulbesuch!$A:$B,2,0),"")</f>
        <v/>
      </c>
      <c r="S1028" s="37" t="str">
        <f>IFERROR(VLOOKUP($R1028,Arbeitslosmeldung!$A:$B,2,1),"")</f>
        <v/>
      </c>
      <c r="U1028" s="37" t="str">
        <f>IFERROR(VLOOKUP($T1028,Erwerbstätigkeit!$A:$B,2,0),"")</f>
        <v/>
      </c>
      <c r="W1028" s="38" t="str">
        <f>IFERROR(VLOOKUP($V1028,Leistungsbezug!$A:$B,2,0),"")</f>
        <v/>
      </c>
      <c r="Y1028" s="37" t="str">
        <f>IFERROR(VLOOKUP($X1028,Haushaltssituation!$A:$B,2,1),"")</f>
        <v/>
      </c>
      <c r="AA1028" s="35" t="str">
        <f>IFERROR(VLOOKUP($Z1028,'TN-Ziele'!$A$2:$B$10,2,0),"")</f>
        <v/>
      </c>
      <c r="AU1028" s="28" t="str">
        <f>IFERROR(VLOOKUP($AT1028,Verbleib!$A:$B,2,0),"")</f>
        <v/>
      </c>
      <c r="AX1028" s="28" t="str">
        <f>IFERROR(VLOOKUP($AW1028,Austrittsgründe!$A:$B,2,0),"")</f>
        <v/>
      </c>
      <c r="BA1028" s="28" t="str">
        <f>IFERROR(VLOOKUP($AZ1028,VerbleibSchulbesuch!$A:$B,2,0),"")</f>
        <v/>
      </c>
      <c r="BC1028" s="28" t="str">
        <f>IFERROR(VLOOKUP($BB1028,Hochschulqualifizierung!$A$1:$B$5,2,0),"")</f>
        <v/>
      </c>
    </row>
    <row r="1029" spans="5:55">
      <c r="E1029" s="35" t="str">
        <f>IFERROR(VLOOKUP(D1029,Tabelle2!$A$1:$B$27,2,1),"")</f>
        <v/>
      </c>
      <c r="G1029" s="36" t="str">
        <f>IFERROR(VLOOKUP($F1029,Tabelle2!$F:$G,2,1),"")</f>
        <v/>
      </c>
      <c r="L1029" s="14"/>
      <c r="M1029" s="37" t="str">
        <f>IFERROR(VLOOKUP($L1029,Bildungsstand!$A:$B,2,0),"")</f>
        <v/>
      </c>
      <c r="O1029" s="37" t="str">
        <f>IFERROR(VLOOKUP($N1029,Schulbesuch!$A:$B,2,0),"")</f>
        <v/>
      </c>
      <c r="S1029" s="37" t="str">
        <f>IFERROR(VLOOKUP($R1029,Arbeitslosmeldung!$A:$B,2,1),"")</f>
        <v/>
      </c>
      <c r="U1029" s="37" t="str">
        <f>IFERROR(VLOOKUP($T1029,Erwerbstätigkeit!$A:$B,2,0),"")</f>
        <v/>
      </c>
      <c r="W1029" s="38" t="str">
        <f>IFERROR(VLOOKUP($V1029,Leistungsbezug!$A:$B,2,0),"")</f>
        <v/>
      </c>
      <c r="Y1029" s="37" t="str">
        <f>IFERROR(VLOOKUP($X1029,Haushaltssituation!$A:$B,2,1),"")</f>
        <v/>
      </c>
      <c r="AA1029" s="35" t="str">
        <f>IFERROR(VLOOKUP($Z1029,'TN-Ziele'!$A$2:$B$10,2,0),"")</f>
        <v/>
      </c>
      <c r="AU1029" s="28" t="str">
        <f>IFERROR(VLOOKUP($AT1029,Verbleib!$A:$B,2,0),"")</f>
        <v/>
      </c>
      <c r="AX1029" s="28" t="str">
        <f>IFERROR(VLOOKUP($AW1029,Austrittsgründe!$A:$B,2,0),"")</f>
        <v/>
      </c>
      <c r="BA1029" s="28" t="str">
        <f>IFERROR(VLOOKUP($AZ1029,VerbleibSchulbesuch!$A:$B,2,0),"")</f>
        <v/>
      </c>
      <c r="BC1029" s="28" t="str">
        <f>IFERROR(VLOOKUP($BB1029,Hochschulqualifizierung!$A$1:$B$5,2,0),"")</f>
        <v/>
      </c>
    </row>
    <row r="1030" spans="5:55">
      <c r="E1030" s="35" t="str">
        <f>IFERROR(VLOOKUP(D1030,Tabelle2!$A$1:$B$27,2,1),"")</f>
        <v/>
      </c>
      <c r="G1030" s="36" t="str">
        <f>IFERROR(VLOOKUP($F1030,Tabelle2!$F:$G,2,1),"")</f>
        <v/>
      </c>
      <c r="L1030" s="14"/>
      <c r="M1030" s="37" t="str">
        <f>IFERROR(VLOOKUP($L1030,Bildungsstand!$A:$B,2,0),"")</f>
        <v/>
      </c>
      <c r="O1030" s="37" t="str">
        <f>IFERROR(VLOOKUP($N1030,Schulbesuch!$A:$B,2,0),"")</f>
        <v/>
      </c>
      <c r="S1030" s="37" t="str">
        <f>IFERROR(VLOOKUP($R1030,Arbeitslosmeldung!$A:$B,2,1),"")</f>
        <v/>
      </c>
      <c r="U1030" s="37" t="str">
        <f>IFERROR(VLOOKUP($T1030,Erwerbstätigkeit!$A:$B,2,0),"")</f>
        <v/>
      </c>
      <c r="W1030" s="38" t="str">
        <f>IFERROR(VLOOKUP($V1030,Leistungsbezug!$A:$B,2,0),"")</f>
        <v/>
      </c>
      <c r="Y1030" s="37" t="str">
        <f>IFERROR(VLOOKUP($X1030,Haushaltssituation!$A:$B,2,1),"")</f>
        <v/>
      </c>
      <c r="AA1030" s="35" t="str">
        <f>IFERROR(VLOOKUP($Z1030,'TN-Ziele'!$A$2:$B$10,2,0),"")</f>
        <v/>
      </c>
      <c r="AU1030" s="28" t="str">
        <f>IFERROR(VLOOKUP($AT1030,Verbleib!$A:$B,2,0),"")</f>
        <v/>
      </c>
      <c r="AX1030" s="28" t="str">
        <f>IFERROR(VLOOKUP($AW1030,Austrittsgründe!$A:$B,2,0),"")</f>
        <v/>
      </c>
      <c r="BA1030" s="28" t="str">
        <f>IFERROR(VLOOKUP($AZ1030,VerbleibSchulbesuch!$A:$B,2,0),"")</f>
        <v/>
      </c>
      <c r="BC1030" s="28" t="str">
        <f>IFERROR(VLOOKUP($BB1030,Hochschulqualifizierung!$A$1:$B$5,2,0),"")</f>
        <v/>
      </c>
    </row>
    <row r="1031" spans="5:55">
      <c r="E1031" s="35" t="str">
        <f>IFERROR(VLOOKUP(D1031,Tabelle2!$A$1:$B$27,2,1),"")</f>
        <v/>
      </c>
      <c r="G1031" s="36" t="str">
        <f>IFERROR(VLOOKUP($F1031,Tabelle2!$F:$G,2,1),"")</f>
        <v/>
      </c>
      <c r="L1031" s="14"/>
      <c r="M1031" s="37" t="str">
        <f>IFERROR(VLOOKUP($L1031,Bildungsstand!$A:$B,2,0),"")</f>
        <v/>
      </c>
      <c r="O1031" s="37" t="str">
        <f>IFERROR(VLOOKUP($N1031,Schulbesuch!$A:$B,2,0),"")</f>
        <v/>
      </c>
      <c r="S1031" s="37" t="str">
        <f>IFERROR(VLOOKUP($R1031,Arbeitslosmeldung!$A:$B,2,1),"")</f>
        <v/>
      </c>
      <c r="U1031" s="37" t="str">
        <f>IFERROR(VLOOKUP($T1031,Erwerbstätigkeit!$A:$B,2,0),"")</f>
        <v/>
      </c>
      <c r="W1031" s="38" t="str">
        <f>IFERROR(VLOOKUP($V1031,Leistungsbezug!$A:$B,2,0),"")</f>
        <v/>
      </c>
      <c r="Y1031" s="37" t="str">
        <f>IFERROR(VLOOKUP($X1031,Haushaltssituation!$A:$B,2,1),"")</f>
        <v/>
      </c>
      <c r="AA1031" s="35" t="str">
        <f>IFERROR(VLOOKUP($Z1031,'TN-Ziele'!$A$2:$B$10,2,0),"")</f>
        <v/>
      </c>
      <c r="AU1031" s="28" t="str">
        <f>IFERROR(VLOOKUP($AT1031,Verbleib!$A:$B,2,0),"")</f>
        <v/>
      </c>
      <c r="AX1031" s="28" t="str">
        <f>IFERROR(VLOOKUP($AW1031,Austrittsgründe!$A:$B,2,0),"")</f>
        <v/>
      </c>
      <c r="BA1031" s="28" t="str">
        <f>IFERROR(VLOOKUP($AZ1031,VerbleibSchulbesuch!$A:$B,2,0),"")</f>
        <v/>
      </c>
      <c r="BC1031" s="28" t="str">
        <f>IFERROR(VLOOKUP($BB1031,Hochschulqualifizierung!$A$1:$B$5,2,0),"")</f>
        <v/>
      </c>
    </row>
    <row r="1032" spans="5:55">
      <c r="E1032" s="35" t="str">
        <f>IFERROR(VLOOKUP(D1032,Tabelle2!$A$1:$B$27,2,1),"")</f>
        <v/>
      </c>
      <c r="G1032" s="36" t="str">
        <f>IFERROR(VLOOKUP($F1032,Tabelle2!$F:$G,2,1),"")</f>
        <v/>
      </c>
      <c r="L1032" s="14"/>
      <c r="M1032" s="37" t="str">
        <f>IFERROR(VLOOKUP($L1032,Bildungsstand!$A:$B,2,0),"")</f>
        <v/>
      </c>
      <c r="O1032" s="37" t="str">
        <f>IFERROR(VLOOKUP($N1032,Schulbesuch!$A:$B,2,0),"")</f>
        <v/>
      </c>
      <c r="S1032" s="37" t="str">
        <f>IFERROR(VLOOKUP($R1032,Arbeitslosmeldung!$A:$B,2,1),"")</f>
        <v/>
      </c>
      <c r="U1032" s="37" t="str">
        <f>IFERROR(VLOOKUP($T1032,Erwerbstätigkeit!$A:$B,2,0),"")</f>
        <v/>
      </c>
      <c r="W1032" s="38" t="str">
        <f>IFERROR(VLOOKUP($V1032,Leistungsbezug!$A:$B,2,0),"")</f>
        <v/>
      </c>
      <c r="Y1032" s="37" t="str">
        <f>IFERROR(VLOOKUP($X1032,Haushaltssituation!$A:$B,2,1),"")</f>
        <v/>
      </c>
      <c r="AA1032" s="35" t="str">
        <f>IFERROR(VLOOKUP($Z1032,'TN-Ziele'!$A$2:$B$10,2,0),"")</f>
        <v/>
      </c>
      <c r="AU1032" s="28" t="str">
        <f>IFERROR(VLOOKUP($AT1032,Verbleib!$A:$B,2,0),"")</f>
        <v/>
      </c>
      <c r="AX1032" s="28" t="str">
        <f>IFERROR(VLOOKUP($AW1032,Austrittsgründe!$A:$B,2,0),"")</f>
        <v/>
      </c>
      <c r="BA1032" s="28" t="str">
        <f>IFERROR(VLOOKUP($AZ1032,VerbleibSchulbesuch!$A:$B,2,0),"")</f>
        <v/>
      </c>
      <c r="BC1032" s="28" t="str">
        <f>IFERROR(VLOOKUP($BB1032,Hochschulqualifizierung!$A$1:$B$5,2,0),"")</f>
        <v/>
      </c>
    </row>
    <row r="1033" spans="5:55">
      <c r="E1033" s="35" t="str">
        <f>IFERROR(VLOOKUP(D1033,Tabelle2!$A$1:$B$27,2,1),"")</f>
        <v/>
      </c>
      <c r="G1033" s="36" t="str">
        <f>IFERROR(VLOOKUP($F1033,Tabelle2!$F:$G,2,1),"")</f>
        <v/>
      </c>
      <c r="L1033" s="14"/>
      <c r="M1033" s="37" t="str">
        <f>IFERROR(VLOOKUP($L1033,Bildungsstand!$A:$B,2,0),"")</f>
        <v/>
      </c>
      <c r="O1033" s="37" t="str">
        <f>IFERROR(VLOOKUP($N1033,Schulbesuch!$A:$B,2,0),"")</f>
        <v/>
      </c>
      <c r="S1033" s="37" t="str">
        <f>IFERROR(VLOOKUP($R1033,Arbeitslosmeldung!$A:$B,2,1),"")</f>
        <v/>
      </c>
      <c r="U1033" s="37" t="str">
        <f>IFERROR(VLOOKUP($T1033,Erwerbstätigkeit!$A:$B,2,0),"")</f>
        <v/>
      </c>
      <c r="W1033" s="38" t="str">
        <f>IFERROR(VLOOKUP($V1033,Leistungsbezug!$A:$B,2,0),"")</f>
        <v/>
      </c>
      <c r="Y1033" s="37" t="str">
        <f>IFERROR(VLOOKUP($X1033,Haushaltssituation!$A:$B,2,1),"")</f>
        <v/>
      </c>
      <c r="AA1033" s="35" t="str">
        <f>IFERROR(VLOOKUP($Z1033,'TN-Ziele'!$A$2:$B$10,2,0),"")</f>
        <v/>
      </c>
      <c r="AU1033" s="28" t="str">
        <f>IFERROR(VLOOKUP($AT1033,Verbleib!$A:$B,2,0),"")</f>
        <v/>
      </c>
      <c r="AX1033" s="28" t="str">
        <f>IFERROR(VLOOKUP($AW1033,Austrittsgründe!$A:$B,2,0),"")</f>
        <v/>
      </c>
      <c r="BA1033" s="28" t="str">
        <f>IFERROR(VLOOKUP($AZ1033,VerbleibSchulbesuch!$A:$B,2,0),"")</f>
        <v/>
      </c>
      <c r="BC1033" s="28" t="str">
        <f>IFERROR(VLOOKUP($BB1033,Hochschulqualifizierung!$A$1:$B$5,2,0),"")</f>
        <v/>
      </c>
    </row>
    <row r="1034" spans="5:55">
      <c r="E1034" s="35" t="str">
        <f>IFERROR(VLOOKUP(D1034,Tabelle2!$A$1:$B$27,2,1),"")</f>
        <v/>
      </c>
      <c r="G1034" s="36" t="str">
        <f>IFERROR(VLOOKUP($F1034,Tabelle2!$F:$G,2,1),"")</f>
        <v/>
      </c>
      <c r="L1034" s="14"/>
      <c r="M1034" s="37" t="str">
        <f>IFERROR(VLOOKUP($L1034,Bildungsstand!$A:$B,2,0),"")</f>
        <v/>
      </c>
      <c r="O1034" s="37" t="str">
        <f>IFERROR(VLOOKUP($N1034,Schulbesuch!$A:$B,2,0),"")</f>
        <v/>
      </c>
      <c r="S1034" s="37" t="str">
        <f>IFERROR(VLOOKUP($R1034,Arbeitslosmeldung!$A:$B,2,1),"")</f>
        <v/>
      </c>
      <c r="U1034" s="37" t="str">
        <f>IFERROR(VLOOKUP($T1034,Erwerbstätigkeit!$A:$B,2,0),"")</f>
        <v/>
      </c>
      <c r="W1034" s="38" t="str">
        <f>IFERROR(VLOOKUP($V1034,Leistungsbezug!$A:$B,2,0),"")</f>
        <v/>
      </c>
      <c r="Y1034" s="37" t="str">
        <f>IFERROR(VLOOKUP($X1034,Haushaltssituation!$A:$B,2,1),"")</f>
        <v/>
      </c>
      <c r="AA1034" s="35" t="str">
        <f>IFERROR(VLOOKUP($Z1034,'TN-Ziele'!$A$2:$B$10,2,0),"")</f>
        <v/>
      </c>
      <c r="AU1034" s="28" t="str">
        <f>IFERROR(VLOOKUP($AT1034,Verbleib!$A:$B,2,0),"")</f>
        <v/>
      </c>
      <c r="AX1034" s="28" t="str">
        <f>IFERROR(VLOOKUP($AW1034,Austrittsgründe!$A:$B,2,0),"")</f>
        <v/>
      </c>
      <c r="BA1034" s="28" t="str">
        <f>IFERROR(VLOOKUP($AZ1034,VerbleibSchulbesuch!$A:$B,2,0),"")</f>
        <v/>
      </c>
      <c r="BC1034" s="28" t="str">
        <f>IFERROR(VLOOKUP($BB1034,Hochschulqualifizierung!$A$1:$B$5,2,0),"")</f>
        <v/>
      </c>
    </row>
    <row r="1035" spans="5:55">
      <c r="E1035" s="35" t="str">
        <f>IFERROR(VLOOKUP(D1035,Tabelle2!$A$1:$B$27,2,1),"")</f>
        <v/>
      </c>
      <c r="G1035" s="36" t="str">
        <f>IFERROR(VLOOKUP($F1035,Tabelle2!$F:$G,2,1),"")</f>
        <v/>
      </c>
      <c r="L1035" s="14"/>
      <c r="M1035" s="37" t="str">
        <f>IFERROR(VLOOKUP($L1035,Bildungsstand!$A:$B,2,0),"")</f>
        <v/>
      </c>
      <c r="O1035" s="37" t="str">
        <f>IFERROR(VLOOKUP($N1035,Schulbesuch!$A:$B,2,0),"")</f>
        <v/>
      </c>
      <c r="S1035" s="37" t="str">
        <f>IFERROR(VLOOKUP($R1035,Arbeitslosmeldung!$A:$B,2,1),"")</f>
        <v/>
      </c>
      <c r="U1035" s="37" t="str">
        <f>IFERROR(VLOOKUP($T1035,Erwerbstätigkeit!$A:$B,2,0),"")</f>
        <v/>
      </c>
      <c r="W1035" s="38" t="str">
        <f>IFERROR(VLOOKUP($V1035,Leistungsbezug!$A:$B,2,0),"")</f>
        <v/>
      </c>
      <c r="Y1035" s="37" t="str">
        <f>IFERROR(VLOOKUP($X1035,Haushaltssituation!$A:$B,2,1),"")</f>
        <v/>
      </c>
      <c r="AA1035" s="35" t="str">
        <f>IFERROR(VLOOKUP($Z1035,'TN-Ziele'!$A$2:$B$10,2,0),"")</f>
        <v/>
      </c>
      <c r="AU1035" s="28" t="str">
        <f>IFERROR(VLOOKUP($AT1035,Verbleib!$A:$B,2,0),"")</f>
        <v/>
      </c>
      <c r="AX1035" s="28" t="str">
        <f>IFERROR(VLOOKUP($AW1035,Austrittsgründe!$A:$B,2,0),"")</f>
        <v/>
      </c>
      <c r="BA1035" s="28" t="str">
        <f>IFERROR(VLOOKUP($AZ1035,VerbleibSchulbesuch!$A:$B,2,0),"")</f>
        <v/>
      </c>
      <c r="BC1035" s="28" t="str">
        <f>IFERROR(VLOOKUP($BB1035,Hochschulqualifizierung!$A$1:$B$5,2,0),"")</f>
        <v/>
      </c>
    </row>
    <row r="1036" spans="5:55">
      <c r="E1036" s="35" t="str">
        <f>IFERROR(VLOOKUP(D1036,Tabelle2!$A$1:$B$27,2,1),"")</f>
        <v/>
      </c>
      <c r="G1036" s="36" t="str">
        <f>IFERROR(VLOOKUP($F1036,Tabelle2!$F:$G,2,1),"")</f>
        <v/>
      </c>
      <c r="L1036" s="14"/>
      <c r="M1036" s="37" t="str">
        <f>IFERROR(VLOOKUP($L1036,Bildungsstand!$A:$B,2,0),"")</f>
        <v/>
      </c>
      <c r="O1036" s="37" t="str">
        <f>IFERROR(VLOOKUP($N1036,Schulbesuch!$A:$B,2,0),"")</f>
        <v/>
      </c>
      <c r="S1036" s="37" t="str">
        <f>IFERROR(VLOOKUP($R1036,Arbeitslosmeldung!$A:$B,2,1),"")</f>
        <v/>
      </c>
      <c r="U1036" s="37" t="str">
        <f>IFERROR(VLOOKUP($T1036,Erwerbstätigkeit!$A:$B,2,0),"")</f>
        <v/>
      </c>
      <c r="W1036" s="38" t="str">
        <f>IFERROR(VLOOKUP($V1036,Leistungsbezug!$A:$B,2,0),"")</f>
        <v/>
      </c>
      <c r="Y1036" s="37" t="str">
        <f>IFERROR(VLOOKUP($X1036,Haushaltssituation!$A:$B,2,1),"")</f>
        <v/>
      </c>
      <c r="AA1036" s="35" t="str">
        <f>IFERROR(VLOOKUP($Z1036,'TN-Ziele'!$A$2:$B$10,2,0),"")</f>
        <v/>
      </c>
      <c r="AU1036" s="28" t="str">
        <f>IFERROR(VLOOKUP($AT1036,Verbleib!$A:$B,2,0),"")</f>
        <v/>
      </c>
      <c r="AX1036" s="28" t="str">
        <f>IFERROR(VLOOKUP($AW1036,Austrittsgründe!$A:$B,2,0),"")</f>
        <v/>
      </c>
      <c r="BA1036" s="28" t="str">
        <f>IFERROR(VLOOKUP($AZ1036,VerbleibSchulbesuch!$A:$B,2,0),"")</f>
        <v/>
      </c>
      <c r="BC1036" s="28" t="str">
        <f>IFERROR(VLOOKUP($BB1036,Hochschulqualifizierung!$A$1:$B$5,2,0),"")</f>
        <v/>
      </c>
    </row>
    <row r="1037" spans="5:55">
      <c r="E1037" s="35" t="str">
        <f>IFERROR(VLOOKUP(D1037,Tabelle2!$A$1:$B$27,2,1),"")</f>
        <v/>
      </c>
      <c r="G1037" s="36" t="str">
        <f>IFERROR(VLOOKUP($F1037,Tabelle2!$F:$G,2,1),"")</f>
        <v/>
      </c>
      <c r="L1037" s="14"/>
      <c r="M1037" s="37" t="str">
        <f>IFERROR(VLOOKUP($L1037,Bildungsstand!$A:$B,2,0),"")</f>
        <v/>
      </c>
      <c r="O1037" s="37" t="str">
        <f>IFERROR(VLOOKUP($N1037,Schulbesuch!$A:$B,2,0),"")</f>
        <v/>
      </c>
      <c r="S1037" s="37" t="str">
        <f>IFERROR(VLOOKUP($R1037,Arbeitslosmeldung!$A:$B,2,1),"")</f>
        <v/>
      </c>
      <c r="U1037" s="37" t="str">
        <f>IFERROR(VLOOKUP($T1037,Erwerbstätigkeit!$A:$B,2,0),"")</f>
        <v/>
      </c>
      <c r="W1037" s="38" t="str">
        <f>IFERROR(VLOOKUP($V1037,Leistungsbezug!$A:$B,2,0),"")</f>
        <v/>
      </c>
      <c r="Y1037" s="37" t="str">
        <f>IFERROR(VLOOKUP($X1037,Haushaltssituation!$A:$B,2,1),"")</f>
        <v/>
      </c>
      <c r="AA1037" s="35" t="str">
        <f>IFERROR(VLOOKUP($Z1037,'TN-Ziele'!$A$2:$B$10,2,0),"")</f>
        <v/>
      </c>
      <c r="AU1037" s="28" t="str">
        <f>IFERROR(VLOOKUP($AT1037,Verbleib!$A:$B,2,0),"")</f>
        <v/>
      </c>
      <c r="AX1037" s="28" t="str">
        <f>IFERROR(VLOOKUP($AW1037,Austrittsgründe!$A:$B,2,0),"")</f>
        <v/>
      </c>
      <c r="BA1037" s="28" t="str">
        <f>IFERROR(VLOOKUP($AZ1037,VerbleibSchulbesuch!$A:$B,2,0),"")</f>
        <v/>
      </c>
      <c r="BC1037" s="28" t="str">
        <f>IFERROR(VLOOKUP($BB1037,Hochschulqualifizierung!$A$1:$B$5,2,0),"")</f>
        <v/>
      </c>
    </row>
    <row r="1038" spans="5:55">
      <c r="E1038" s="35" t="str">
        <f>IFERROR(VLOOKUP(D1038,Tabelle2!$A$1:$B$27,2,1),"")</f>
        <v/>
      </c>
      <c r="G1038" s="36" t="str">
        <f>IFERROR(VLOOKUP($F1038,Tabelle2!$F:$G,2,1),"")</f>
        <v/>
      </c>
      <c r="L1038" s="14"/>
      <c r="M1038" s="37" t="str">
        <f>IFERROR(VLOOKUP($L1038,Bildungsstand!$A:$B,2,0),"")</f>
        <v/>
      </c>
      <c r="O1038" s="37" t="str">
        <f>IFERROR(VLOOKUP($N1038,Schulbesuch!$A:$B,2,0),"")</f>
        <v/>
      </c>
      <c r="S1038" s="37" t="str">
        <f>IFERROR(VLOOKUP($R1038,Arbeitslosmeldung!$A:$B,2,1),"")</f>
        <v/>
      </c>
      <c r="U1038" s="37" t="str">
        <f>IFERROR(VLOOKUP($T1038,Erwerbstätigkeit!$A:$B,2,0),"")</f>
        <v/>
      </c>
      <c r="W1038" s="38" t="str">
        <f>IFERROR(VLOOKUP($V1038,Leistungsbezug!$A:$B,2,0),"")</f>
        <v/>
      </c>
      <c r="Y1038" s="37" t="str">
        <f>IFERROR(VLOOKUP($X1038,Haushaltssituation!$A:$B,2,1),"")</f>
        <v/>
      </c>
      <c r="AA1038" s="35" t="str">
        <f>IFERROR(VLOOKUP($Z1038,'TN-Ziele'!$A$2:$B$10,2,0),"")</f>
        <v/>
      </c>
      <c r="AU1038" s="28" t="str">
        <f>IFERROR(VLOOKUP($AT1038,Verbleib!$A:$B,2,0),"")</f>
        <v/>
      </c>
      <c r="AX1038" s="28" t="str">
        <f>IFERROR(VLOOKUP($AW1038,Austrittsgründe!$A:$B,2,0),"")</f>
        <v/>
      </c>
      <c r="BA1038" s="28" t="str">
        <f>IFERROR(VLOOKUP($AZ1038,VerbleibSchulbesuch!$A:$B,2,0),"")</f>
        <v/>
      </c>
      <c r="BC1038" s="28" t="str">
        <f>IFERROR(VLOOKUP($BB1038,Hochschulqualifizierung!$A$1:$B$5,2,0),"")</f>
        <v/>
      </c>
    </row>
    <row r="1039" spans="5:55">
      <c r="E1039" s="35" t="str">
        <f>IFERROR(VLOOKUP(D1039,Tabelle2!$A$1:$B$27,2,1),"")</f>
        <v/>
      </c>
      <c r="G1039" s="36" t="str">
        <f>IFERROR(VLOOKUP($F1039,Tabelle2!$F:$G,2,1),"")</f>
        <v/>
      </c>
      <c r="L1039" s="14"/>
      <c r="M1039" s="37" t="str">
        <f>IFERROR(VLOOKUP($L1039,Bildungsstand!$A:$B,2,0),"")</f>
        <v/>
      </c>
      <c r="O1039" s="37" t="str">
        <f>IFERROR(VLOOKUP($N1039,Schulbesuch!$A:$B,2,0),"")</f>
        <v/>
      </c>
      <c r="S1039" s="37" t="str">
        <f>IFERROR(VLOOKUP($R1039,Arbeitslosmeldung!$A:$B,2,1),"")</f>
        <v/>
      </c>
      <c r="U1039" s="37" t="str">
        <f>IFERROR(VLOOKUP($T1039,Erwerbstätigkeit!$A:$B,2,0),"")</f>
        <v/>
      </c>
      <c r="W1039" s="38" t="str">
        <f>IFERROR(VLOOKUP($V1039,Leistungsbezug!$A:$B,2,0),"")</f>
        <v/>
      </c>
      <c r="Y1039" s="37" t="str">
        <f>IFERROR(VLOOKUP($X1039,Haushaltssituation!$A:$B,2,1),"")</f>
        <v/>
      </c>
      <c r="AA1039" s="35" t="str">
        <f>IFERROR(VLOOKUP($Z1039,'TN-Ziele'!$A$2:$B$10,2,0),"")</f>
        <v/>
      </c>
      <c r="AU1039" s="28" t="str">
        <f>IFERROR(VLOOKUP($AT1039,Verbleib!$A:$B,2,0),"")</f>
        <v/>
      </c>
      <c r="AX1039" s="28" t="str">
        <f>IFERROR(VLOOKUP($AW1039,Austrittsgründe!$A:$B,2,0),"")</f>
        <v/>
      </c>
      <c r="BA1039" s="28" t="str">
        <f>IFERROR(VLOOKUP($AZ1039,VerbleibSchulbesuch!$A:$B,2,0),"")</f>
        <v/>
      </c>
      <c r="BC1039" s="28" t="str">
        <f>IFERROR(VLOOKUP($BB1039,Hochschulqualifizierung!$A$1:$B$5,2,0),"")</f>
        <v/>
      </c>
    </row>
    <row r="1040" spans="5:55">
      <c r="E1040" s="35" t="str">
        <f>IFERROR(VLOOKUP(D1040,Tabelle2!$A$1:$B$27,2,1),"")</f>
        <v/>
      </c>
      <c r="G1040" s="36" t="str">
        <f>IFERROR(VLOOKUP($F1040,Tabelle2!$F:$G,2,1),"")</f>
        <v/>
      </c>
      <c r="L1040" s="14"/>
      <c r="M1040" s="37" t="str">
        <f>IFERROR(VLOOKUP($L1040,Bildungsstand!$A:$B,2,0),"")</f>
        <v/>
      </c>
      <c r="O1040" s="37" t="str">
        <f>IFERROR(VLOOKUP($N1040,Schulbesuch!$A:$B,2,0),"")</f>
        <v/>
      </c>
      <c r="S1040" s="37" t="str">
        <f>IFERROR(VLOOKUP($R1040,Arbeitslosmeldung!$A:$B,2,1),"")</f>
        <v/>
      </c>
      <c r="U1040" s="37" t="str">
        <f>IFERROR(VLOOKUP($T1040,Erwerbstätigkeit!$A:$B,2,0),"")</f>
        <v/>
      </c>
      <c r="W1040" s="38" t="str">
        <f>IFERROR(VLOOKUP($V1040,Leistungsbezug!$A:$B,2,0),"")</f>
        <v/>
      </c>
      <c r="Y1040" s="37" t="str">
        <f>IFERROR(VLOOKUP($X1040,Haushaltssituation!$A:$B,2,1),"")</f>
        <v/>
      </c>
      <c r="AA1040" s="35" t="str">
        <f>IFERROR(VLOOKUP($Z1040,'TN-Ziele'!$A$2:$B$10,2,0),"")</f>
        <v/>
      </c>
      <c r="AU1040" s="28" t="str">
        <f>IFERROR(VLOOKUP($AT1040,Verbleib!$A:$B,2,0),"")</f>
        <v/>
      </c>
      <c r="AX1040" s="28" t="str">
        <f>IFERROR(VLOOKUP($AW1040,Austrittsgründe!$A:$B,2,0),"")</f>
        <v/>
      </c>
      <c r="BA1040" s="28" t="str">
        <f>IFERROR(VLOOKUP($AZ1040,VerbleibSchulbesuch!$A:$B,2,0),"")</f>
        <v/>
      </c>
      <c r="BC1040" s="28" t="str">
        <f>IFERROR(VLOOKUP($BB1040,Hochschulqualifizierung!$A$1:$B$5,2,0),"")</f>
        <v/>
      </c>
    </row>
    <row r="1041" spans="5:55">
      <c r="E1041" s="35" t="str">
        <f>IFERROR(VLOOKUP(D1041,Tabelle2!$A$1:$B$27,2,1),"")</f>
        <v/>
      </c>
      <c r="G1041" s="36" t="str">
        <f>IFERROR(VLOOKUP($F1041,Tabelle2!$F:$G,2,1),"")</f>
        <v/>
      </c>
      <c r="L1041" s="14"/>
      <c r="M1041" s="37" t="str">
        <f>IFERROR(VLOOKUP($L1041,Bildungsstand!$A:$B,2,0),"")</f>
        <v/>
      </c>
      <c r="O1041" s="37" t="str">
        <f>IFERROR(VLOOKUP($N1041,Schulbesuch!$A:$B,2,0),"")</f>
        <v/>
      </c>
      <c r="S1041" s="37" t="str">
        <f>IFERROR(VLOOKUP($R1041,Arbeitslosmeldung!$A:$B,2,1),"")</f>
        <v/>
      </c>
      <c r="U1041" s="37" t="str">
        <f>IFERROR(VLOOKUP($T1041,Erwerbstätigkeit!$A:$B,2,0),"")</f>
        <v/>
      </c>
      <c r="W1041" s="38" t="str">
        <f>IFERROR(VLOOKUP($V1041,Leistungsbezug!$A:$B,2,0),"")</f>
        <v/>
      </c>
      <c r="Y1041" s="37" t="str">
        <f>IFERROR(VLOOKUP($X1041,Haushaltssituation!$A:$B,2,1),"")</f>
        <v/>
      </c>
      <c r="AA1041" s="35" t="str">
        <f>IFERROR(VLOOKUP($Z1041,'TN-Ziele'!$A$2:$B$10,2,0),"")</f>
        <v/>
      </c>
      <c r="AU1041" s="28" t="str">
        <f>IFERROR(VLOOKUP($AT1041,Verbleib!$A:$B,2,0),"")</f>
        <v/>
      </c>
      <c r="AX1041" s="28" t="str">
        <f>IFERROR(VLOOKUP($AW1041,Austrittsgründe!$A:$B,2,0),"")</f>
        <v/>
      </c>
      <c r="BA1041" s="28" t="str">
        <f>IFERROR(VLOOKUP($AZ1041,VerbleibSchulbesuch!$A:$B,2,0),"")</f>
        <v/>
      </c>
      <c r="BC1041" s="28" t="str">
        <f>IFERROR(VLOOKUP($BB1041,Hochschulqualifizierung!$A$1:$B$5,2,0),"")</f>
        <v/>
      </c>
    </row>
    <row r="1042" spans="5:55">
      <c r="E1042" s="35" t="str">
        <f>IFERROR(VLOOKUP(D1042,Tabelle2!$A$1:$B$27,2,1),"")</f>
        <v/>
      </c>
      <c r="G1042" s="36" t="str">
        <f>IFERROR(VLOOKUP($F1042,Tabelle2!$F:$G,2,1),"")</f>
        <v/>
      </c>
      <c r="L1042" s="14"/>
      <c r="M1042" s="37" t="str">
        <f>IFERROR(VLOOKUP($L1042,Bildungsstand!$A:$B,2,0),"")</f>
        <v/>
      </c>
      <c r="O1042" s="37" t="str">
        <f>IFERROR(VLOOKUP($N1042,Schulbesuch!$A:$B,2,0),"")</f>
        <v/>
      </c>
      <c r="S1042" s="37" t="str">
        <f>IFERROR(VLOOKUP($R1042,Arbeitslosmeldung!$A:$B,2,1),"")</f>
        <v/>
      </c>
      <c r="U1042" s="37" t="str">
        <f>IFERROR(VLOOKUP($T1042,Erwerbstätigkeit!$A:$B,2,0),"")</f>
        <v/>
      </c>
      <c r="W1042" s="38" t="str">
        <f>IFERROR(VLOOKUP($V1042,Leistungsbezug!$A:$B,2,0),"")</f>
        <v/>
      </c>
      <c r="Y1042" s="37" t="str">
        <f>IFERROR(VLOOKUP($X1042,Haushaltssituation!$A:$B,2,1),"")</f>
        <v/>
      </c>
      <c r="AA1042" s="35" t="str">
        <f>IFERROR(VLOOKUP($Z1042,'TN-Ziele'!$A$2:$B$10,2,0),"")</f>
        <v/>
      </c>
      <c r="AU1042" s="28" t="str">
        <f>IFERROR(VLOOKUP($AT1042,Verbleib!$A:$B,2,0),"")</f>
        <v/>
      </c>
      <c r="AX1042" s="28" t="str">
        <f>IFERROR(VLOOKUP($AW1042,Austrittsgründe!$A:$B,2,0),"")</f>
        <v/>
      </c>
      <c r="BA1042" s="28" t="str">
        <f>IFERROR(VLOOKUP($AZ1042,VerbleibSchulbesuch!$A:$B,2,0),"")</f>
        <v/>
      </c>
      <c r="BC1042" s="28" t="str">
        <f>IFERROR(VLOOKUP($BB1042,Hochschulqualifizierung!$A$1:$B$5,2,0),"")</f>
        <v/>
      </c>
    </row>
    <row r="1043" spans="5:55">
      <c r="E1043" s="35" t="str">
        <f>IFERROR(VLOOKUP(D1043,Tabelle2!$A$1:$B$27,2,1),"")</f>
        <v/>
      </c>
      <c r="G1043" s="36" t="str">
        <f>IFERROR(VLOOKUP($F1043,Tabelle2!$F:$G,2,1),"")</f>
        <v/>
      </c>
      <c r="L1043" s="14"/>
      <c r="M1043" s="37" t="str">
        <f>IFERROR(VLOOKUP($L1043,Bildungsstand!$A:$B,2,0),"")</f>
        <v/>
      </c>
      <c r="O1043" s="37" t="str">
        <f>IFERROR(VLOOKUP($N1043,Schulbesuch!$A:$B,2,0),"")</f>
        <v/>
      </c>
      <c r="S1043" s="37" t="str">
        <f>IFERROR(VLOOKUP($R1043,Arbeitslosmeldung!$A:$B,2,1),"")</f>
        <v/>
      </c>
      <c r="U1043" s="37" t="str">
        <f>IFERROR(VLOOKUP($T1043,Erwerbstätigkeit!$A:$B,2,0),"")</f>
        <v/>
      </c>
      <c r="W1043" s="38" t="str">
        <f>IFERROR(VLOOKUP($V1043,Leistungsbezug!$A:$B,2,0),"")</f>
        <v/>
      </c>
      <c r="Y1043" s="37" t="str">
        <f>IFERROR(VLOOKUP($X1043,Haushaltssituation!$A:$B,2,1),"")</f>
        <v/>
      </c>
      <c r="AA1043" s="35" t="str">
        <f>IFERROR(VLOOKUP($Z1043,'TN-Ziele'!$A$2:$B$10,2,0),"")</f>
        <v/>
      </c>
      <c r="AU1043" s="28" t="str">
        <f>IFERROR(VLOOKUP($AT1043,Verbleib!$A:$B,2,0),"")</f>
        <v/>
      </c>
      <c r="AX1043" s="28" t="str">
        <f>IFERROR(VLOOKUP($AW1043,Austrittsgründe!$A:$B,2,0),"")</f>
        <v/>
      </c>
      <c r="BA1043" s="28" t="str">
        <f>IFERROR(VLOOKUP($AZ1043,VerbleibSchulbesuch!$A:$B,2,0),"")</f>
        <v/>
      </c>
      <c r="BC1043" s="28" t="str">
        <f>IFERROR(VLOOKUP($BB1043,Hochschulqualifizierung!$A$1:$B$5,2,0),"")</f>
        <v/>
      </c>
    </row>
    <row r="1044" spans="5:55">
      <c r="E1044" s="35" t="str">
        <f>IFERROR(VLOOKUP(D1044,Tabelle2!$A$1:$B$27,2,1),"")</f>
        <v/>
      </c>
      <c r="G1044" s="36" t="str">
        <f>IFERROR(VLOOKUP($F1044,Tabelle2!$F:$G,2,1),"")</f>
        <v/>
      </c>
      <c r="L1044" s="14"/>
      <c r="M1044" s="37" t="str">
        <f>IFERROR(VLOOKUP($L1044,Bildungsstand!$A:$B,2,0),"")</f>
        <v/>
      </c>
      <c r="O1044" s="37" t="str">
        <f>IFERROR(VLOOKUP($N1044,Schulbesuch!$A:$B,2,0),"")</f>
        <v/>
      </c>
      <c r="S1044" s="37" t="str">
        <f>IFERROR(VLOOKUP($R1044,Arbeitslosmeldung!$A:$B,2,1),"")</f>
        <v/>
      </c>
      <c r="U1044" s="37" t="str">
        <f>IFERROR(VLOOKUP($T1044,Erwerbstätigkeit!$A:$B,2,0),"")</f>
        <v/>
      </c>
      <c r="W1044" s="38" t="str">
        <f>IFERROR(VLOOKUP($V1044,Leistungsbezug!$A:$B,2,0),"")</f>
        <v/>
      </c>
      <c r="Y1044" s="37" t="str">
        <f>IFERROR(VLOOKUP($X1044,Haushaltssituation!$A:$B,2,1),"")</f>
        <v/>
      </c>
      <c r="AA1044" s="35" t="str">
        <f>IFERROR(VLOOKUP($Z1044,'TN-Ziele'!$A$2:$B$10,2,0),"")</f>
        <v/>
      </c>
      <c r="AU1044" s="28" t="str">
        <f>IFERROR(VLOOKUP($AT1044,Verbleib!$A:$B,2,0),"")</f>
        <v/>
      </c>
      <c r="AX1044" s="28" t="str">
        <f>IFERROR(VLOOKUP($AW1044,Austrittsgründe!$A:$B,2,0),"")</f>
        <v/>
      </c>
      <c r="BA1044" s="28" t="str">
        <f>IFERROR(VLOOKUP($AZ1044,VerbleibSchulbesuch!$A:$B,2,0),"")</f>
        <v/>
      </c>
      <c r="BC1044" s="28" t="str">
        <f>IFERROR(VLOOKUP($BB1044,Hochschulqualifizierung!$A$1:$B$5,2,0),"")</f>
        <v/>
      </c>
    </row>
    <row r="1045" spans="5:55">
      <c r="E1045" s="35" t="str">
        <f>IFERROR(VLOOKUP(D1045,Tabelle2!$A$1:$B$27,2,1),"")</f>
        <v/>
      </c>
      <c r="G1045" s="36" t="str">
        <f>IFERROR(VLOOKUP($F1045,Tabelle2!$F:$G,2,1),"")</f>
        <v/>
      </c>
      <c r="L1045" s="14"/>
      <c r="M1045" s="37" t="str">
        <f>IFERROR(VLOOKUP($L1045,Bildungsstand!$A:$B,2,0),"")</f>
        <v/>
      </c>
      <c r="O1045" s="37" t="str">
        <f>IFERROR(VLOOKUP($N1045,Schulbesuch!$A:$B,2,0),"")</f>
        <v/>
      </c>
      <c r="S1045" s="37" t="str">
        <f>IFERROR(VLOOKUP($R1045,Arbeitslosmeldung!$A:$B,2,1),"")</f>
        <v/>
      </c>
      <c r="U1045" s="37" t="str">
        <f>IFERROR(VLOOKUP($T1045,Erwerbstätigkeit!$A:$B,2,0),"")</f>
        <v/>
      </c>
      <c r="W1045" s="38" t="str">
        <f>IFERROR(VLOOKUP($V1045,Leistungsbezug!$A:$B,2,0),"")</f>
        <v/>
      </c>
      <c r="Y1045" s="37" t="str">
        <f>IFERROR(VLOOKUP($X1045,Haushaltssituation!$A:$B,2,1),"")</f>
        <v/>
      </c>
      <c r="AA1045" s="35" t="str">
        <f>IFERROR(VLOOKUP($Z1045,'TN-Ziele'!$A$2:$B$10,2,0),"")</f>
        <v/>
      </c>
      <c r="AU1045" s="28" t="str">
        <f>IFERROR(VLOOKUP($AT1045,Verbleib!$A:$B,2,0),"")</f>
        <v/>
      </c>
      <c r="AX1045" s="28" t="str">
        <f>IFERROR(VLOOKUP($AW1045,Austrittsgründe!$A:$B,2,0),"")</f>
        <v/>
      </c>
      <c r="BA1045" s="28" t="str">
        <f>IFERROR(VLOOKUP($AZ1045,VerbleibSchulbesuch!$A:$B,2,0),"")</f>
        <v/>
      </c>
      <c r="BC1045" s="28" t="str">
        <f>IFERROR(VLOOKUP($BB1045,Hochschulqualifizierung!$A$1:$B$5,2,0),"")</f>
        <v/>
      </c>
    </row>
    <row r="1046" spans="5:55">
      <c r="E1046" s="35" t="str">
        <f>IFERROR(VLOOKUP(D1046,Tabelle2!$A$1:$B$27,2,1),"")</f>
        <v/>
      </c>
      <c r="G1046" s="36" t="str">
        <f>IFERROR(VLOOKUP($F1046,Tabelle2!$F:$G,2,1),"")</f>
        <v/>
      </c>
      <c r="L1046" s="14"/>
      <c r="M1046" s="37" t="str">
        <f>IFERROR(VLOOKUP($L1046,Bildungsstand!$A:$B,2,0),"")</f>
        <v/>
      </c>
      <c r="O1046" s="37" t="str">
        <f>IFERROR(VLOOKUP($N1046,Schulbesuch!$A:$B,2,0),"")</f>
        <v/>
      </c>
      <c r="S1046" s="37" t="str">
        <f>IFERROR(VLOOKUP($R1046,Arbeitslosmeldung!$A:$B,2,1),"")</f>
        <v/>
      </c>
      <c r="U1046" s="37" t="str">
        <f>IFERROR(VLOOKUP($T1046,Erwerbstätigkeit!$A:$B,2,0),"")</f>
        <v/>
      </c>
      <c r="W1046" s="38" t="str">
        <f>IFERROR(VLOOKUP($V1046,Leistungsbezug!$A:$B,2,0),"")</f>
        <v/>
      </c>
      <c r="Y1046" s="37" t="str">
        <f>IFERROR(VLOOKUP($X1046,Haushaltssituation!$A:$B,2,1),"")</f>
        <v/>
      </c>
      <c r="AA1046" s="35" t="str">
        <f>IFERROR(VLOOKUP($Z1046,'TN-Ziele'!$A$2:$B$10,2,0),"")</f>
        <v/>
      </c>
      <c r="AU1046" s="28" t="str">
        <f>IFERROR(VLOOKUP($AT1046,Verbleib!$A:$B,2,0),"")</f>
        <v/>
      </c>
      <c r="AX1046" s="28" t="str">
        <f>IFERROR(VLOOKUP($AW1046,Austrittsgründe!$A:$B,2,0),"")</f>
        <v/>
      </c>
      <c r="BA1046" s="28" t="str">
        <f>IFERROR(VLOOKUP($AZ1046,VerbleibSchulbesuch!$A:$B,2,0),"")</f>
        <v/>
      </c>
      <c r="BC1046" s="28" t="str">
        <f>IFERROR(VLOOKUP($BB1046,Hochschulqualifizierung!$A$1:$B$5,2,0),"")</f>
        <v/>
      </c>
    </row>
    <row r="1047" spans="5:55">
      <c r="E1047" s="35" t="str">
        <f>IFERROR(VLOOKUP(D1047,Tabelle2!$A$1:$B$27,2,1),"")</f>
        <v/>
      </c>
      <c r="G1047" s="36" t="str">
        <f>IFERROR(VLOOKUP($F1047,Tabelle2!$F:$G,2,1),"")</f>
        <v/>
      </c>
      <c r="L1047" s="14"/>
      <c r="M1047" s="37" t="str">
        <f>IFERROR(VLOOKUP($L1047,Bildungsstand!$A:$B,2,0),"")</f>
        <v/>
      </c>
      <c r="O1047" s="37" t="str">
        <f>IFERROR(VLOOKUP($N1047,Schulbesuch!$A:$B,2,0),"")</f>
        <v/>
      </c>
      <c r="S1047" s="37" t="str">
        <f>IFERROR(VLOOKUP($R1047,Arbeitslosmeldung!$A:$B,2,1),"")</f>
        <v/>
      </c>
      <c r="U1047" s="37" t="str">
        <f>IFERROR(VLOOKUP($T1047,Erwerbstätigkeit!$A:$B,2,0),"")</f>
        <v/>
      </c>
      <c r="W1047" s="38" t="str">
        <f>IFERROR(VLOOKUP($V1047,Leistungsbezug!$A:$B,2,0),"")</f>
        <v/>
      </c>
      <c r="Y1047" s="37" t="str">
        <f>IFERROR(VLOOKUP($X1047,Haushaltssituation!$A:$B,2,1),"")</f>
        <v/>
      </c>
      <c r="AA1047" s="35" t="str">
        <f>IFERROR(VLOOKUP($Z1047,'TN-Ziele'!$A$2:$B$10,2,0),"")</f>
        <v/>
      </c>
      <c r="AU1047" s="28" t="str">
        <f>IFERROR(VLOOKUP($AT1047,Verbleib!$A:$B,2,0),"")</f>
        <v/>
      </c>
      <c r="AX1047" s="28" t="str">
        <f>IFERROR(VLOOKUP($AW1047,Austrittsgründe!$A:$B,2,0),"")</f>
        <v/>
      </c>
      <c r="BA1047" s="28" t="str">
        <f>IFERROR(VLOOKUP($AZ1047,VerbleibSchulbesuch!$A:$B,2,0),"")</f>
        <v/>
      </c>
      <c r="BC1047" s="28" t="str">
        <f>IFERROR(VLOOKUP($BB1047,Hochschulqualifizierung!$A$1:$B$5,2,0),"")</f>
        <v/>
      </c>
    </row>
    <row r="1048" spans="5:55">
      <c r="E1048" s="35" t="str">
        <f>IFERROR(VLOOKUP(D1048,Tabelle2!$A$1:$B$27,2,1),"")</f>
        <v/>
      </c>
      <c r="G1048" s="36" t="str">
        <f>IFERROR(VLOOKUP($F1048,Tabelle2!$F:$G,2,1),"")</f>
        <v/>
      </c>
      <c r="L1048" s="14"/>
      <c r="M1048" s="37" t="str">
        <f>IFERROR(VLOOKUP($L1048,Bildungsstand!$A:$B,2,0),"")</f>
        <v/>
      </c>
      <c r="O1048" s="37" t="str">
        <f>IFERROR(VLOOKUP($N1048,Schulbesuch!$A:$B,2,0),"")</f>
        <v/>
      </c>
      <c r="S1048" s="37" t="str">
        <f>IFERROR(VLOOKUP($R1048,Arbeitslosmeldung!$A:$B,2,1),"")</f>
        <v/>
      </c>
      <c r="U1048" s="37" t="str">
        <f>IFERROR(VLOOKUP($T1048,Erwerbstätigkeit!$A:$B,2,0),"")</f>
        <v/>
      </c>
      <c r="W1048" s="38" t="str">
        <f>IFERROR(VLOOKUP($V1048,Leistungsbezug!$A:$B,2,0),"")</f>
        <v/>
      </c>
      <c r="Y1048" s="37" t="str">
        <f>IFERROR(VLOOKUP($X1048,Haushaltssituation!$A:$B,2,1),"")</f>
        <v/>
      </c>
      <c r="AA1048" s="35" t="str">
        <f>IFERROR(VLOOKUP($Z1048,'TN-Ziele'!$A$2:$B$10,2,0),"")</f>
        <v/>
      </c>
      <c r="AU1048" s="28" t="str">
        <f>IFERROR(VLOOKUP($AT1048,Verbleib!$A:$B,2,0),"")</f>
        <v/>
      </c>
      <c r="AX1048" s="28" t="str">
        <f>IFERROR(VLOOKUP($AW1048,Austrittsgründe!$A:$B,2,0),"")</f>
        <v/>
      </c>
      <c r="BA1048" s="28" t="str">
        <f>IFERROR(VLOOKUP($AZ1048,VerbleibSchulbesuch!$A:$B,2,0),"")</f>
        <v/>
      </c>
      <c r="BC1048" s="28" t="str">
        <f>IFERROR(VLOOKUP($BB1048,Hochschulqualifizierung!$A$1:$B$5,2,0),"")</f>
        <v/>
      </c>
    </row>
    <row r="1049" spans="5:55">
      <c r="E1049" s="35" t="str">
        <f>IFERROR(VLOOKUP(D1049,Tabelle2!$A$1:$B$27,2,1),"")</f>
        <v/>
      </c>
      <c r="G1049" s="36" t="str">
        <f>IFERROR(VLOOKUP($F1049,Tabelle2!$F:$G,2,1),"")</f>
        <v/>
      </c>
      <c r="L1049" s="14"/>
      <c r="M1049" s="37" t="str">
        <f>IFERROR(VLOOKUP($L1049,Bildungsstand!$A:$B,2,0),"")</f>
        <v/>
      </c>
      <c r="O1049" s="37" t="str">
        <f>IFERROR(VLOOKUP($N1049,Schulbesuch!$A:$B,2,0),"")</f>
        <v/>
      </c>
      <c r="S1049" s="37" t="str">
        <f>IFERROR(VLOOKUP($R1049,Arbeitslosmeldung!$A:$B,2,1),"")</f>
        <v/>
      </c>
      <c r="U1049" s="37" t="str">
        <f>IFERROR(VLOOKUP($T1049,Erwerbstätigkeit!$A:$B,2,0),"")</f>
        <v/>
      </c>
      <c r="W1049" s="38" t="str">
        <f>IFERROR(VLOOKUP($V1049,Leistungsbezug!$A:$B,2,0),"")</f>
        <v/>
      </c>
      <c r="Y1049" s="37" t="str">
        <f>IFERROR(VLOOKUP($X1049,Haushaltssituation!$A:$B,2,1),"")</f>
        <v/>
      </c>
      <c r="AA1049" s="35" t="str">
        <f>IFERROR(VLOOKUP($Z1049,'TN-Ziele'!$A$2:$B$10,2,0),"")</f>
        <v/>
      </c>
      <c r="AU1049" s="28" t="str">
        <f>IFERROR(VLOOKUP($AT1049,Verbleib!$A:$B,2,0),"")</f>
        <v/>
      </c>
      <c r="AX1049" s="28" t="str">
        <f>IFERROR(VLOOKUP($AW1049,Austrittsgründe!$A:$B,2,0),"")</f>
        <v/>
      </c>
      <c r="BA1049" s="28" t="str">
        <f>IFERROR(VLOOKUP($AZ1049,VerbleibSchulbesuch!$A:$B,2,0),"")</f>
        <v/>
      </c>
      <c r="BC1049" s="28" t="str">
        <f>IFERROR(VLOOKUP($BB1049,Hochschulqualifizierung!$A$1:$B$5,2,0),"")</f>
        <v/>
      </c>
    </row>
    <row r="1050" spans="5:55">
      <c r="E1050" s="35" t="str">
        <f>IFERROR(VLOOKUP(D1050,Tabelle2!$A$1:$B$27,2,1),"")</f>
        <v/>
      </c>
      <c r="G1050" s="36" t="str">
        <f>IFERROR(VLOOKUP($F1050,Tabelle2!$F:$G,2,1),"")</f>
        <v/>
      </c>
      <c r="L1050" s="14"/>
      <c r="M1050" s="37" t="str">
        <f>IFERROR(VLOOKUP($L1050,Bildungsstand!$A:$B,2,0),"")</f>
        <v/>
      </c>
      <c r="O1050" s="37" t="str">
        <f>IFERROR(VLOOKUP($N1050,Schulbesuch!$A:$B,2,0),"")</f>
        <v/>
      </c>
      <c r="S1050" s="37" t="str">
        <f>IFERROR(VLOOKUP($R1050,Arbeitslosmeldung!$A:$B,2,1),"")</f>
        <v/>
      </c>
      <c r="U1050" s="37" t="str">
        <f>IFERROR(VLOOKUP($T1050,Erwerbstätigkeit!$A:$B,2,0),"")</f>
        <v/>
      </c>
      <c r="W1050" s="38" t="str">
        <f>IFERROR(VLOOKUP($V1050,Leistungsbezug!$A:$B,2,0),"")</f>
        <v/>
      </c>
      <c r="Y1050" s="37" t="str">
        <f>IFERROR(VLOOKUP($X1050,Haushaltssituation!$A:$B,2,1),"")</f>
        <v/>
      </c>
      <c r="AA1050" s="35" t="str">
        <f>IFERROR(VLOOKUP($Z1050,'TN-Ziele'!$A$2:$B$10,2,0),"")</f>
        <v/>
      </c>
      <c r="AU1050" s="28" t="str">
        <f>IFERROR(VLOOKUP($AT1050,Verbleib!$A:$B,2,0),"")</f>
        <v/>
      </c>
      <c r="AX1050" s="28" t="str">
        <f>IFERROR(VLOOKUP($AW1050,Austrittsgründe!$A:$B,2,0),"")</f>
        <v/>
      </c>
      <c r="BA1050" s="28" t="str">
        <f>IFERROR(VLOOKUP($AZ1050,VerbleibSchulbesuch!$A:$B,2,0),"")</f>
        <v/>
      </c>
      <c r="BC1050" s="28" t="str">
        <f>IFERROR(VLOOKUP($BB1050,Hochschulqualifizierung!$A$1:$B$5,2,0),"")</f>
        <v/>
      </c>
    </row>
    <row r="1051" spans="5:55">
      <c r="E1051" s="35" t="str">
        <f>IFERROR(VLOOKUP(D1051,Tabelle2!$A$1:$B$27,2,1),"")</f>
        <v/>
      </c>
      <c r="G1051" s="36" t="str">
        <f>IFERROR(VLOOKUP($F1051,Tabelle2!$F:$G,2,1),"")</f>
        <v/>
      </c>
      <c r="L1051" s="14"/>
      <c r="M1051" s="37" t="str">
        <f>IFERROR(VLOOKUP($L1051,Bildungsstand!$A:$B,2,0),"")</f>
        <v/>
      </c>
      <c r="O1051" s="37" t="str">
        <f>IFERROR(VLOOKUP($N1051,Schulbesuch!$A:$B,2,0),"")</f>
        <v/>
      </c>
      <c r="S1051" s="37" t="str">
        <f>IFERROR(VLOOKUP($R1051,Arbeitslosmeldung!$A:$B,2,1),"")</f>
        <v/>
      </c>
      <c r="U1051" s="37" t="str">
        <f>IFERROR(VLOOKUP($T1051,Erwerbstätigkeit!$A:$B,2,0),"")</f>
        <v/>
      </c>
      <c r="W1051" s="38" t="str">
        <f>IFERROR(VLOOKUP($V1051,Leistungsbezug!$A:$B,2,0),"")</f>
        <v/>
      </c>
      <c r="Y1051" s="37" t="str">
        <f>IFERROR(VLOOKUP($X1051,Haushaltssituation!$A:$B,2,1),"")</f>
        <v/>
      </c>
      <c r="AA1051" s="35" t="str">
        <f>IFERROR(VLOOKUP($Z1051,'TN-Ziele'!$A$2:$B$10,2,0),"")</f>
        <v/>
      </c>
      <c r="AU1051" s="28" t="str">
        <f>IFERROR(VLOOKUP($AT1051,Verbleib!$A:$B,2,0),"")</f>
        <v/>
      </c>
      <c r="AX1051" s="28" t="str">
        <f>IFERROR(VLOOKUP($AW1051,Austrittsgründe!$A:$B,2,0),"")</f>
        <v/>
      </c>
      <c r="BA1051" s="28" t="str">
        <f>IFERROR(VLOOKUP($AZ1051,VerbleibSchulbesuch!$A:$B,2,0),"")</f>
        <v/>
      </c>
      <c r="BC1051" s="28" t="str">
        <f>IFERROR(VLOOKUP($BB1051,Hochschulqualifizierung!$A$1:$B$5,2,0),"")</f>
        <v/>
      </c>
    </row>
    <row r="1052" spans="5:55">
      <c r="E1052" s="35" t="str">
        <f>IFERROR(VLOOKUP(D1052,Tabelle2!$A$1:$B$27,2,1),"")</f>
        <v/>
      </c>
      <c r="G1052" s="36" t="str">
        <f>IFERROR(VLOOKUP($F1052,Tabelle2!$F:$G,2,1),"")</f>
        <v/>
      </c>
      <c r="L1052" s="14"/>
      <c r="M1052" s="37" t="str">
        <f>IFERROR(VLOOKUP($L1052,Bildungsstand!$A:$B,2,0),"")</f>
        <v/>
      </c>
      <c r="O1052" s="37" t="str">
        <f>IFERROR(VLOOKUP($N1052,Schulbesuch!$A:$B,2,0),"")</f>
        <v/>
      </c>
      <c r="S1052" s="37" t="str">
        <f>IFERROR(VLOOKUP($R1052,Arbeitslosmeldung!$A:$B,2,1),"")</f>
        <v/>
      </c>
      <c r="U1052" s="37" t="str">
        <f>IFERROR(VLOOKUP($T1052,Erwerbstätigkeit!$A:$B,2,0),"")</f>
        <v/>
      </c>
      <c r="W1052" s="38" t="str">
        <f>IFERROR(VLOOKUP($V1052,Leistungsbezug!$A:$B,2,0),"")</f>
        <v/>
      </c>
      <c r="Y1052" s="37" t="str">
        <f>IFERROR(VLOOKUP($X1052,Haushaltssituation!$A:$B,2,1),"")</f>
        <v/>
      </c>
      <c r="AA1052" s="35" t="str">
        <f>IFERROR(VLOOKUP($Z1052,'TN-Ziele'!$A$2:$B$10,2,0),"")</f>
        <v/>
      </c>
      <c r="AU1052" s="28" t="str">
        <f>IFERROR(VLOOKUP($AT1052,Verbleib!$A:$B,2,0),"")</f>
        <v/>
      </c>
      <c r="AX1052" s="28" t="str">
        <f>IFERROR(VLOOKUP($AW1052,Austrittsgründe!$A:$B,2,0),"")</f>
        <v/>
      </c>
      <c r="BA1052" s="28" t="str">
        <f>IFERROR(VLOOKUP($AZ1052,VerbleibSchulbesuch!$A:$B,2,0),"")</f>
        <v/>
      </c>
      <c r="BC1052" s="28" t="str">
        <f>IFERROR(VLOOKUP($BB1052,Hochschulqualifizierung!$A$1:$B$5,2,0),"")</f>
        <v/>
      </c>
    </row>
    <row r="1053" spans="5:55">
      <c r="E1053" s="35" t="str">
        <f>IFERROR(VLOOKUP(D1053,Tabelle2!$A$1:$B$27,2,1),"")</f>
        <v/>
      </c>
      <c r="G1053" s="36" t="str">
        <f>IFERROR(VLOOKUP($F1053,Tabelle2!$F:$G,2,1),"")</f>
        <v/>
      </c>
      <c r="L1053" s="14"/>
      <c r="M1053" s="37" t="str">
        <f>IFERROR(VLOOKUP($L1053,Bildungsstand!$A:$B,2,0),"")</f>
        <v/>
      </c>
      <c r="O1053" s="37" t="str">
        <f>IFERROR(VLOOKUP($N1053,Schulbesuch!$A:$B,2,0),"")</f>
        <v/>
      </c>
      <c r="S1053" s="37" t="str">
        <f>IFERROR(VLOOKUP($R1053,Arbeitslosmeldung!$A:$B,2,1),"")</f>
        <v/>
      </c>
      <c r="U1053" s="37" t="str">
        <f>IFERROR(VLOOKUP($T1053,Erwerbstätigkeit!$A:$B,2,0),"")</f>
        <v/>
      </c>
      <c r="W1053" s="38" t="str">
        <f>IFERROR(VLOOKUP($V1053,Leistungsbezug!$A:$B,2,0),"")</f>
        <v/>
      </c>
      <c r="Y1053" s="37" t="str">
        <f>IFERROR(VLOOKUP($X1053,Haushaltssituation!$A:$B,2,1),"")</f>
        <v/>
      </c>
      <c r="AA1053" s="35" t="str">
        <f>IFERROR(VLOOKUP($Z1053,'TN-Ziele'!$A$2:$B$10,2,0),"")</f>
        <v/>
      </c>
      <c r="AU1053" s="28" t="str">
        <f>IFERROR(VLOOKUP($AT1053,Verbleib!$A:$B,2,0),"")</f>
        <v/>
      </c>
      <c r="AX1053" s="28" t="str">
        <f>IFERROR(VLOOKUP($AW1053,Austrittsgründe!$A:$B,2,0),"")</f>
        <v/>
      </c>
      <c r="BA1053" s="28" t="str">
        <f>IFERROR(VLOOKUP($AZ1053,VerbleibSchulbesuch!$A:$B,2,0),"")</f>
        <v/>
      </c>
      <c r="BC1053" s="28" t="str">
        <f>IFERROR(VLOOKUP($BB1053,Hochschulqualifizierung!$A$1:$B$5,2,0),"")</f>
        <v/>
      </c>
    </row>
    <row r="1054" spans="5:55">
      <c r="E1054" s="35" t="str">
        <f>IFERROR(VLOOKUP(D1054,Tabelle2!$A$1:$B$27,2,1),"")</f>
        <v/>
      </c>
      <c r="G1054" s="36" t="str">
        <f>IFERROR(VLOOKUP($F1054,Tabelle2!$F:$G,2,1),"")</f>
        <v/>
      </c>
      <c r="L1054" s="14"/>
      <c r="M1054" s="37" t="str">
        <f>IFERROR(VLOOKUP($L1054,Bildungsstand!$A:$B,2,0),"")</f>
        <v/>
      </c>
      <c r="O1054" s="37" t="str">
        <f>IFERROR(VLOOKUP($N1054,Schulbesuch!$A:$B,2,0),"")</f>
        <v/>
      </c>
      <c r="S1054" s="37" t="str">
        <f>IFERROR(VLOOKUP($R1054,Arbeitslosmeldung!$A:$B,2,1),"")</f>
        <v/>
      </c>
      <c r="U1054" s="37" t="str">
        <f>IFERROR(VLOOKUP($T1054,Erwerbstätigkeit!$A:$B,2,0),"")</f>
        <v/>
      </c>
      <c r="W1054" s="38" t="str">
        <f>IFERROR(VLOOKUP($V1054,Leistungsbezug!$A:$B,2,0),"")</f>
        <v/>
      </c>
      <c r="Y1054" s="37" t="str">
        <f>IFERROR(VLOOKUP($X1054,Haushaltssituation!$A:$B,2,1),"")</f>
        <v/>
      </c>
      <c r="AA1054" s="35" t="str">
        <f>IFERROR(VLOOKUP($Z1054,'TN-Ziele'!$A$2:$B$10,2,0),"")</f>
        <v/>
      </c>
      <c r="AU1054" s="28" t="str">
        <f>IFERROR(VLOOKUP($AT1054,Verbleib!$A:$B,2,0),"")</f>
        <v/>
      </c>
      <c r="AX1054" s="28" t="str">
        <f>IFERROR(VLOOKUP($AW1054,Austrittsgründe!$A:$B,2,0),"")</f>
        <v/>
      </c>
      <c r="BA1054" s="28" t="str">
        <f>IFERROR(VLOOKUP($AZ1054,VerbleibSchulbesuch!$A:$B,2,0),"")</f>
        <v/>
      </c>
      <c r="BC1054" s="28" t="str">
        <f>IFERROR(VLOOKUP($BB1054,Hochschulqualifizierung!$A$1:$B$5,2,0),"")</f>
        <v/>
      </c>
    </row>
    <row r="1055" spans="5:55">
      <c r="E1055" s="35" t="str">
        <f>IFERROR(VLOOKUP(D1055,Tabelle2!$A$1:$B$27,2,1),"")</f>
        <v/>
      </c>
      <c r="G1055" s="36" t="str">
        <f>IFERROR(VLOOKUP($F1055,Tabelle2!$F:$G,2,1),"")</f>
        <v/>
      </c>
      <c r="L1055" s="14"/>
      <c r="M1055" s="37" t="str">
        <f>IFERROR(VLOOKUP($L1055,Bildungsstand!$A:$B,2,0),"")</f>
        <v/>
      </c>
      <c r="O1055" s="37" t="str">
        <f>IFERROR(VLOOKUP($N1055,Schulbesuch!$A:$B,2,0),"")</f>
        <v/>
      </c>
      <c r="S1055" s="37" t="str">
        <f>IFERROR(VLOOKUP($R1055,Arbeitslosmeldung!$A:$B,2,1),"")</f>
        <v/>
      </c>
      <c r="U1055" s="37" t="str">
        <f>IFERROR(VLOOKUP($T1055,Erwerbstätigkeit!$A:$B,2,0),"")</f>
        <v/>
      </c>
      <c r="W1055" s="38" t="str">
        <f>IFERROR(VLOOKUP($V1055,Leistungsbezug!$A:$B,2,0),"")</f>
        <v/>
      </c>
      <c r="Y1055" s="37" t="str">
        <f>IFERROR(VLOOKUP($X1055,Haushaltssituation!$A:$B,2,1),"")</f>
        <v/>
      </c>
      <c r="AA1055" s="35" t="str">
        <f>IFERROR(VLOOKUP($Z1055,'TN-Ziele'!$A$2:$B$10,2,0),"")</f>
        <v/>
      </c>
      <c r="AU1055" s="28" t="str">
        <f>IFERROR(VLOOKUP($AT1055,Verbleib!$A:$B,2,0),"")</f>
        <v/>
      </c>
      <c r="AX1055" s="28" t="str">
        <f>IFERROR(VLOOKUP($AW1055,Austrittsgründe!$A:$B,2,0),"")</f>
        <v/>
      </c>
      <c r="BA1055" s="28" t="str">
        <f>IFERROR(VLOOKUP($AZ1055,VerbleibSchulbesuch!$A:$B,2,0),"")</f>
        <v/>
      </c>
      <c r="BC1055" s="28" t="str">
        <f>IFERROR(VLOOKUP($BB1055,Hochschulqualifizierung!$A$1:$B$5,2,0),"")</f>
        <v/>
      </c>
    </row>
    <row r="1056" spans="5:55">
      <c r="E1056" s="35" t="str">
        <f>IFERROR(VLOOKUP(D1056,Tabelle2!$A$1:$B$27,2,1),"")</f>
        <v/>
      </c>
      <c r="G1056" s="36" t="str">
        <f>IFERROR(VLOOKUP($F1056,Tabelle2!$F:$G,2,1),"")</f>
        <v/>
      </c>
      <c r="L1056" s="14"/>
      <c r="M1056" s="37" t="str">
        <f>IFERROR(VLOOKUP($L1056,Bildungsstand!$A:$B,2,0),"")</f>
        <v/>
      </c>
      <c r="O1056" s="37" t="str">
        <f>IFERROR(VLOOKUP($N1056,Schulbesuch!$A:$B,2,0),"")</f>
        <v/>
      </c>
      <c r="S1056" s="37" t="str">
        <f>IFERROR(VLOOKUP($R1056,Arbeitslosmeldung!$A:$B,2,1),"")</f>
        <v/>
      </c>
      <c r="U1056" s="37" t="str">
        <f>IFERROR(VLOOKUP($T1056,Erwerbstätigkeit!$A:$B,2,0),"")</f>
        <v/>
      </c>
      <c r="W1056" s="38" t="str">
        <f>IFERROR(VLOOKUP($V1056,Leistungsbezug!$A:$B,2,0),"")</f>
        <v/>
      </c>
      <c r="Y1056" s="37" t="str">
        <f>IFERROR(VLOOKUP($X1056,Haushaltssituation!$A:$B,2,1),"")</f>
        <v/>
      </c>
      <c r="AA1056" s="35" t="str">
        <f>IFERROR(VLOOKUP($Z1056,'TN-Ziele'!$A$2:$B$10,2,0),"")</f>
        <v/>
      </c>
      <c r="AU1056" s="28" t="str">
        <f>IFERROR(VLOOKUP($AT1056,Verbleib!$A:$B,2,0),"")</f>
        <v/>
      </c>
      <c r="AX1056" s="28" t="str">
        <f>IFERROR(VLOOKUP($AW1056,Austrittsgründe!$A:$B,2,0),"")</f>
        <v/>
      </c>
      <c r="BA1056" s="28" t="str">
        <f>IFERROR(VLOOKUP($AZ1056,VerbleibSchulbesuch!$A:$B,2,0),"")</f>
        <v/>
      </c>
      <c r="BC1056" s="28" t="str">
        <f>IFERROR(VLOOKUP($BB1056,Hochschulqualifizierung!$A$1:$B$5,2,0),"")</f>
        <v/>
      </c>
    </row>
    <row r="1057" spans="5:55">
      <c r="E1057" s="35" t="str">
        <f>IFERROR(VLOOKUP(D1057,Tabelle2!$A$1:$B$27,2,1),"")</f>
        <v/>
      </c>
      <c r="G1057" s="36" t="str">
        <f>IFERROR(VLOOKUP($F1057,Tabelle2!$F:$G,2,1),"")</f>
        <v/>
      </c>
      <c r="L1057" s="14"/>
      <c r="M1057" s="37" t="str">
        <f>IFERROR(VLOOKUP($L1057,Bildungsstand!$A:$B,2,0),"")</f>
        <v/>
      </c>
      <c r="O1057" s="37" t="str">
        <f>IFERROR(VLOOKUP($N1057,Schulbesuch!$A:$B,2,0),"")</f>
        <v/>
      </c>
      <c r="S1057" s="37" t="str">
        <f>IFERROR(VLOOKUP($R1057,Arbeitslosmeldung!$A:$B,2,1),"")</f>
        <v/>
      </c>
      <c r="U1057" s="37" t="str">
        <f>IFERROR(VLOOKUP($T1057,Erwerbstätigkeit!$A:$B,2,0),"")</f>
        <v/>
      </c>
      <c r="W1057" s="38" t="str">
        <f>IFERROR(VLOOKUP($V1057,Leistungsbezug!$A:$B,2,0),"")</f>
        <v/>
      </c>
      <c r="Y1057" s="37" t="str">
        <f>IFERROR(VLOOKUP($X1057,Haushaltssituation!$A:$B,2,1),"")</f>
        <v/>
      </c>
      <c r="AA1057" s="35" t="str">
        <f>IFERROR(VLOOKUP($Z1057,'TN-Ziele'!$A$2:$B$10,2,0),"")</f>
        <v/>
      </c>
      <c r="AU1057" s="28" t="str">
        <f>IFERROR(VLOOKUP($AT1057,Verbleib!$A:$B,2,0),"")</f>
        <v/>
      </c>
      <c r="AX1057" s="28" t="str">
        <f>IFERROR(VLOOKUP($AW1057,Austrittsgründe!$A:$B,2,0),"")</f>
        <v/>
      </c>
      <c r="BA1057" s="28" t="str">
        <f>IFERROR(VLOOKUP($AZ1057,VerbleibSchulbesuch!$A:$B,2,0),"")</f>
        <v/>
      </c>
      <c r="BC1057" s="28" t="str">
        <f>IFERROR(VLOOKUP($BB1057,Hochschulqualifizierung!$A$1:$B$5,2,0),"")</f>
        <v/>
      </c>
    </row>
    <row r="1058" spans="5:55">
      <c r="E1058" s="35" t="str">
        <f>IFERROR(VLOOKUP(D1058,Tabelle2!$A$1:$B$27,2,1),"")</f>
        <v/>
      </c>
      <c r="G1058" s="36" t="str">
        <f>IFERROR(VLOOKUP($F1058,Tabelle2!$F:$G,2,1),"")</f>
        <v/>
      </c>
      <c r="L1058" s="14"/>
      <c r="M1058" s="37" t="str">
        <f>IFERROR(VLOOKUP($L1058,Bildungsstand!$A:$B,2,0),"")</f>
        <v/>
      </c>
      <c r="O1058" s="37" t="str">
        <f>IFERROR(VLOOKUP($N1058,Schulbesuch!$A:$B,2,0),"")</f>
        <v/>
      </c>
      <c r="S1058" s="37" t="str">
        <f>IFERROR(VLOOKUP($R1058,Arbeitslosmeldung!$A:$B,2,1),"")</f>
        <v/>
      </c>
      <c r="U1058" s="37" t="str">
        <f>IFERROR(VLOOKUP($T1058,Erwerbstätigkeit!$A:$B,2,0),"")</f>
        <v/>
      </c>
      <c r="W1058" s="38" t="str">
        <f>IFERROR(VLOOKUP($V1058,Leistungsbezug!$A:$B,2,0),"")</f>
        <v/>
      </c>
      <c r="Y1058" s="37" t="str">
        <f>IFERROR(VLOOKUP($X1058,Haushaltssituation!$A:$B,2,1),"")</f>
        <v/>
      </c>
      <c r="AA1058" s="35" t="str">
        <f>IFERROR(VLOOKUP($Z1058,'TN-Ziele'!$A$2:$B$10,2,0),"")</f>
        <v/>
      </c>
      <c r="AU1058" s="28" t="str">
        <f>IFERROR(VLOOKUP($AT1058,Verbleib!$A:$B,2,0),"")</f>
        <v/>
      </c>
      <c r="AX1058" s="28" t="str">
        <f>IFERROR(VLOOKUP($AW1058,Austrittsgründe!$A:$B,2,0),"")</f>
        <v/>
      </c>
      <c r="BA1058" s="28" t="str">
        <f>IFERROR(VLOOKUP($AZ1058,VerbleibSchulbesuch!$A:$B,2,0),"")</f>
        <v/>
      </c>
      <c r="BC1058" s="28" t="str">
        <f>IFERROR(VLOOKUP($BB1058,Hochschulqualifizierung!$A$1:$B$5,2,0),"")</f>
        <v/>
      </c>
    </row>
    <row r="1059" spans="5:55">
      <c r="E1059" s="35" t="str">
        <f>IFERROR(VLOOKUP(D1059,Tabelle2!$A$1:$B$27,2,1),"")</f>
        <v/>
      </c>
      <c r="G1059" s="36" t="str">
        <f>IFERROR(VLOOKUP($F1059,Tabelle2!$F:$G,2,1),"")</f>
        <v/>
      </c>
      <c r="L1059" s="14"/>
      <c r="M1059" s="37" t="str">
        <f>IFERROR(VLOOKUP($L1059,Bildungsstand!$A:$B,2,0),"")</f>
        <v/>
      </c>
      <c r="O1059" s="37" t="str">
        <f>IFERROR(VLOOKUP($N1059,Schulbesuch!$A:$B,2,0),"")</f>
        <v/>
      </c>
      <c r="S1059" s="37" t="str">
        <f>IFERROR(VLOOKUP($R1059,Arbeitslosmeldung!$A:$B,2,1),"")</f>
        <v/>
      </c>
      <c r="U1059" s="37" t="str">
        <f>IFERROR(VLOOKUP($T1059,Erwerbstätigkeit!$A:$B,2,0),"")</f>
        <v/>
      </c>
      <c r="W1059" s="38" t="str">
        <f>IFERROR(VLOOKUP($V1059,Leistungsbezug!$A:$B,2,0),"")</f>
        <v/>
      </c>
      <c r="Y1059" s="37" t="str">
        <f>IFERROR(VLOOKUP($X1059,Haushaltssituation!$A:$B,2,1),"")</f>
        <v/>
      </c>
      <c r="AA1059" s="35" t="str">
        <f>IFERROR(VLOOKUP($Z1059,'TN-Ziele'!$A$2:$B$10,2,0),"")</f>
        <v/>
      </c>
      <c r="AU1059" s="28" t="str">
        <f>IFERROR(VLOOKUP($AT1059,Verbleib!$A:$B,2,0),"")</f>
        <v/>
      </c>
      <c r="AX1059" s="28" t="str">
        <f>IFERROR(VLOOKUP($AW1059,Austrittsgründe!$A:$B,2,0),"")</f>
        <v/>
      </c>
      <c r="BA1059" s="28" t="str">
        <f>IFERROR(VLOOKUP($AZ1059,VerbleibSchulbesuch!$A:$B,2,0),"")</f>
        <v/>
      </c>
      <c r="BC1059" s="28" t="str">
        <f>IFERROR(VLOOKUP($BB1059,Hochschulqualifizierung!$A$1:$B$5,2,0),"")</f>
        <v/>
      </c>
    </row>
    <row r="1060" spans="5:55">
      <c r="E1060" s="35" t="str">
        <f>IFERROR(VLOOKUP(D1060,Tabelle2!$A$1:$B$27,2,1),"")</f>
        <v/>
      </c>
      <c r="G1060" s="36" t="str">
        <f>IFERROR(VLOOKUP($F1060,Tabelle2!$F:$G,2,1),"")</f>
        <v/>
      </c>
      <c r="L1060" s="14"/>
      <c r="M1060" s="37" t="str">
        <f>IFERROR(VLOOKUP($L1060,Bildungsstand!$A:$B,2,0),"")</f>
        <v/>
      </c>
      <c r="O1060" s="37" t="str">
        <f>IFERROR(VLOOKUP($N1060,Schulbesuch!$A:$B,2,0),"")</f>
        <v/>
      </c>
      <c r="S1060" s="37" t="str">
        <f>IFERROR(VLOOKUP($R1060,Arbeitslosmeldung!$A:$B,2,1),"")</f>
        <v/>
      </c>
      <c r="U1060" s="37" t="str">
        <f>IFERROR(VLOOKUP($T1060,Erwerbstätigkeit!$A:$B,2,0),"")</f>
        <v/>
      </c>
      <c r="W1060" s="38" t="str">
        <f>IFERROR(VLOOKUP($V1060,Leistungsbezug!$A:$B,2,0),"")</f>
        <v/>
      </c>
      <c r="Y1060" s="37" t="str">
        <f>IFERROR(VLOOKUP($X1060,Haushaltssituation!$A:$B,2,1),"")</f>
        <v/>
      </c>
      <c r="AA1060" s="35" t="str">
        <f>IFERROR(VLOOKUP($Z1060,'TN-Ziele'!$A$2:$B$10,2,0),"")</f>
        <v/>
      </c>
      <c r="AU1060" s="28" t="str">
        <f>IFERROR(VLOOKUP($AT1060,Verbleib!$A:$B,2,0),"")</f>
        <v/>
      </c>
      <c r="AX1060" s="28" t="str">
        <f>IFERROR(VLOOKUP($AW1060,Austrittsgründe!$A:$B,2,0),"")</f>
        <v/>
      </c>
      <c r="BA1060" s="28" t="str">
        <f>IFERROR(VLOOKUP($AZ1060,VerbleibSchulbesuch!$A:$B,2,0),"")</f>
        <v/>
      </c>
      <c r="BC1060" s="28" t="str">
        <f>IFERROR(VLOOKUP($BB1060,Hochschulqualifizierung!$A$1:$B$5,2,0),"")</f>
        <v/>
      </c>
    </row>
    <row r="1061" spans="5:55">
      <c r="E1061" s="35" t="str">
        <f>IFERROR(VLOOKUP(D1061,Tabelle2!$A$1:$B$27,2,1),"")</f>
        <v/>
      </c>
      <c r="G1061" s="36" t="str">
        <f>IFERROR(VLOOKUP($F1061,Tabelle2!$F:$G,2,1),"")</f>
        <v/>
      </c>
      <c r="L1061" s="14"/>
      <c r="M1061" s="37" t="str">
        <f>IFERROR(VLOOKUP($L1061,Bildungsstand!$A:$B,2,0),"")</f>
        <v/>
      </c>
      <c r="O1061" s="37" t="str">
        <f>IFERROR(VLOOKUP($N1061,Schulbesuch!$A:$B,2,0),"")</f>
        <v/>
      </c>
      <c r="S1061" s="37" t="str">
        <f>IFERROR(VLOOKUP($R1061,Arbeitslosmeldung!$A:$B,2,1),"")</f>
        <v/>
      </c>
      <c r="U1061" s="37" t="str">
        <f>IFERROR(VLOOKUP($T1061,Erwerbstätigkeit!$A:$B,2,0),"")</f>
        <v/>
      </c>
      <c r="W1061" s="38" t="str">
        <f>IFERROR(VLOOKUP($V1061,Leistungsbezug!$A:$B,2,0),"")</f>
        <v/>
      </c>
      <c r="Y1061" s="37" t="str">
        <f>IFERROR(VLOOKUP($X1061,Haushaltssituation!$A:$B,2,1),"")</f>
        <v/>
      </c>
      <c r="AA1061" s="35" t="str">
        <f>IFERROR(VLOOKUP($Z1061,'TN-Ziele'!$A$2:$B$10,2,0),"")</f>
        <v/>
      </c>
      <c r="AU1061" s="28" t="str">
        <f>IFERROR(VLOOKUP($AT1061,Verbleib!$A:$B,2,0),"")</f>
        <v/>
      </c>
      <c r="AX1061" s="28" t="str">
        <f>IFERROR(VLOOKUP($AW1061,Austrittsgründe!$A:$B,2,0),"")</f>
        <v/>
      </c>
      <c r="BA1061" s="28" t="str">
        <f>IFERROR(VLOOKUP($AZ1061,VerbleibSchulbesuch!$A:$B,2,0),"")</f>
        <v/>
      </c>
      <c r="BC1061" s="28" t="str">
        <f>IFERROR(VLOOKUP($BB1061,Hochschulqualifizierung!$A$1:$B$5,2,0),"")</f>
        <v/>
      </c>
    </row>
    <row r="1062" spans="5:55">
      <c r="E1062" s="35" t="str">
        <f>IFERROR(VLOOKUP(D1062,Tabelle2!$A$1:$B$27,2,1),"")</f>
        <v/>
      </c>
      <c r="G1062" s="36" t="str">
        <f>IFERROR(VLOOKUP($F1062,Tabelle2!$F:$G,2,1),"")</f>
        <v/>
      </c>
      <c r="L1062" s="14"/>
      <c r="M1062" s="37" t="str">
        <f>IFERROR(VLOOKUP($L1062,Bildungsstand!$A:$B,2,0),"")</f>
        <v/>
      </c>
      <c r="O1062" s="37" t="str">
        <f>IFERROR(VLOOKUP($N1062,Schulbesuch!$A:$B,2,0),"")</f>
        <v/>
      </c>
      <c r="S1062" s="37" t="str">
        <f>IFERROR(VLOOKUP($R1062,Arbeitslosmeldung!$A:$B,2,1),"")</f>
        <v/>
      </c>
      <c r="U1062" s="37" t="str">
        <f>IFERROR(VLOOKUP($T1062,Erwerbstätigkeit!$A:$B,2,0),"")</f>
        <v/>
      </c>
      <c r="W1062" s="38" t="str">
        <f>IFERROR(VLOOKUP($V1062,Leistungsbezug!$A:$B,2,0),"")</f>
        <v/>
      </c>
      <c r="Y1062" s="37" t="str">
        <f>IFERROR(VLOOKUP($X1062,Haushaltssituation!$A:$B,2,1),"")</f>
        <v/>
      </c>
      <c r="AA1062" s="35" t="str">
        <f>IFERROR(VLOOKUP($Z1062,'TN-Ziele'!$A$2:$B$10,2,0),"")</f>
        <v/>
      </c>
      <c r="AU1062" s="28" t="str">
        <f>IFERROR(VLOOKUP($AT1062,Verbleib!$A:$B,2,0),"")</f>
        <v/>
      </c>
      <c r="AX1062" s="28" t="str">
        <f>IFERROR(VLOOKUP($AW1062,Austrittsgründe!$A:$B,2,0),"")</f>
        <v/>
      </c>
      <c r="BA1062" s="28" t="str">
        <f>IFERROR(VLOOKUP($AZ1062,VerbleibSchulbesuch!$A:$B,2,0),"")</f>
        <v/>
      </c>
      <c r="BC1062" s="28" t="str">
        <f>IFERROR(VLOOKUP($BB1062,Hochschulqualifizierung!$A$1:$B$5,2,0),"")</f>
        <v/>
      </c>
    </row>
    <row r="1063" spans="5:55">
      <c r="E1063" s="35" t="str">
        <f>IFERROR(VLOOKUP(D1063,Tabelle2!$A$1:$B$27,2,1),"")</f>
        <v/>
      </c>
      <c r="G1063" s="36" t="str">
        <f>IFERROR(VLOOKUP($F1063,Tabelle2!$F:$G,2,1),"")</f>
        <v/>
      </c>
      <c r="L1063" s="14"/>
      <c r="M1063" s="37" t="str">
        <f>IFERROR(VLOOKUP($L1063,Bildungsstand!$A:$B,2,0),"")</f>
        <v/>
      </c>
      <c r="O1063" s="37" t="str">
        <f>IFERROR(VLOOKUP($N1063,Schulbesuch!$A:$B,2,0),"")</f>
        <v/>
      </c>
      <c r="S1063" s="37" t="str">
        <f>IFERROR(VLOOKUP($R1063,Arbeitslosmeldung!$A:$B,2,1),"")</f>
        <v/>
      </c>
      <c r="U1063" s="37" t="str">
        <f>IFERROR(VLOOKUP($T1063,Erwerbstätigkeit!$A:$B,2,0),"")</f>
        <v/>
      </c>
      <c r="W1063" s="38" t="str">
        <f>IFERROR(VLOOKUP($V1063,Leistungsbezug!$A:$B,2,0),"")</f>
        <v/>
      </c>
      <c r="Y1063" s="37" t="str">
        <f>IFERROR(VLOOKUP($X1063,Haushaltssituation!$A:$B,2,1),"")</f>
        <v/>
      </c>
      <c r="AA1063" s="35" t="str">
        <f>IFERROR(VLOOKUP($Z1063,'TN-Ziele'!$A$2:$B$10,2,0),"")</f>
        <v/>
      </c>
      <c r="AU1063" s="28" t="str">
        <f>IFERROR(VLOOKUP($AT1063,Verbleib!$A:$B,2,0),"")</f>
        <v/>
      </c>
      <c r="AX1063" s="28" t="str">
        <f>IFERROR(VLOOKUP($AW1063,Austrittsgründe!$A:$B,2,0),"")</f>
        <v/>
      </c>
      <c r="BA1063" s="28" t="str">
        <f>IFERROR(VLOOKUP($AZ1063,VerbleibSchulbesuch!$A:$B,2,0),"")</f>
        <v/>
      </c>
      <c r="BC1063" s="28" t="str">
        <f>IFERROR(VLOOKUP($BB1063,Hochschulqualifizierung!$A$1:$B$5,2,0),"")</f>
        <v/>
      </c>
    </row>
    <row r="1064" spans="5:55">
      <c r="E1064" s="35" t="str">
        <f>IFERROR(VLOOKUP(D1064,Tabelle2!$A$1:$B$27,2,1),"")</f>
        <v/>
      </c>
      <c r="G1064" s="36" t="str">
        <f>IFERROR(VLOOKUP($F1064,Tabelle2!$F:$G,2,1),"")</f>
        <v/>
      </c>
      <c r="L1064" s="14"/>
      <c r="M1064" s="37" t="str">
        <f>IFERROR(VLOOKUP($L1064,Bildungsstand!$A:$B,2,0),"")</f>
        <v/>
      </c>
      <c r="O1064" s="37" t="str">
        <f>IFERROR(VLOOKUP($N1064,Schulbesuch!$A:$B,2,0),"")</f>
        <v/>
      </c>
      <c r="S1064" s="37" t="str">
        <f>IFERROR(VLOOKUP($R1064,Arbeitslosmeldung!$A:$B,2,1),"")</f>
        <v/>
      </c>
      <c r="U1064" s="37" t="str">
        <f>IFERROR(VLOOKUP($T1064,Erwerbstätigkeit!$A:$B,2,0),"")</f>
        <v/>
      </c>
      <c r="W1064" s="38" t="str">
        <f>IFERROR(VLOOKUP($V1064,Leistungsbezug!$A:$B,2,0),"")</f>
        <v/>
      </c>
      <c r="Y1064" s="37" t="str">
        <f>IFERROR(VLOOKUP($X1064,Haushaltssituation!$A:$B,2,1),"")</f>
        <v/>
      </c>
      <c r="AA1064" s="35" t="str">
        <f>IFERROR(VLOOKUP($Z1064,'TN-Ziele'!$A$2:$B$10,2,0),"")</f>
        <v/>
      </c>
      <c r="AU1064" s="28" t="str">
        <f>IFERROR(VLOOKUP($AT1064,Verbleib!$A:$B,2,0),"")</f>
        <v/>
      </c>
      <c r="AX1064" s="28" t="str">
        <f>IFERROR(VLOOKUP($AW1064,Austrittsgründe!$A:$B,2,0),"")</f>
        <v/>
      </c>
      <c r="BA1064" s="28" t="str">
        <f>IFERROR(VLOOKUP($AZ1064,VerbleibSchulbesuch!$A:$B,2,0),"")</f>
        <v/>
      </c>
      <c r="BC1064" s="28" t="str">
        <f>IFERROR(VLOOKUP($BB1064,Hochschulqualifizierung!$A$1:$B$5,2,0),"")</f>
        <v/>
      </c>
    </row>
    <row r="1065" spans="5:55">
      <c r="E1065" s="35" t="str">
        <f>IFERROR(VLOOKUP(D1065,Tabelle2!$A$1:$B$27,2,1),"")</f>
        <v/>
      </c>
      <c r="G1065" s="36" t="str">
        <f>IFERROR(VLOOKUP($F1065,Tabelle2!$F:$G,2,1),"")</f>
        <v/>
      </c>
      <c r="L1065" s="14"/>
      <c r="M1065" s="37" t="str">
        <f>IFERROR(VLOOKUP($L1065,Bildungsstand!$A:$B,2,0),"")</f>
        <v/>
      </c>
      <c r="O1065" s="37" t="str">
        <f>IFERROR(VLOOKUP($N1065,Schulbesuch!$A:$B,2,0),"")</f>
        <v/>
      </c>
      <c r="S1065" s="37" t="str">
        <f>IFERROR(VLOOKUP($R1065,Arbeitslosmeldung!$A:$B,2,1),"")</f>
        <v/>
      </c>
      <c r="U1065" s="37" t="str">
        <f>IFERROR(VLOOKUP($T1065,Erwerbstätigkeit!$A:$B,2,0),"")</f>
        <v/>
      </c>
      <c r="W1065" s="38" t="str">
        <f>IFERROR(VLOOKUP($V1065,Leistungsbezug!$A:$B,2,0),"")</f>
        <v/>
      </c>
      <c r="Y1065" s="37" t="str">
        <f>IFERROR(VLOOKUP($X1065,Haushaltssituation!$A:$B,2,1),"")</f>
        <v/>
      </c>
      <c r="AA1065" s="35" t="str">
        <f>IFERROR(VLOOKUP($Z1065,'TN-Ziele'!$A$2:$B$10,2,0),"")</f>
        <v/>
      </c>
      <c r="AU1065" s="28" t="str">
        <f>IFERROR(VLOOKUP($AT1065,Verbleib!$A:$B,2,0),"")</f>
        <v/>
      </c>
      <c r="AX1065" s="28" t="str">
        <f>IFERROR(VLOOKUP($AW1065,Austrittsgründe!$A:$B,2,0),"")</f>
        <v/>
      </c>
      <c r="BA1065" s="28" t="str">
        <f>IFERROR(VLOOKUP($AZ1065,VerbleibSchulbesuch!$A:$B,2,0),"")</f>
        <v/>
      </c>
      <c r="BC1065" s="28" t="str">
        <f>IFERROR(VLOOKUP($BB1065,Hochschulqualifizierung!$A$1:$B$5,2,0),"")</f>
        <v/>
      </c>
    </row>
    <row r="1066" spans="5:55">
      <c r="E1066" s="35" t="str">
        <f>IFERROR(VLOOKUP(D1066,Tabelle2!$A$1:$B$27,2,1),"")</f>
        <v/>
      </c>
      <c r="G1066" s="36" t="str">
        <f>IFERROR(VLOOKUP($F1066,Tabelle2!$F:$G,2,1),"")</f>
        <v/>
      </c>
      <c r="L1066" s="14"/>
      <c r="M1066" s="37" t="str">
        <f>IFERROR(VLOOKUP($L1066,Bildungsstand!$A:$B,2,0),"")</f>
        <v/>
      </c>
      <c r="O1066" s="37" t="str">
        <f>IFERROR(VLOOKUP($N1066,Schulbesuch!$A:$B,2,0),"")</f>
        <v/>
      </c>
      <c r="S1066" s="37" t="str">
        <f>IFERROR(VLOOKUP($R1066,Arbeitslosmeldung!$A:$B,2,1),"")</f>
        <v/>
      </c>
      <c r="U1066" s="37" t="str">
        <f>IFERROR(VLOOKUP($T1066,Erwerbstätigkeit!$A:$B,2,0),"")</f>
        <v/>
      </c>
      <c r="W1066" s="38" t="str">
        <f>IFERROR(VLOOKUP($V1066,Leistungsbezug!$A:$B,2,0),"")</f>
        <v/>
      </c>
      <c r="Y1066" s="37" t="str">
        <f>IFERROR(VLOOKUP($X1066,Haushaltssituation!$A:$B,2,1),"")</f>
        <v/>
      </c>
      <c r="AA1066" s="35" t="str">
        <f>IFERROR(VLOOKUP($Z1066,'TN-Ziele'!$A$2:$B$10,2,0),"")</f>
        <v/>
      </c>
      <c r="AU1066" s="28" t="str">
        <f>IFERROR(VLOOKUP($AT1066,Verbleib!$A:$B,2,0),"")</f>
        <v/>
      </c>
      <c r="AX1066" s="28" t="str">
        <f>IFERROR(VLOOKUP($AW1066,Austrittsgründe!$A:$B,2,0),"")</f>
        <v/>
      </c>
      <c r="BA1066" s="28" t="str">
        <f>IFERROR(VLOOKUP($AZ1066,VerbleibSchulbesuch!$A:$B,2,0),"")</f>
        <v/>
      </c>
      <c r="BC1066" s="28" t="str">
        <f>IFERROR(VLOOKUP($BB1066,Hochschulqualifizierung!$A$1:$B$5,2,0),"")</f>
        <v/>
      </c>
    </row>
    <row r="1067" spans="5:55">
      <c r="E1067" s="35" t="str">
        <f>IFERROR(VLOOKUP(D1067,Tabelle2!$A$1:$B$27,2,1),"")</f>
        <v/>
      </c>
      <c r="G1067" s="36" t="str">
        <f>IFERROR(VLOOKUP($F1067,Tabelle2!$F:$G,2,1),"")</f>
        <v/>
      </c>
      <c r="L1067" s="14"/>
      <c r="M1067" s="37" t="str">
        <f>IFERROR(VLOOKUP($L1067,Bildungsstand!$A:$B,2,0),"")</f>
        <v/>
      </c>
      <c r="O1067" s="37" t="str">
        <f>IFERROR(VLOOKUP($N1067,Schulbesuch!$A:$B,2,0),"")</f>
        <v/>
      </c>
      <c r="S1067" s="37" t="str">
        <f>IFERROR(VLOOKUP($R1067,Arbeitslosmeldung!$A:$B,2,1),"")</f>
        <v/>
      </c>
      <c r="U1067" s="37" t="str">
        <f>IFERROR(VLOOKUP($T1067,Erwerbstätigkeit!$A:$B,2,0),"")</f>
        <v/>
      </c>
      <c r="W1067" s="38" t="str">
        <f>IFERROR(VLOOKUP($V1067,Leistungsbezug!$A:$B,2,0),"")</f>
        <v/>
      </c>
      <c r="Y1067" s="37" t="str">
        <f>IFERROR(VLOOKUP($X1067,Haushaltssituation!$A:$B,2,1),"")</f>
        <v/>
      </c>
      <c r="AA1067" s="35" t="str">
        <f>IFERROR(VLOOKUP($Z1067,'TN-Ziele'!$A$2:$B$10,2,0),"")</f>
        <v/>
      </c>
      <c r="AU1067" s="28" t="str">
        <f>IFERROR(VLOOKUP($AT1067,Verbleib!$A:$B,2,0),"")</f>
        <v/>
      </c>
      <c r="AX1067" s="28" t="str">
        <f>IFERROR(VLOOKUP($AW1067,Austrittsgründe!$A:$B,2,0),"")</f>
        <v/>
      </c>
      <c r="BA1067" s="28" t="str">
        <f>IFERROR(VLOOKUP($AZ1067,VerbleibSchulbesuch!$A:$B,2,0),"")</f>
        <v/>
      </c>
      <c r="BC1067" s="28" t="str">
        <f>IFERROR(VLOOKUP($BB1067,Hochschulqualifizierung!$A$1:$B$5,2,0),"")</f>
        <v/>
      </c>
    </row>
    <row r="1068" spans="5:55">
      <c r="E1068" s="35" t="str">
        <f>IFERROR(VLOOKUP(D1068,Tabelle2!$A$1:$B$27,2,1),"")</f>
        <v/>
      </c>
      <c r="G1068" s="36" t="str">
        <f>IFERROR(VLOOKUP($F1068,Tabelle2!$F:$G,2,1),"")</f>
        <v/>
      </c>
      <c r="L1068" s="14"/>
      <c r="M1068" s="37" t="str">
        <f>IFERROR(VLOOKUP($L1068,Bildungsstand!$A:$B,2,0),"")</f>
        <v/>
      </c>
      <c r="O1068" s="37" t="str">
        <f>IFERROR(VLOOKUP($N1068,Schulbesuch!$A:$B,2,0),"")</f>
        <v/>
      </c>
      <c r="S1068" s="37" t="str">
        <f>IFERROR(VLOOKUP($R1068,Arbeitslosmeldung!$A:$B,2,1),"")</f>
        <v/>
      </c>
      <c r="U1068" s="37" t="str">
        <f>IFERROR(VLOOKUP($T1068,Erwerbstätigkeit!$A:$B,2,0),"")</f>
        <v/>
      </c>
      <c r="W1068" s="38" t="str">
        <f>IFERROR(VLOOKUP($V1068,Leistungsbezug!$A:$B,2,0),"")</f>
        <v/>
      </c>
      <c r="Y1068" s="37" t="str">
        <f>IFERROR(VLOOKUP($X1068,Haushaltssituation!$A:$B,2,1),"")</f>
        <v/>
      </c>
      <c r="AA1068" s="35" t="str">
        <f>IFERROR(VLOOKUP($Z1068,'TN-Ziele'!$A$2:$B$10,2,0),"")</f>
        <v/>
      </c>
      <c r="AU1068" s="28" t="str">
        <f>IFERROR(VLOOKUP($AT1068,Verbleib!$A:$B,2,0),"")</f>
        <v/>
      </c>
      <c r="AX1068" s="28" t="str">
        <f>IFERROR(VLOOKUP($AW1068,Austrittsgründe!$A:$B,2,0),"")</f>
        <v/>
      </c>
      <c r="BA1068" s="28" t="str">
        <f>IFERROR(VLOOKUP($AZ1068,VerbleibSchulbesuch!$A:$B,2,0),"")</f>
        <v/>
      </c>
      <c r="BC1068" s="28" t="str">
        <f>IFERROR(VLOOKUP($BB1068,Hochschulqualifizierung!$A$1:$B$5,2,0),"")</f>
        <v/>
      </c>
    </row>
    <row r="1069" spans="5:55">
      <c r="E1069" s="35" t="str">
        <f>IFERROR(VLOOKUP(D1069,Tabelle2!$A$1:$B$27,2,1),"")</f>
        <v/>
      </c>
      <c r="G1069" s="36" t="str">
        <f>IFERROR(VLOOKUP($F1069,Tabelle2!$F:$G,2,1),"")</f>
        <v/>
      </c>
      <c r="L1069" s="14"/>
      <c r="M1069" s="37" t="str">
        <f>IFERROR(VLOOKUP($L1069,Bildungsstand!$A:$B,2,0),"")</f>
        <v/>
      </c>
      <c r="O1069" s="37" t="str">
        <f>IFERROR(VLOOKUP($N1069,Schulbesuch!$A:$B,2,0),"")</f>
        <v/>
      </c>
      <c r="S1069" s="37" t="str">
        <f>IFERROR(VLOOKUP($R1069,Arbeitslosmeldung!$A:$B,2,1),"")</f>
        <v/>
      </c>
      <c r="U1069" s="37" t="str">
        <f>IFERROR(VLOOKUP($T1069,Erwerbstätigkeit!$A:$B,2,0),"")</f>
        <v/>
      </c>
      <c r="W1069" s="38" t="str">
        <f>IFERROR(VLOOKUP($V1069,Leistungsbezug!$A:$B,2,0),"")</f>
        <v/>
      </c>
      <c r="Y1069" s="37" t="str">
        <f>IFERROR(VLOOKUP($X1069,Haushaltssituation!$A:$B,2,1),"")</f>
        <v/>
      </c>
      <c r="AA1069" s="35" t="str">
        <f>IFERROR(VLOOKUP($Z1069,'TN-Ziele'!$A$2:$B$10,2,0),"")</f>
        <v/>
      </c>
      <c r="AU1069" s="28" t="str">
        <f>IFERROR(VLOOKUP($AT1069,Verbleib!$A:$B,2,0),"")</f>
        <v/>
      </c>
      <c r="AX1069" s="28" t="str">
        <f>IFERROR(VLOOKUP($AW1069,Austrittsgründe!$A:$B,2,0),"")</f>
        <v/>
      </c>
      <c r="BA1069" s="28" t="str">
        <f>IFERROR(VLOOKUP($AZ1069,VerbleibSchulbesuch!$A:$B,2,0),"")</f>
        <v/>
      </c>
      <c r="BC1069" s="28" t="str">
        <f>IFERROR(VLOOKUP($BB1069,Hochschulqualifizierung!$A$1:$B$5,2,0),"")</f>
        <v/>
      </c>
    </row>
    <row r="1070" spans="5:55">
      <c r="E1070" s="35" t="str">
        <f>IFERROR(VLOOKUP(D1070,Tabelle2!$A$1:$B$27,2,1),"")</f>
        <v/>
      </c>
      <c r="G1070" s="36" t="str">
        <f>IFERROR(VLOOKUP($F1070,Tabelle2!$F:$G,2,1),"")</f>
        <v/>
      </c>
      <c r="L1070" s="14"/>
      <c r="M1070" s="37" t="str">
        <f>IFERROR(VLOOKUP($L1070,Bildungsstand!$A:$B,2,0),"")</f>
        <v/>
      </c>
      <c r="O1070" s="37" t="str">
        <f>IFERROR(VLOOKUP($N1070,Schulbesuch!$A:$B,2,0),"")</f>
        <v/>
      </c>
      <c r="S1070" s="37" t="str">
        <f>IFERROR(VLOOKUP($R1070,Arbeitslosmeldung!$A:$B,2,1),"")</f>
        <v/>
      </c>
      <c r="U1070" s="37" t="str">
        <f>IFERROR(VLOOKUP($T1070,Erwerbstätigkeit!$A:$B,2,0),"")</f>
        <v/>
      </c>
      <c r="W1070" s="38" t="str">
        <f>IFERROR(VLOOKUP($V1070,Leistungsbezug!$A:$B,2,0),"")</f>
        <v/>
      </c>
      <c r="Y1070" s="37" t="str">
        <f>IFERROR(VLOOKUP($X1070,Haushaltssituation!$A:$B,2,1),"")</f>
        <v/>
      </c>
      <c r="AA1070" s="35" t="str">
        <f>IFERROR(VLOOKUP($Z1070,'TN-Ziele'!$A$2:$B$10,2,0),"")</f>
        <v/>
      </c>
      <c r="AU1070" s="28" t="str">
        <f>IFERROR(VLOOKUP($AT1070,Verbleib!$A:$B,2,0),"")</f>
        <v/>
      </c>
      <c r="AX1070" s="28" t="str">
        <f>IFERROR(VLOOKUP($AW1070,Austrittsgründe!$A:$B,2,0),"")</f>
        <v/>
      </c>
      <c r="BA1070" s="28" t="str">
        <f>IFERROR(VLOOKUP($AZ1070,VerbleibSchulbesuch!$A:$B,2,0),"")</f>
        <v/>
      </c>
      <c r="BC1070" s="28" t="str">
        <f>IFERROR(VLOOKUP($BB1070,Hochschulqualifizierung!$A$1:$B$5,2,0),"")</f>
        <v/>
      </c>
    </row>
    <row r="1071" spans="5:55">
      <c r="E1071" s="35" t="str">
        <f>IFERROR(VLOOKUP(D1071,Tabelle2!$A$1:$B$27,2,1),"")</f>
        <v/>
      </c>
      <c r="G1071" s="36" t="str">
        <f>IFERROR(VLOOKUP($F1071,Tabelle2!$F:$G,2,1),"")</f>
        <v/>
      </c>
      <c r="L1071" s="14"/>
      <c r="M1071" s="37" t="str">
        <f>IFERROR(VLOOKUP($L1071,Bildungsstand!$A:$B,2,0),"")</f>
        <v/>
      </c>
      <c r="O1071" s="37" t="str">
        <f>IFERROR(VLOOKUP($N1071,Schulbesuch!$A:$B,2,0),"")</f>
        <v/>
      </c>
      <c r="S1071" s="37" t="str">
        <f>IFERROR(VLOOKUP($R1071,Arbeitslosmeldung!$A:$B,2,1),"")</f>
        <v/>
      </c>
      <c r="U1071" s="37" t="str">
        <f>IFERROR(VLOOKUP($T1071,Erwerbstätigkeit!$A:$B,2,0),"")</f>
        <v/>
      </c>
      <c r="W1071" s="38" t="str">
        <f>IFERROR(VLOOKUP($V1071,Leistungsbezug!$A:$B,2,0),"")</f>
        <v/>
      </c>
      <c r="Y1071" s="37" t="str">
        <f>IFERROR(VLOOKUP($X1071,Haushaltssituation!$A:$B,2,1),"")</f>
        <v/>
      </c>
      <c r="AA1071" s="35" t="str">
        <f>IFERROR(VLOOKUP($Z1071,'TN-Ziele'!$A$2:$B$10,2,0),"")</f>
        <v/>
      </c>
      <c r="AU1071" s="28" t="str">
        <f>IFERROR(VLOOKUP($AT1071,Verbleib!$A:$B,2,0),"")</f>
        <v/>
      </c>
      <c r="AX1071" s="28" t="str">
        <f>IFERROR(VLOOKUP($AW1071,Austrittsgründe!$A:$B,2,0),"")</f>
        <v/>
      </c>
      <c r="BA1071" s="28" t="str">
        <f>IFERROR(VLOOKUP($AZ1071,VerbleibSchulbesuch!$A:$B,2,0),"")</f>
        <v/>
      </c>
      <c r="BC1071" s="28" t="str">
        <f>IFERROR(VLOOKUP($BB1071,Hochschulqualifizierung!$A$1:$B$5,2,0),"")</f>
        <v/>
      </c>
    </row>
    <row r="1072" spans="5:55">
      <c r="E1072" s="35" t="str">
        <f>IFERROR(VLOOKUP(D1072,Tabelle2!$A$1:$B$27,2,1),"")</f>
        <v/>
      </c>
      <c r="G1072" s="36" t="str">
        <f>IFERROR(VLOOKUP($F1072,Tabelle2!$F:$G,2,1),"")</f>
        <v/>
      </c>
      <c r="L1072" s="14"/>
      <c r="M1072" s="37" t="str">
        <f>IFERROR(VLOOKUP($L1072,Bildungsstand!$A:$B,2,0),"")</f>
        <v/>
      </c>
      <c r="O1072" s="37" t="str">
        <f>IFERROR(VLOOKUP($N1072,Schulbesuch!$A:$B,2,0),"")</f>
        <v/>
      </c>
      <c r="S1072" s="37" t="str">
        <f>IFERROR(VLOOKUP($R1072,Arbeitslosmeldung!$A:$B,2,1),"")</f>
        <v/>
      </c>
      <c r="U1072" s="37" t="str">
        <f>IFERROR(VLOOKUP($T1072,Erwerbstätigkeit!$A:$B,2,0),"")</f>
        <v/>
      </c>
      <c r="W1072" s="38" t="str">
        <f>IFERROR(VLOOKUP($V1072,Leistungsbezug!$A:$B,2,0),"")</f>
        <v/>
      </c>
      <c r="Y1072" s="37" t="str">
        <f>IFERROR(VLOOKUP($X1072,Haushaltssituation!$A:$B,2,1),"")</f>
        <v/>
      </c>
      <c r="AA1072" s="35" t="str">
        <f>IFERROR(VLOOKUP($Z1072,'TN-Ziele'!$A$2:$B$10,2,0),"")</f>
        <v/>
      </c>
      <c r="AU1072" s="28" t="str">
        <f>IFERROR(VLOOKUP($AT1072,Verbleib!$A:$B,2,0),"")</f>
        <v/>
      </c>
      <c r="AX1072" s="28" t="str">
        <f>IFERROR(VLOOKUP($AW1072,Austrittsgründe!$A:$B,2,0),"")</f>
        <v/>
      </c>
      <c r="BA1072" s="28" t="str">
        <f>IFERROR(VLOOKUP($AZ1072,VerbleibSchulbesuch!$A:$B,2,0),"")</f>
        <v/>
      </c>
      <c r="BC1072" s="28" t="str">
        <f>IFERROR(VLOOKUP($BB1072,Hochschulqualifizierung!$A$1:$B$5,2,0),"")</f>
        <v/>
      </c>
    </row>
    <row r="1073" spans="5:55">
      <c r="E1073" s="35" t="str">
        <f>IFERROR(VLOOKUP(D1073,Tabelle2!$A$1:$B$27,2,1),"")</f>
        <v/>
      </c>
      <c r="G1073" s="36" t="str">
        <f>IFERROR(VLOOKUP($F1073,Tabelle2!$F:$G,2,1),"")</f>
        <v/>
      </c>
      <c r="L1073" s="14"/>
      <c r="M1073" s="37" t="str">
        <f>IFERROR(VLOOKUP($L1073,Bildungsstand!$A:$B,2,0),"")</f>
        <v/>
      </c>
      <c r="O1073" s="37" t="str">
        <f>IFERROR(VLOOKUP($N1073,Schulbesuch!$A:$B,2,0),"")</f>
        <v/>
      </c>
      <c r="S1073" s="37" t="str">
        <f>IFERROR(VLOOKUP($R1073,Arbeitslosmeldung!$A:$B,2,1),"")</f>
        <v/>
      </c>
      <c r="U1073" s="37" t="str">
        <f>IFERROR(VLOOKUP($T1073,Erwerbstätigkeit!$A:$B,2,0),"")</f>
        <v/>
      </c>
      <c r="W1073" s="38" t="str">
        <f>IFERROR(VLOOKUP($V1073,Leistungsbezug!$A:$B,2,0),"")</f>
        <v/>
      </c>
      <c r="Y1073" s="37" t="str">
        <f>IFERROR(VLOOKUP($X1073,Haushaltssituation!$A:$B,2,1),"")</f>
        <v/>
      </c>
      <c r="AA1073" s="35" t="str">
        <f>IFERROR(VLOOKUP($Z1073,'TN-Ziele'!$A$2:$B$10,2,0),"")</f>
        <v/>
      </c>
      <c r="AU1073" s="28" t="str">
        <f>IFERROR(VLOOKUP($AT1073,Verbleib!$A:$B,2,0),"")</f>
        <v/>
      </c>
      <c r="AX1073" s="28" t="str">
        <f>IFERROR(VLOOKUP($AW1073,Austrittsgründe!$A:$B,2,0),"")</f>
        <v/>
      </c>
      <c r="BA1073" s="28" t="str">
        <f>IFERROR(VLOOKUP($AZ1073,VerbleibSchulbesuch!$A:$B,2,0),"")</f>
        <v/>
      </c>
      <c r="BC1073" s="28" t="str">
        <f>IFERROR(VLOOKUP($BB1073,Hochschulqualifizierung!$A$1:$B$5,2,0),"")</f>
        <v/>
      </c>
    </row>
    <row r="1074" spans="5:55">
      <c r="E1074" s="35" t="str">
        <f>IFERROR(VLOOKUP(D1074,Tabelle2!$A$1:$B$27,2,1),"")</f>
        <v/>
      </c>
      <c r="G1074" s="36" t="str">
        <f>IFERROR(VLOOKUP($F1074,Tabelle2!$F:$G,2,1),"")</f>
        <v/>
      </c>
      <c r="L1074" s="14"/>
      <c r="M1074" s="37" t="str">
        <f>IFERROR(VLOOKUP($L1074,Bildungsstand!$A:$B,2,0),"")</f>
        <v/>
      </c>
      <c r="O1074" s="37" t="str">
        <f>IFERROR(VLOOKUP($N1074,Schulbesuch!$A:$B,2,0),"")</f>
        <v/>
      </c>
      <c r="S1074" s="37" t="str">
        <f>IFERROR(VLOOKUP($R1074,Arbeitslosmeldung!$A:$B,2,1),"")</f>
        <v/>
      </c>
      <c r="U1074" s="37" t="str">
        <f>IFERROR(VLOOKUP($T1074,Erwerbstätigkeit!$A:$B,2,0),"")</f>
        <v/>
      </c>
      <c r="W1074" s="38" t="str">
        <f>IFERROR(VLOOKUP($V1074,Leistungsbezug!$A:$B,2,0),"")</f>
        <v/>
      </c>
      <c r="Y1074" s="37" t="str">
        <f>IFERROR(VLOOKUP($X1074,Haushaltssituation!$A:$B,2,1),"")</f>
        <v/>
      </c>
      <c r="AA1074" s="35" t="str">
        <f>IFERROR(VLOOKUP($Z1074,'TN-Ziele'!$A$2:$B$10,2,0),"")</f>
        <v/>
      </c>
      <c r="AU1074" s="28" t="str">
        <f>IFERROR(VLOOKUP($AT1074,Verbleib!$A:$B,2,0),"")</f>
        <v/>
      </c>
      <c r="AX1074" s="28" t="str">
        <f>IFERROR(VLOOKUP($AW1074,Austrittsgründe!$A:$B,2,0),"")</f>
        <v/>
      </c>
      <c r="BA1074" s="28" t="str">
        <f>IFERROR(VLOOKUP($AZ1074,VerbleibSchulbesuch!$A:$B,2,0),"")</f>
        <v/>
      </c>
      <c r="BC1074" s="28" t="str">
        <f>IFERROR(VLOOKUP($BB1074,Hochschulqualifizierung!$A$1:$B$5,2,0),"")</f>
        <v/>
      </c>
    </row>
    <row r="1075" spans="5:55">
      <c r="E1075" s="35" t="str">
        <f>IFERROR(VLOOKUP(D1075,Tabelle2!$A$1:$B$27,2,1),"")</f>
        <v/>
      </c>
      <c r="G1075" s="36" t="str">
        <f>IFERROR(VLOOKUP($F1075,Tabelle2!$F:$G,2,1),"")</f>
        <v/>
      </c>
      <c r="L1075" s="14"/>
      <c r="M1075" s="37" t="str">
        <f>IFERROR(VLOOKUP($L1075,Bildungsstand!$A:$B,2,0),"")</f>
        <v/>
      </c>
      <c r="O1075" s="37" t="str">
        <f>IFERROR(VLOOKUP($N1075,Schulbesuch!$A:$B,2,0),"")</f>
        <v/>
      </c>
      <c r="S1075" s="37" t="str">
        <f>IFERROR(VLOOKUP($R1075,Arbeitslosmeldung!$A:$B,2,1),"")</f>
        <v/>
      </c>
      <c r="U1075" s="37" t="str">
        <f>IFERROR(VLOOKUP($T1075,Erwerbstätigkeit!$A:$B,2,0),"")</f>
        <v/>
      </c>
      <c r="W1075" s="38" t="str">
        <f>IFERROR(VLOOKUP($V1075,Leistungsbezug!$A:$B,2,0),"")</f>
        <v/>
      </c>
      <c r="Y1075" s="37" t="str">
        <f>IFERROR(VLOOKUP($X1075,Haushaltssituation!$A:$B,2,1),"")</f>
        <v/>
      </c>
      <c r="AA1075" s="35" t="str">
        <f>IFERROR(VLOOKUP($Z1075,'TN-Ziele'!$A$2:$B$10,2,0),"")</f>
        <v/>
      </c>
      <c r="AU1075" s="28" t="str">
        <f>IFERROR(VLOOKUP($AT1075,Verbleib!$A:$B,2,0),"")</f>
        <v/>
      </c>
      <c r="AX1075" s="28" t="str">
        <f>IFERROR(VLOOKUP($AW1075,Austrittsgründe!$A:$B,2,0),"")</f>
        <v/>
      </c>
      <c r="BA1075" s="28" t="str">
        <f>IFERROR(VLOOKUP($AZ1075,VerbleibSchulbesuch!$A:$B,2,0),"")</f>
        <v/>
      </c>
      <c r="BC1075" s="28" t="str">
        <f>IFERROR(VLOOKUP($BB1075,Hochschulqualifizierung!$A$1:$B$5,2,0),"")</f>
        <v/>
      </c>
    </row>
    <row r="1076" spans="5:55">
      <c r="E1076" s="35" t="str">
        <f>IFERROR(VLOOKUP(D1076,Tabelle2!$A$1:$B$27,2,1),"")</f>
        <v/>
      </c>
      <c r="G1076" s="36" t="str">
        <f>IFERROR(VLOOKUP($F1076,Tabelle2!$F:$G,2,1),"")</f>
        <v/>
      </c>
      <c r="L1076" s="14"/>
      <c r="M1076" s="37" t="str">
        <f>IFERROR(VLOOKUP($L1076,Bildungsstand!$A:$B,2,0),"")</f>
        <v/>
      </c>
      <c r="O1076" s="37" t="str">
        <f>IFERROR(VLOOKUP($N1076,Schulbesuch!$A:$B,2,0),"")</f>
        <v/>
      </c>
      <c r="S1076" s="37" t="str">
        <f>IFERROR(VLOOKUP($R1076,Arbeitslosmeldung!$A:$B,2,1),"")</f>
        <v/>
      </c>
      <c r="U1076" s="37" t="str">
        <f>IFERROR(VLOOKUP($T1076,Erwerbstätigkeit!$A:$B,2,0),"")</f>
        <v/>
      </c>
      <c r="W1076" s="38" t="str">
        <f>IFERROR(VLOOKUP($V1076,Leistungsbezug!$A:$B,2,0),"")</f>
        <v/>
      </c>
      <c r="Y1076" s="37" t="str">
        <f>IFERROR(VLOOKUP($X1076,Haushaltssituation!$A:$B,2,1),"")</f>
        <v/>
      </c>
      <c r="AA1076" s="35" t="str">
        <f>IFERROR(VLOOKUP($Z1076,'TN-Ziele'!$A$2:$B$10,2,0),"")</f>
        <v/>
      </c>
      <c r="AU1076" s="28" t="str">
        <f>IFERROR(VLOOKUP($AT1076,Verbleib!$A:$B,2,0),"")</f>
        <v/>
      </c>
      <c r="AX1076" s="28" t="str">
        <f>IFERROR(VLOOKUP($AW1076,Austrittsgründe!$A:$B,2,0),"")</f>
        <v/>
      </c>
      <c r="BA1076" s="28" t="str">
        <f>IFERROR(VLOOKUP($AZ1076,VerbleibSchulbesuch!$A:$B,2,0),"")</f>
        <v/>
      </c>
      <c r="BC1076" s="28" t="str">
        <f>IFERROR(VLOOKUP($BB1076,Hochschulqualifizierung!$A$1:$B$5,2,0),"")</f>
        <v/>
      </c>
    </row>
    <row r="1077" spans="5:55">
      <c r="E1077" s="35" t="str">
        <f>IFERROR(VLOOKUP(D1077,Tabelle2!$A$1:$B$27,2,1),"")</f>
        <v/>
      </c>
      <c r="G1077" s="36" t="str">
        <f>IFERROR(VLOOKUP($F1077,Tabelle2!$F:$G,2,1),"")</f>
        <v/>
      </c>
      <c r="L1077" s="14"/>
      <c r="M1077" s="37" t="str">
        <f>IFERROR(VLOOKUP($L1077,Bildungsstand!$A:$B,2,0),"")</f>
        <v/>
      </c>
      <c r="O1077" s="37" t="str">
        <f>IFERROR(VLOOKUP($N1077,Schulbesuch!$A:$B,2,0),"")</f>
        <v/>
      </c>
      <c r="S1077" s="37" t="str">
        <f>IFERROR(VLOOKUP($R1077,Arbeitslosmeldung!$A:$B,2,1),"")</f>
        <v/>
      </c>
      <c r="U1077" s="37" t="str">
        <f>IFERROR(VLOOKUP($T1077,Erwerbstätigkeit!$A:$B,2,0),"")</f>
        <v/>
      </c>
      <c r="W1077" s="38" t="str">
        <f>IFERROR(VLOOKUP($V1077,Leistungsbezug!$A:$B,2,0),"")</f>
        <v/>
      </c>
      <c r="Y1077" s="37" t="str">
        <f>IFERROR(VLOOKUP($X1077,Haushaltssituation!$A:$B,2,1),"")</f>
        <v/>
      </c>
      <c r="AA1077" s="35" t="str">
        <f>IFERROR(VLOOKUP($Z1077,'TN-Ziele'!$A$2:$B$10,2,0),"")</f>
        <v/>
      </c>
      <c r="AU1077" s="28" t="str">
        <f>IFERROR(VLOOKUP($AT1077,Verbleib!$A:$B,2,0),"")</f>
        <v/>
      </c>
      <c r="AX1077" s="28" t="str">
        <f>IFERROR(VLOOKUP($AW1077,Austrittsgründe!$A:$B,2,0),"")</f>
        <v/>
      </c>
      <c r="BA1077" s="28" t="str">
        <f>IFERROR(VLOOKUP($AZ1077,VerbleibSchulbesuch!$A:$B,2,0),"")</f>
        <v/>
      </c>
      <c r="BC1077" s="28" t="str">
        <f>IFERROR(VLOOKUP($BB1077,Hochschulqualifizierung!$A$1:$B$5,2,0),"")</f>
        <v/>
      </c>
    </row>
    <row r="1078" spans="5:55">
      <c r="E1078" s="35" t="str">
        <f>IFERROR(VLOOKUP(D1078,Tabelle2!$A$1:$B$27,2,1),"")</f>
        <v/>
      </c>
      <c r="G1078" s="36" t="str">
        <f>IFERROR(VLOOKUP($F1078,Tabelle2!$F:$G,2,1),"")</f>
        <v/>
      </c>
      <c r="L1078" s="14"/>
      <c r="M1078" s="37" t="str">
        <f>IFERROR(VLOOKUP($L1078,Bildungsstand!$A:$B,2,0),"")</f>
        <v/>
      </c>
      <c r="O1078" s="37" t="str">
        <f>IFERROR(VLOOKUP($N1078,Schulbesuch!$A:$B,2,0),"")</f>
        <v/>
      </c>
      <c r="S1078" s="37" t="str">
        <f>IFERROR(VLOOKUP($R1078,Arbeitslosmeldung!$A:$B,2,1),"")</f>
        <v/>
      </c>
      <c r="U1078" s="37" t="str">
        <f>IFERROR(VLOOKUP($T1078,Erwerbstätigkeit!$A:$B,2,0),"")</f>
        <v/>
      </c>
      <c r="W1078" s="38" t="str">
        <f>IFERROR(VLOOKUP($V1078,Leistungsbezug!$A:$B,2,0),"")</f>
        <v/>
      </c>
      <c r="Y1078" s="37" t="str">
        <f>IFERROR(VLOOKUP($X1078,Haushaltssituation!$A:$B,2,1),"")</f>
        <v/>
      </c>
      <c r="AA1078" s="35" t="str">
        <f>IFERROR(VLOOKUP($Z1078,'TN-Ziele'!$A$2:$B$10,2,0),"")</f>
        <v/>
      </c>
      <c r="AU1078" s="28" t="str">
        <f>IFERROR(VLOOKUP($AT1078,Verbleib!$A:$B,2,0),"")</f>
        <v/>
      </c>
      <c r="AX1078" s="28" t="str">
        <f>IFERROR(VLOOKUP($AW1078,Austrittsgründe!$A:$B,2,0),"")</f>
        <v/>
      </c>
      <c r="BA1078" s="28" t="str">
        <f>IFERROR(VLOOKUP($AZ1078,VerbleibSchulbesuch!$A:$B,2,0),"")</f>
        <v/>
      </c>
      <c r="BC1078" s="28" t="str">
        <f>IFERROR(VLOOKUP($BB1078,Hochschulqualifizierung!$A$1:$B$5,2,0),"")</f>
        <v/>
      </c>
    </row>
    <row r="1079" spans="5:55">
      <c r="E1079" s="35" t="str">
        <f>IFERROR(VLOOKUP(D1079,Tabelle2!$A$1:$B$27,2,1),"")</f>
        <v/>
      </c>
      <c r="G1079" s="36" t="str">
        <f>IFERROR(VLOOKUP($F1079,Tabelle2!$F:$G,2,1),"")</f>
        <v/>
      </c>
      <c r="L1079" s="14"/>
      <c r="M1079" s="37" t="str">
        <f>IFERROR(VLOOKUP($L1079,Bildungsstand!$A:$B,2,0),"")</f>
        <v/>
      </c>
      <c r="O1079" s="37" t="str">
        <f>IFERROR(VLOOKUP($N1079,Schulbesuch!$A:$B,2,0),"")</f>
        <v/>
      </c>
      <c r="S1079" s="37" t="str">
        <f>IFERROR(VLOOKUP($R1079,Arbeitslosmeldung!$A:$B,2,1),"")</f>
        <v/>
      </c>
      <c r="U1079" s="37" t="str">
        <f>IFERROR(VLOOKUP($T1079,Erwerbstätigkeit!$A:$B,2,0),"")</f>
        <v/>
      </c>
      <c r="W1079" s="38" t="str">
        <f>IFERROR(VLOOKUP($V1079,Leistungsbezug!$A:$B,2,0),"")</f>
        <v/>
      </c>
      <c r="Y1079" s="37" t="str">
        <f>IFERROR(VLOOKUP($X1079,Haushaltssituation!$A:$B,2,1),"")</f>
        <v/>
      </c>
      <c r="AA1079" s="35" t="str">
        <f>IFERROR(VLOOKUP($Z1079,'TN-Ziele'!$A$2:$B$10,2,0),"")</f>
        <v/>
      </c>
      <c r="AU1079" s="28" t="str">
        <f>IFERROR(VLOOKUP($AT1079,Verbleib!$A:$B,2,0),"")</f>
        <v/>
      </c>
      <c r="AX1079" s="28" t="str">
        <f>IFERROR(VLOOKUP($AW1079,Austrittsgründe!$A:$B,2,0),"")</f>
        <v/>
      </c>
      <c r="BA1079" s="28" t="str">
        <f>IFERROR(VLOOKUP($AZ1079,VerbleibSchulbesuch!$A:$B,2,0),"")</f>
        <v/>
      </c>
      <c r="BC1079" s="28" t="str">
        <f>IFERROR(VLOOKUP($BB1079,Hochschulqualifizierung!$A$1:$B$5,2,0),"")</f>
        <v/>
      </c>
    </row>
    <row r="1080" spans="5:55">
      <c r="E1080" s="35" t="str">
        <f>IFERROR(VLOOKUP(D1080,Tabelle2!$A$1:$B$27,2,1),"")</f>
        <v/>
      </c>
      <c r="G1080" s="36" t="str">
        <f>IFERROR(VLOOKUP($F1080,Tabelle2!$F:$G,2,1),"")</f>
        <v/>
      </c>
      <c r="L1080" s="14"/>
      <c r="M1080" s="37" t="str">
        <f>IFERROR(VLOOKUP($L1080,Bildungsstand!$A:$B,2,0),"")</f>
        <v/>
      </c>
      <c r="O1080" s="37" t="str">
        <f>IFERROR(VLOOKUP($N1080,Schulbesuch!$A:$B,2,0),"")</f>
        <v/>
      </c>
      <c r="S1080" s="37" t="str">
        <f>IFERROR(VLOOKUP($R1080,Arbeitslosmeldung!$A:$B,2,1),"")</f>
        <v/>
      </c>
      <c r="U1080" s="37" t="str">
        <f>IFERROR(VLOOKUP($T1080,Erwerbstätigkeit!$A:$B,2,0),"")</f>
        <v/>
      </c>
      <c r="W1080" s="38" t="str">
        <f>IFERROR(VLOOKUP($V1080,Leistungsbezug!$A:$B,2,0),"")</f>
        <v/>
      </c>
      <c r="Y1080" s="37" t="str">
        <f>IFERROR(VLOOKUP($X1080,Haushaltssituation!$A:$B,2,1),"")</f>
        <v/>
      </c>
      <c r="AA1080" s="35" t="str">
        <f>IFERROR(VLOOKUP($Z1080,'TN-Ziele'!$A$2:$B$10,2,0),"")</f>
        <v/>
      </c>
      <c r="AU1080" s="28" t="str">
        <f>IFERROR(VLOOKUP($AT1080,Verbleib!$A:$B,2,0),"")</f>
        <v/>
      </c>
      <c r="AX1080" s="28" t="str">
        <f>IFERROR(VLOOKUP($AW1080,Austrittsgründe!$A:$B,2,0),"")</f>
        <v/>
      </c>
      <c r="BA1080" s="28" t="str">
        <f>IFERROR(VLOOKUP($AZ1080,VerbleibSchulbesuch!$A:$B,2,0),"")</f>
        <v/>
      </c>
      <c r="BC1080" s="28" t="str">
        <f>IFERROR(VLOOKUP($BB1080,Hochschulqualifizierung!$A$1:$B$5,2,0),"")</f>
        <v/>
      </c>
    </row>
    <row r="1081" spans="5:55">
      <c r="E1081" s="35" t="str">
        <f>IFERROR(VLOOKUP(D1081,Tabelle2!$A$1:$B$27,2,1),"")</f>
        <v/>
      </c>
      <c r="G1081" s="36" t="str">
        <f>IFERROR(VLOOKUP($F1081,Tabelle2!$F:$G,2,1),"")</f>
        <v/>
      </c>
      <c r="L1081" s="14"/>
      <c r="M1081" s="37" t="str">
        <f>IFERROR(VLOOKUP($L1081,Bildungsstand!$A:$B,2,0),"")</f>
        <v/>
      </c>
      <c r="O1081" s="37" t="str">
        <f>IFERROR(VLOOKUP($N1081,Schulbesuch!$A:$B,2,0),"")</f>
        <v/>
      </c>
      <c r="S1081" s="37" t="str">
        <f>IFERROR(VLOOKUP($R1081,Arbeitslosmeldung!$A:$B,2,1),"")</f>
        <v/>
      </c>
      <c r="U1081" s="37" t="str">
        <f>IFERROR(VLOOKUP($T1081,Erwerbstätigkeit!$A:$B,2,0),"")</f>
        <v/>
      </c>
      <c r="W1081" s="38" t="str">
        <f>IFERROR(VLOOKUP($V1081,Leistungsbezug!$A:$B,2,0),"")</f>
        <v/>
      </c>
      <c r="Y1081" s="37" t="str">
        <f>IFERROR(VLOOKUP($X1081,Haushaltssituation!$A:$B,2,1),"")</f>
        <v/>
      </c>
      <c r="AA1081" s="35" t="str">
        <f>IFERROR(VLOOKUP($Z1081,'TN-Ziele'!$A$2:$B$10,2,0),"")</f>
        <v/>
      </c>
      <c r="AU1081" s="28" t="str">
        <f>IFERROR(VLOOKUP($AT1081,Verbleib!$A:$B,2,0),"")</f>
        <v/>
      </c>
      <c r="AX1081" s="28" t="str">
        <f>IFERROR(VLOOKUP($AW1081,Austrittsgründe!$A:$B,2,0),"")</f>
        <v/>
      </c>
      <c r="BA1081" s="28" t="str">
        <f>IFERROR(VLOOKUP($AZ1081,VerbleibSchulbesuch!$A:$B,2,0),"")</f>
        <v/>
      </c>
      <c r="BC1081" s="28" t="str">
        <f>IFERROR(VLOOKUP($BB1081,Hochschulqualifizierung!$A$1:$B$5,2,0),"")</f>
        <v/>
      </c>
    </row>
    <row r="1082" spans="5:55">
      <c r="E1082" s="35" t="str">
        <f>IFERROR(VLOOKUP(D1082,Tabelle2!$A$1:$B$27,2,1),"")</f>
        <v/>
      </c>
      <c r="G1082" s="36" t="str">
        <f>IFERROR(VLOOKUP($F1082,Tabelle2!$F:$G,2,1),"")</f>
        <v/>
      </c>
      <c r="L1082" s="14"/>
      <c r="M1082" s="37" t="str">
        <f>IFERROR(VLOOKUP($L1082,Bildungsstand!$A:$B,2,0),"")</f>
        <v/>
      </c>
      <c r="O1082" s="37" t="str">
        <f>IFERROR(VLOOKUP($N1082,Schulbesuch!$A:$B,2,0),"")</f>
        <v/>
      </c>
      <c r="S1082" s="37" t="str">
        <f>IFERROR(VLOOKUP($R1082,Arbeitslosmeldung!$A:$B,2,1),"")</f>
        <v/>
      </c>
      <c r="U1082" s="37" t="str">
        <f>IFERROR(VLOOKUP($T1082,Erwerbstätigkeit!$A:$B,2,0),"")</f>
        <v/>
      </c>
      <c r="W1082" s="38" t="str">
        <f>IFERROR(VLOOKUP($V1082,Leistungsbezug!$A:$B,2,0),"")</f>
        <v/>
      </c>
      <c r="Y1082" s="37" t="str">
        <f>IFERROR(VLOOKUP($X1082,Haushaltssituation!$A:$B,2,1),"")</f>
        <v/>
      </c>
      <c r="AA1082" s="35" t="str">
        <f>IFERROR(VLOOKUP($Z1082,'TN-Ziele'!$A$2:$B$10,2,0),"")</f>
        <v/>
      </c>
      <c r="AU1082" s="28" t="str">
        <f>IFERROR(VLOOKUP($AT1082,Verbleib!$A:$B,2,0),"")</f>
        <v/>
      </c>
      <c r="AX1082" s="28" t="str">
        <f>IFERROR(VLOOKUP($AW1082,Austrittsgründe!$A:$B,2,0),"")</f>
        <v/>
      </c>
      <c r="BA1082" s="28" t="str">
        <f>IFERROR(VLOOKUP($AZ1082,VerbleibSchulbesuch!$A:$B,2,0),"")</f>
        <v/>
      </c>
      <c r="BC1082" s="28" t="str">
        <f>IFERROR(VLOOKUP($BB1082,Hochschulqualifizierung!$A$1:$B$5,2,0),"")</f>
        <v/>
      </c>
    </row>
    <row r="1083" spans="5:55">
      <c r="E1083" s="35" t="str">
        <f>IFERROR(VLOOKUP(D1083,Tabelle2!$A$1:$B$27,2,1),"")</f>
        <v/>
      </c>
      <c r="G1083" s="36" t="str">
        <f>IFERROR(VLOOKUP($F1083,Tabelle2!$F:$G,2,1),"")</f>
        <v/>
      </c>
      <c r="L1083" s="14"/>
      <c r="M1083" s="37" t="str">
        <f>IFERROR(VLOOKUP($L1083,Bildungsstand!$A:$B,2,0),"")</f>
        <v/>
      </c>
      <c r="O1083" s="37" t="str">
        <f>IFERROR(VLOOKUP($N1083,Schulbesuch!$A:$B,2,0),"")</f>
        <v/>
      </c>
      <c r="S1083" s="37" t="str">
        <f>IFERROR(VLOOKUP($R1083,Arbeitslosmeldung!$A:$B,2,1),"")</f>
        <v/>
      </c>
      <c r="U1083" s="37" t="str">
        <f>IFERROR(VLOOKUP($T1083,Erwerbstätigkeit!$A:$B,2,0),"")</f>
        <v/>
      </c>
      <c r="W1083" s="38" t="str">
        <f>IFERROR(VLOOKUP($V1083,Leistungsbezug!$A:$B,2,0),"")</f>
        <v/>
      </c>
      <c r="Y1083" s="37" t="str">
        <f>IFERROR(VLOOKUP($X1083,Haushaltssituation!$A:$B,2,1),"")</f>
        <v/>
      </c>
      <c r="AA1083" s="35" t="str">
        <f>IFERROR(VLOOKUP($Z1083,'TN-Ziele'!$A$2:$B$10,2,0),"")</f>
        <v/>
      </c>
      <c r="AU1083" s="28" t="str">
        <f>IFERROR(VLOOKUP($AT1083,Verbleib!$A:$B,2,0),"")</f>
        <v/>
      </c>
      <c r="AX1083" s="28" t="str">
        <f>IFERROR(VLOOKUP($AW1083,Austrittsgründe!$A:$B,2,0),"")</f>
        <v/>
      </c>
      <c r="BA1083" s="28" t="str">
        <f>IFERROR(VLOOKUP($AZ1083,VerbleibSchulbesuch!$A:$B,2,0),"")</f>
        <v/>
      </c>
      <c r="BC1083" s="28" t="str">
        <f>IFERROR(VLOOKUP($BB1083,Hochschulqualifizierung!$A$1:$B$5,2,0),"")</f>
        <v/>
      </c>
    </row>
    <row r="1084" spans="5:55">
      <c r="E1084" s="35" t="str">
        <f>IFERROR(VLOOKUP(D1084,Tabelle2!$A$1:$B$27,2,1),"")</f>
        <v/>
      </c>
      <c r="G1084" s="36" t="str">
        <f>IFERROR(VLOOKUP($F1084,Tabelle2!$F:$G,2,1),"")</f>
        <v/>
      </c>
      <c r="L1084" s="14"/>
      <c r="M1084" s="37" t="str">
        <f>IFERROR(VLOOKUP($L1084,Bildungsstand!$A:$B,2,0),"")</f>
        <v/>
      </c>
      <c r="O1084" s="37" t="str">
        <f>IFERROR(VLOOKUP($N1084,Schulbesuch!$A:$B,2,0),"")</f>
        <v/>
      </c>
      <c r="S1084" s="37" t="str">
        <f>IFERROR(VLOOKUP($R1084,Arbeitslosmeldung!$A:$B,2,1),"")</f>
        <v/>
      </c>
      <c r="U1084" s="37" t="str">
        <f>IFERROR(VLOOKUP($T1084,Erwerbstätigkeit!$A:$B,2,0),"")</f>
        <v/>
      </c>
      <c r="W1084" s="38" t="str">
        <f>IFERROR(VLOOKUP($V1084,Leistungsbezug!$A:$B,2,0),"")</f>
        <v/>
      </c>
      <c r="Y1084" s="37" t="str">
        <f>IFERROR(VLOOKUP($X1084,Haushaltssituation!$A:$B,2,1),"")</f>
        <v/>
      </c>
      <c r="AA1084" s="35" t="str">
        <f>IFERROR(VLOOKUP($Z1084,'TN-Ziele'!$A$2:$B$10,2,0),"")</f>
        <v/>
      </c>
      <c r="AU1084" s="28" t="str">
        <f>IFERROR(VLOOKUP($AT1084,Verbleib!$A:$B,2,0),"")</f>
        <v/>
      </c>
      <c r="AX1084" s="28" t="str">
        <f>IFERROR(VLOOKUP($AW1084,Austrittsgründe!$A:$B,2,0),"")</f>
        <v/>
      </c>
      <c r="BA1084" s="28" t="str">
        <f>IFERROR(VLOOKUP($AZ1084,VerbleibSchulbesuch!$A:$B,2,0),"")</f>
        <v/>
      </c>
      <c r="BC1084" s="28" t="str">
        <f>IFERROR(VLOOKUP($BB1084,Hochschulqualifizierung!$A$1:$B$5,2,0),"")</f>
        <v/>
      </c>
    </row>
    <row r="1085" spans="5:55">
      <c r="E1085" s="35" t="str">
        <f>IFERROR(VLOOKUP(D1085,Tabelle2!$A$1:$B$27,2,1),"")</f>
        <v/>
      </c>
      <c r="G1085" s="36" t="str">
        <f>IFERROR(VLOOKUP($F1085,Tabelle2!$F:$G,2,1),"")</f>
        <v/>
      </c>
      <c r="L1085" s="14"/>
      <c r="M1085" s="37" t="str">
        <f>IFERROR(VLOOKUP($L1085,Bildungsstand!$A:$B,2,0),"")</f>
        <v/>
      </c>
      <c r="O1085" s="37" t="str">
        <f>IFERROR(VLOOKUP($N1085,Schulbesuch!$A:$B,2,0),"")</f>
        <v/>
      </c>
      <c r="S1085" s="37" t="str">
        <f>IFERROR(VLOOKUP($R1085,Arbeitslosmeldung!$A:$B,2,1),"")</f>
        <v/>
      </c>
      <c r="U1085" s="37" t="str">
        <f>IFERROR(VLOOKUP($T1085,Erwerbstätigkeit!$A:$B,2,0),"")</f>
        <v/>
      </c>
      <c r="W1085" s="38" t="str">
        <f>IFERROR(VLOOKUP($V1085,Leistungsbezug!$A:$B,2,0),"")</f>
        <v/>
      </c>
      <c r="Y1085" s="37" t="str">
        <f>IFERROR(VLOOKUP($X1085,Haushaltssituation!$A:$B,2,1),"")</f>
        <v/>
      </c>
      <c r="AA1085" s="35" t="str">
        <f>IFERROR(VLOOKUP($Z1085,'TN-Ziele'!$A$2:$B$10,2,0),"")</f>
        <v/>
      </c>
      <c r="AU1085" s="28" t="str">
        <f>IFERROR(VLOOKUP($AT1085,Verbleib!$A:$B,2,0),"")</f>
        <v/>
      </c>
      <c r="AX1085" s="28" t="str">
        <f>IFERROR(VLOOKUP($AW1085,Austrittsgründe!$A:$B,2,0),"")</f>
        <v/>
      </c>
      <c r="BA1085" s="28" t="str">
        <f>IFERROR(VLOOKUP($AZ1085,VerbleibSchulbesuch!$A:$B,2,0),"")</f>
        <v/>
      </c>
      <c r="BC1085" s="28" t="str">
        <f>IFERROR(VLOOKUP($BB1085,Hochschulqualifizierung!$A$1:$B$5,2,0),"")</f>
        <v/>
      </c>
    </row>
    <row r="1086" spans="5:55">
      <c r="E1086" s="35" t="str">
        <f>IFERROR(VLOOKUP(D1086,Tabelle2!$A$1:$B$27,2,1),"")</f>
        <v/>
      </c>
      <c r="G1086" s="36" t="str">
        <f>IFERROR(VLOOKUP($F1086,Tabelle2!$F:$G,2,1),"")</f>
        <v/>
      </c>
      <c r="L1086" s="14"/>
      <c r="M1086" s="37" t="str">
        <f>IFERROR(VLOOKUP($L1086,Bildungsstand!$A:$B,2,0),"")</f>
        <v/>
      </c>
      <c r="O1086" s="37" t="str">
        <f>IFERROR(VLOOKUP($N1086,Schulbesuch!$A:$B,2,0),"")</f>
        <v/>
      </c>
      <c r="S1086" s="37" t="str">
        <f>IFERROR(VLOOKUP($R1086,Arbeitslosmeldung!$A:$B,2,1),"")</f>
        <v/>
      </c>
      <c r="U1086" s="37" t="str">
        <f>IFERROR(VLOOKUP($T1086,Erwerbstätigkeit!$A:$B,2,0),"")</f>
        <v/>
      </c>
      <c r="W1086" s="38" t="str">
        <f>IFERROR(VLOOKUP($V1086,Leistungsbezug!$A:$B,2,0),"")</f>
        <v/>
      </c>
      <c r="Y1086" s="37" t="str">
        <f>IFERROR(VLOOKUP($X1086,Haushaltssituation!$A:$B,2,1),"")</f>
        <v/>
      </c>
      <c r="AA1086" s="35" t="str">
        <f>IFERROR(VLOOKUP($Z1086,'TN-Ziele'!$A$2:$B$10,2,0),"")</f>
        <v/>
      </c>
      <c r="AU1086" s="28" t="str">
        <f>IFERROR(VLOOKUP($AT1086,Verbleib!$A:$B,2,0),"")</f>
        <v/>
      </c>
      <c r="AX1086" s="28" t="str">
        <f>IFERROR(VLOOKUP($AW1086,Austrittsgründe!$A:$B,2,0),"")</f>
        <v/>
      </c>
      <c r="BA1086" s="28" t="str">
        <f>IFERROR(VLOOKUP($AZ1086,VerbleibSchulbesuch!$A:$B,2,0),"")</f>
        <v/>
      </c>
      <c r="BC1086" s="28" t="str">
        <f>IFERROR(VLOOKUP($BB1086,Hochschulqualifizierung!$A$1:$B$5,2,0),"")</f>
        <v/>
      </c>
    </row>
    <row r="1087" spans="5:55">
      <c r="E1087" s="35" t="str">
        <f>IFERROR(VLOOKUP(D1087,Tabelle2!$A$1:$B$27,2,1),"")</f>
        <v/>
      </c>
      <c r="G1087" s="36" t="str">
        <f>IFERROR(VLOOKUP($F1087,Tabelle2!$F:$G,2,1),"")</f>
        <v/>
      </c>
      <c r="L1087" s="14"/>
      <c r="M1087" s="37" t="str">
        <f>IFERROR(VLOOKUP($L1087,Bildungsstand!$A:$B,2,0),"")</f>
        <v/>
      </c>
      <c r="O1087" s="37" t="str">
        <f>IFERROR(VLOOKUP($N1087,Schulbesuch!$A:$B,2,0),"")</f>
        <v/>
      </c>
      <c r="S1087" s="37" t="str">
        <f>IFERROR(VLOOKUP($R1087,Arbeitslosmeldung!$A:$B,2,1),"")</f>
        <v/>
      </c>
      <c r="U1087" s="37" t="str">
        <f>IFERROR(VLOOKUP($T1087,Erwerbstätigkeit!$A:$B,2,0),"")</f>
        <v/>
      </c>
      <c r="W1087" s="38" t="str">
        <f>IFERROR(VLOOKUP($V1087,Leistungsbezug!$A:$B,2,0),"")</f>
        <v/>
      </c>
      <c r="Y1087" s="37" t="str">
        <f>IFERROR(VLOOKUP($X1087,Haushaltssituation!$A:$B,2,1),"")</f>
        <v/>
      </c>
      <c r="AA1087" s="35" t="str">
        <f>IFERROR(VLOOKUP($Z1087,'TN-Ziele'!$A$2:$B$10,2,0),"")</f>
        <v/>
      </c>
      <c r="AU1087" s="28" t="str">
        <f>IFERROR(VLOOKUP($AT1087,Verbleib!$A:$B,2,0),"")</f>
        <v/>
      </c>
      <c r="AX1087" s="28" t="str">
        <f>IFERROR(VLOOKUP($AW1087,Austrittsgründe!$A:$B,2,0),"")</f>
        <v/>
      </c>
      <c r="BA1087" s="28" t="str">
        <f>IFERROR(VLOOKUP($AZ1087,VerbleibSchulbesuch!$A:$B,2,0),"")</f>
        <v/>
      </c>
      <c r="BC1087" s="28" t="str">
        <f>IFERROR(VLOOKUP($BB1087,Hochschulqualifizierung!$A$1:$B$5,2,0),"")</f>
        <v/>
      </c>
    </row>
    <row r="1088" spans="5:55">
      <c r="E1088" s="35" t="str">
        <f>IFERROR(VLOOKUP(D1088,Tabelle2!$A$1:$B$27,2,1),"")</f>
        <v/>
      </c>
      <c r="G1088" s="36" t="str">
        <f>IFERROR(VLOOKUP($F1088,Tabelle2!$F:$G,2,1),"")</f>
        <v/>
      </c>
      <c r="L1088" s="14"/>
      <c r="M1088" s="37" t="str">
        <f>IFERROR(VLOOKUP($L1088,Bildungsstand!$A:$B,2,0),"")</f>
        <v/>
      </c>
      <c r="O1088" s="37" t="str">
        <f>IFERROR(VLOOKUP($N1088,Schulbesuch!$A:$B,2,0),"")</f>
        <v/>
      </c>
      <c r="S1088" s="37" t="str">
        <f>IFERROR(VLOOKUP($R1088,Arbeitslosmeldung!$A:$B,2,1),"")</f>
        <v/>
      </c>
      <c r="U1088" s="37" t="str">
        <f>IFERROR(VLOOKUP($T1088,Erwerbstätigkeit!$A:$B,2,0),"")</f>
        <v/>
      </c>
      <c r="W1088" s="38" t="str">
        <f>IFERROR(VLOOKUP($V1088,Leistungsbezug!$A:$B,2,0),"")</f>
        <v/>
      </c>
      <c r="Y1088" s="37" t="str">
        <f>IFERROR(VLOOKUP($X1088,Haushaltssituation!$A:$B,2,1),"")</f>
        <v/>
      </c>
      <c r="AA1088" s="35" t="str">
        <f>IFERROR(VLOOKUP($Z1088,'TN-Ziele'!$A$2:$B$10,2,0),"")</f>
        <v/>
      </c>
      <c r="AU1088" s="28" t="str">
        <f>IFERROR(VLOOKUP($AT1088,Verbleib!$A:$B,2,0),"")</f>
        <v/>
      </c>
      <c r="AX1088" s="28" t="str">
        <f>IFERROR(VLOOKUP($AW1088,Austrittsgründe!$A:$B,2,0),"")</f>
        <v/>
      </c>
      <c r="BA1088" s="28" t="str">
        <f>IFERROR(VLOOKUP($AZ1088,VerbleibSchulbesuch!$A:$B,2,0),"")</f>
        <v/>
      </c>
      <c r="BC1088" s="28" t="str">
        <f>IFERROR(VLOOKUP($BB1088,Hochschulqualifizierung!$A$1:$B$5,2,0),"")</f>
        <v/>
      </c>
    </row>
    <row r="1089" spans="5:55">
      <c r="E1089" s="35" t="str">
        <f>IFERROR(VLOOKUP(D1089,Tabelle2!$A$1:$B$27,2,1),"")</f>
        <v/>
      </c>
      <c r="G1089" s="36" t="str">
        <f>IFERROR(VLOOKUP($F1089,Tabelle2!$F:$G,2,1),"")</f>
        <v/>
      </c>
      <c r="L1089" s="14"/>
      <c r="M1089" s="37" t="str">
        <f>IFERROR(VLOOKUP($L1089,Bildungsstand!$A:$B,2,0),"")</f>
        <v/>
      </c>
      <c r="O1089" s="37" t="str">
        <f>IFERROR(VLOOKUP($N1089,Schulbesuch!$A:$B,2,0),"")</f>
        <v/>
      </c>
      <c r="S1089" s="37" t="str">
        <f>IFERROR(VLOOKUP($R1089,Arbeitslosmeldung!$A:$B,2,1),"")</f>
        <v/>
      </c>
      <c r="U1089" s="37" t="str">
        <f>IFERROR(VLOOKUP($T1089,Erwerbstätigkeit!$A:$B,2,0),"")</f>
        <v/>
      </c>
      <c r="W1089" s="38" t="str">
        <f>IFERROR(VLOOKUP($V1089,Leistungsbezug!$A:$B,2,0),"")</f>
        <v/>
      </c>
      <c r="Y1089" s="37" t="str">
        <f>IFERROR(VLOOKUP($X1089,Haushaltssituation!$A:$B,2,1),"")</f>
        <v/>
      </c>
      <c r="AA1089" s="35" t="str">
        <f>IFERROR(VLOOKUP($Z1089,'TN-Ziele'!$A$2:$B$10,2,0),"")</f>
        <v/>
      </c>
      <c r="AU1089" s="28" t="str">
        <f>IFERROR(VLOOKUP($AT1089,Verbleib!$A:$B,2,0),"")</f>
        <v/>
      </c>
      <c r="AX1089" s="28" t="str">
        <f>IFERROR(VLOOKUP($AW1089,Austrittsgründe!$A:$B,2,0),"")</f>
        <v/>
      </c>
      <c r="BA1089" s="28" t="str">
        <f>IFERROR(VLOOKUP($AZ1089,VerbleibSchulbesuch!$A:$B,2,0),"")</f>
        <v/>
      </c>
      <c r="BC1089" s="28" t="str">
        <f>IFERROR(VLOOKUP($BB1089,Hochschulqualifizierung!$A$1:$B$5,2,0),"")</f>
        <v/>
      </c>
    </row>
    <row r="1090" spans="5:55">
      <c r="E1090" s="35" t="str">
        <f>IFERROR(VLOOKUP(D1090,Tabelle2!$A$1:$B$27,2,1),"")</f>
        <v/>
      </c>
      <c r="G1090" s="36" t="str">
        <f>IFERROR(VLOOKUP($F1090,Tabelle2!$F:$G,2,1),"")</f>
        <v/>
      </c>
      <c r="L1090" s="14"/>
      <c r="M1090" s="37" t="str">
        <f>IFERROR(VLOOKUP($L1090,Bildungsstand!$A:$B,2,0),"")</f>
        <v/>
      </c>
      <c r="O1090" s="37" t="str">
        <f>IFERROR(VLOOKUP($N1090,Schulbesuch!$A:$B,2,0),"")</f>
        <v/>
      </c>
      <c r="S1090" s="37" t="str">
        <f>IFERROR(VLOOKUP($R1090,Arbeitslosmeldung!$A:$B,2,1),"")</f>
        <v/>
      </c>
      <c r="U1090" s="37" t="str">
        <f>IFERROR(VLOOKUP($T1090,Erwerbstätigkeit!$A:$B,2,0),"")</f>
        <v/>
      </c>
      <c r="W1090" s="38" t="str">
        <f>IFERROR(VLOOKUP($V1090,Leistungsbezug!$A:$B,2,0),"")</f>
        <v/>
      </c>
      <c r="Y1090" s="37" t="str">
        <f>IFERROR(VLOOKUP($X1090,Haushaltssituation!$A:$B,2,1),"")</f>
        <v/>
      </c>
      <c r="AA1090" s="35" t="str">
        <f>IFERROR(VLOOKUP($Z1090,'TN-Ziele'!$A$2:$B$10,2,0),"")</f>
        <v/>
      </c>
      <c r="AU1090" s="28" t="str">
        <f>IFERROR(VLOOKUP($AT1090,Verbleib!$A:$B,2,0),"")</f>
        <v/>
      </c>
      <c r="AX1090" s="28" t="str">
        <f>IFERROR(VLOOKUP($AW1090,Austrittsgründe!$A:$B,2,0),"")</f>
        <v/>
      </c>
      <c r="BA1090" s="28" t="str">
        <f>IFERROR(VLOOKUP($AZ1090,VerbleibSchulbesuch!$A:$B,2,0),"")</f>
        <v/>
      </c>
      <c r="BC1090" s="28" t="str">
        <f>IFERROR(VLOOKUP($BB1090,Hochschulqualifizierung!$A$1:$B$5,2,0),"")</f>
        <v/>
      </c>
    </row>
    <row r="1091" spans="5:55">
      <c r="E1091" s="35" t="str">
        <f>IFERROR(VLOOKUP(D1091,Tabelle2!$A$1:$B$27,2,1),"")</f>
        <v/>
      </c>
      <c r="G1091" s="36" t="str">
        <f>IFERROR(VLOOKUP($F1091,Tabelle2!$F:$G,2,1),"")</f>
        <v/>
      </c>
      <c r="L1091" s="14"/>
      <c r="M1091" s="37" t="str">
        <f>IFERROR(VLOOKUP($L1091,Bildungsstand!$A:$B,2,0),"")</f>
        <v/>
      </c>
      <c r="O1091" s="37" t="str">
        <f>IFERROR(VLOOKUP($N1091,Schulbesuch!$A:$B,2,0),"")</f>
        <v/>
      </c>
      <c r="S1091" s="37" t="str">
        <f>IFERROR(VLOOKUP($R1091,Arbeitslosmeldung!$A:$B,2,1),"")</f>
        <v/>
      </c>
      <c r="U1091" s="37" t="str">
        <f>IFERROR(VLOOKUP($T1091,Erwerbstätigkeit!$A:$B,2,0),"")</f>
        <v/>
      </c>
      <c r="W1091" s="38" t="str">
        <f>IFERROR(VLOOKUP($V1091,Leistungsbezug!$A:$B,2,0),"")</f>
        <v/>
      </c>
      <c r="Y1091" s="37" t="str">
        <f>IFERROR(VLOOKUP($X1091,Haushaltssituation!$A:$B,2,1),"")</f>
        <v/>
      </c>
      <c r="AA1091" s="35" t="str">
        <f>IFERROR(VLOOKUP($Z1091,'TN-Ziele'!$A$2:$B$10,2,0),"")</f>
        <v/>
      </c>
      <c r="AU1091" s="28" t="str">
        <f>IFERROR(VLOOKUP($AT1091,Verbleib!$A:$B,2,0),"")</f>
        <v/>
      </c>
      <c r="AX1091" s="28" t="str">
        <f>IFERROR(VLOOKUP($AW1091,Austrittsgründe!$A:$B,2,0),"")</f>
        <v/>
      </c>
      <c r="BA1091" s="28" t="str">
        <f>IFERROR(VLOOKUP($AZ1091,VerbleibSchulbesuch!$A:$B,2,0),"")</f>
        <v/>
      </c>
      <c r="BC1091" s="28" t="str">
        <f>IFERROR(VLOOKUP($BB1091,Hochschulqualifizierung!$A$1:$B$5,2,0),"")</f>
        <v/>
      </c>
    </row>
    <row r="1092" spans="5:55">
      <c r="E1092" s="35" t="str">
        <f>IFERROR(VLOOKUP(D1092,Tabelle2!$A$1:$B$27,2,1),"")</f>
        <v/>
      </c>
      <c r="G1092" s="36" t="str">
        <f>IFERROR(VLOOKUP($F1092,Tabelle2!$F:$G,2,1),"")</f>
        <v/>
      </c>
      <c r="L1092" s="14"/>
      <c r="M1092" s="37" t="str">
        <f>IFERROR(VLOOKUP($L1092,Bildungsstand!$A:$B,2,0),"")</f>
        <v/>
      </c>
      <c r="O1092" s="37" t="str">
        <f>IFERROR(VLOOKUP($N1092,Schulbesuch!$A:$B,2,0),"")</f>
        <v/>
      </c>
      <c r="S1092" s="37" t="str">
        <f>IFERROR(VLOOKUP($R1092,Arbeitslosmeldung!$A:$B,2,1),"")</f>
        <v/>
      </c>
      <c r="U1092" s="37" t="str">
        <f>IFERROR(VLOOKUP($T1092,Erwerbstätigkeit!$A:$B,2,0),"")</f>
        <v/>
      </c>
      <c r="W1092" s="38" t="str">
        <f>IFERROR(VLOOKUP($V1092,Leistungsbezug!$A:$B,2,0),"")</f>
        <v/>
      </c>
      <c r="Y1092" s="37" t="str">
        <f>IFERROR(VLOOKUP($X1092,Haushaltssituation!$A:$B,2,1),"")</f>
        <v/>
      </c>
      <c r="AA1092" s="35" t="str">
        <f>IFERROR(VLOOKUP($Z1092,'TN-Ziele'!$A$2:$B$10,2,0),"")</f>
        <v/>
      </c>
      <c r="AU1092" s="28" t="str">
        <f>IFERROR(VLOOKUP($AT1092,Verbleib!$A:$B,2,0),"")</f>
        <v/>
      </c>
      <c r="AX1092" s="28" t="str">
        <f>IFERROR(VLOOKUP($AW1092,Austrittsgründe!$A:$B,2,0),"")</f>
        <v/>
      </c>
      <c r="BA1092" s="28" t="str">
        <f>IFERROR(VLOOKUP($AZ1092,VerbleibSchulbesuch!$A:$B,2,0),"")</f>
        <v/>
      </c>
      <c r="BC1092" s="28" t="str">
        <f>IFERROR(VLOOKUP($BB1092,Hochschulqualifizierung!$A$1:$B$5,2,0),"")</f>
        <v/>
      </c>
    </row>
    <row r="1093" spans="5:55">
      <c r="E1093" s="35" t="str">
        <f>IFERROR(VLOOKUP(D1093,Tabelle2!$A$1:$B$27,2,1),"")</f>
        <v/>
      </c>
      <c r="G1093" s="36" t="str">
        <f>IFERROR(VLOOKUP($F1093,Tabelle2!$F:$G,2,1),"")</f>
        <v/>
      </c>
      <c r="L1093" s="14"/>
      <c r="M1093" s="37" t="str">
        <f>IFERROR(VLOOKUP($L1093,Bildungsstand!$A:$B,2,0),"")</f>
        <v/>
      </c>
      <c r="O1093" s="37" t="str">
        <f>IFERROR(VLOOKUP($N1093,Schulbesuch!$A:$B,2,0),"")</f>
        <v/>
      </c>
      <c r="S1093" s="37" t="str">
        <f>IFERROR(VLOOKUP($R1093,Arbeitslosmeldung!$A:$B,2,1),"")</f>
        <v/>
      </c>
      <c r="U1093" s="37" t="str">
        <f>IFERROR(VLOOKUP($T1093,Erwerbstätigkeit!$A:$B,2,0),"")</f>
        <v/>
      </c>
      <c r="W1093" s="38" t="str">
        <f>IFERROR(VLOOKUP($V1093,Leistungsbezug!$A:$B,2,0),"")</f>
        <v/>
      </c>
      <c r="Y1093" s="37" t="str">
        <f>IFERROR(VLOOKUP($X1093,Haushaltssituation!$A:$B,2,1),"")</f>
        <v/>
      </c>
      <c r="AA1093" s="35" t="str">
        <f>IFERROR(VLOOKUP($Z1093,'TN-Ziele'!$A$2:$B$10,2,0),"")</f>
        <v/>
      </c>
      <c r="AU1093" s="28" t="str">
        <f>IFERROR(VLOOKUP($AT1093,Verbleib!$A:$B,2,0),"")</f>
        <v/>
      </c>
      <c r="AX1093" s="28" t="str">
        <f>IFERROR(VLOOKUP($AW1093,Austrittsgründe!$A:$B,2,0),"")</f>
        <v/>
      </c>
      <c r="BA1093" s="28" t="str">
        <f>IFERROR(VLOOKUP($AZ1093,VerbleibSchulbesuch!$A:$B,2,0),"")</f>
        <v/>
      </c>
      <c r="BC1093" s="28" t="str">
        <f>IFERROR(VLOOKUP($BB1093,Hochschulqualifizierung!$A$1:$B$5,2,0),"")</f>
        <v/>
      </c>
    </row>
    <row r="1094" spans="5:55">
      <c r="E1094" s="35" t="str">
        <f>IFERROR(VLOOKUP(D1094,Tabelle2!$A$1:$B$27,2,1),"")</f>
        <v/>
      </c>
      <c r="G1094" s="36" t="str">
        <f>IFERROR(VLOOKUP($F1094,Tabelle2!$F:$G,2,1),"")</f>
        <v/>
      </c>
      <c r="L1094" s="14"/>
      <c r="M1094" s="37" t="str">
        <f>IFERROR(VLOOKUP($L1094,Bildungsstand!$A:$B,2,0),"")</f>
        <v/>
      </c>
      <c r="O1094" s="37" t="str">
        <f>IFERROR(VLOOKUP($N1094,Schulbesuch!$A:$B,2,0),"")</f>
        <v/>
      </c>
      <c r="S1094" s="37" t="str">
        <f>IFERROR(VLOOKUP($R1094,Arbeitslosmeldung!$A:$B,2,1),"")</f>
        <v/>
      </c>
      <c r="U1094" s="37" t="str">
        <f>IFERROR(VLOOKUP($T1094,Erwerbstätigkeit!$A:$B,2,0),"")</f>
        <v/>
      </c>
      <c r="W1094" s="38" t="str">
        <f>IFERROR(VLOOKUP($V1094,Leistungsbezug!$A:$B,2,0),"")</f>
        <v/>
      </c>
      <c r="Y1094" s="37" t="str">
        <f>IFERROR(VLOOKUP($X1094,Haushaltssituation!$A:$B,2,1),"")</f>
        <v/>
      </c>
      <c r="AA1094" s="35" t="str">
        <f>IFERROR(VLOOKUP($Z1094,'TN-Ziele'!$A$2:$B$10,2,0),"")</f>
        <v/>
      </c>
      <c r="AU1094" s="28" t="str">
        <f>IFERROR(VLOOKUP($AT1094,Verbleib!$A:$B,2,0),"")</f>
        <v/>
      </c>
      <c r="AX1094" s="28" t="str">
        <f>IFERROR(VLOOKUP($AW1094,Austrittsgründe!$A:$B,2,0),"")</f>
        <v/>
      </c>
      <c r="BA1094" s="28" t="str">
        <f>IFERROR(VLOOKUP($AZ1094,VerbleibSchulbesuch!$A:$B,2,0),"")</f>
        <v/>
      </c>
      <c r="BC1094" s="28" t="str">
        <f>IFERROR(VLOOKUP($BB1094,Hochschulqualifizierung!$A$1:$B$5,2,0),"")</f>
        <v/>
      </c>
    </row>
    <row r="1095" spans="5:55">
      <c r="E1095" s="35" t="str">
        <f>IFERROR(VLOOKUP(D1095,Tabelle2!$A$1:$B$27,2,1),"")</f>
        <v/>
      </c>
      <c r="G1095" s="36" t="str">
        <f>IFERROR(VLOOKUP($F1095,Tabelle2!$F:$G,2,1),"")</f>
        <v/>
      </c>
      <c r="L1095" s="14"/>
      <c r="M1095" s="37" t="str">
        <f>IFERROR(VLOOKUP($L1095,Bildungsstand!$A:$B,2,0),"")</f>
        <v/>
      </c>
      <c r="O1095" s="37" t="str">
        <f>IFERROR(VLOOKUP($N1095,Schulbesuch!$A:$B,2,0),"")</f>
        <v/>
      </c>
      <c r="S1095" s="37" t="str">
        <f>IFERROR(VLOOKUP($R1095,Arbeitslosmeldung!$A:$B,2,1),"")</f>
        <v/>
      </c>
      <c r="U1095" s="37" t="str">
        <f>IFERROR(VLOOKUP($T1095,Erwerbstätigkeit!$A:$B,2,0),"")</f>
        <v/>
      </c>
      <c r="W1095" s="38" t="str">
        <f>IFERROR(VLOOKUP($V1095,Leistungsbezug!$A:$B,2,0),"")</f>
        <v/>
      </c>
      <c r="Y1095" s="37" t="str">
        <f>IFERROR(VLOOKUP($X1095,Haushaltssituation!$A:$B,2,1),"")</f>
        <v/>
      </c>
      <c r="AA1095" s="35" t="str">
        <f>IFERROR(VLOOKUP($Z1095,'TN-Ziele'!$A$2:$B$10,2,0),"")</f>
        <v/>
      </c>
      <c r="AU1095" s="28" t="str">
        <f>IFERROR(VLOOKUP($AT1095,Verbleib!$A:$B,2,0),"")</f>
        <v/>
      </c>
      <c r="AX1095" s="28" t="str">
        <f>IFERROR(VLOOKUP($AW1095,Austrittsgründe!$A:$B,2,0),"")</f>
        <v/>
      </c>
      <c r="BA1095" s="28" t="str">
        <f>IFERROR(VLOOKUP($AZ1095,VerbleibSchulbesuch!$A:$B,2,0),"")</f>
        <v/>
      </c>
      <c r="BC1095" s="28" t="str">
        <f>IFERROR(VLOOKUP($BB1095,Hochschulqualifizierung!$A$1:$B$5,2,0),"")</f>
        <v/>
      </c>
    </row>
    <row r="1096" spans="5:55">
      <c r="E1096" s="35" t="str">
        <f>IFERROR(VLOOKUP(D1096,Tabelle2!$A$1:$B$27,2,1),"")</f>
        <v/>
      </c>
      <c r="G1096" s="36" t="str">
        <f>IFERROR(VLOOKUP($F1096,Tabelle2!$F:$G,2,1),"")</f>
        <v/>
      </c>
      <c r="L1096" s="14"/>
      <c r="M1096" s="37" t="str">
        <f>IFERROR(VLOOKUP($L1096,Bildungsstand!$A:$B,2,0),"")</f>
        <v/>
      </c>
      <c r="O1096" s="37" t="str">
        <f>IFERROR(VLOOKUP($N1096,Schulbesuch!$A:$B,2,0),"")</f>
        <v/>
      </c>
      <c r="S1096" s="37" t="str">
        <f>IFERROR(VLOOKUP($R1096,Arbeitslosmeldung!$A:$B,2,1),"")</f>
        <v/>
      </c>
      <c r="U1096" s="37" t="str">
        <f>IFERROR(VLOOKUP($T1096,Erwerbstätigkeit!$A:$B,2,0),"")</f>
        <v/>
      </c>
      <c r="W1096" s="38" t="str">
        <f>IFERROR(VLOOKUP($V1096,Leistungsbezug!$A:$B,2,0),"")</f>
        <v/>
      </c>
      <c r="Y1096" s="37" t="str">
        <f>IFERROR(VLOOKUP($X1096,Haushaltssituation!$A:$B,2,1),"")</f>
        <v/>
      </c>
      <c r="AA1096" s="35" t="str">
        <f>IFERROR(VLOOKUP($Z1096,'TN-Ziele'!$A$2:$B$10,2,0),"")</f>
        <v/>
      </c>
      <c r="AU1096" s="28" t="str">
        <f>IFERROR(VLOOKUP($AT1096,Verbleib!$A:$B,2,0),"")</f>
        <v/>
      </c>
      <c r="AX1096" s="28" t="str">
        <f>IFERROR(VLOOKUP($AW1096,Austrittsgründe!$A:$B,2,0),"")</f>
        <v/>
      </c>
      <c r="BA1096" s="28" t="str">
        <f>IFERROR(VLOOKUP($AZ1096,VerbleibSchulbesuch!$A:$B,2,0),"")</f>
        <v/>
      </c>
      <c r="BC1096" s="28" t="str">
        <f>IFERROR(VLOOKUP($BB1096,Hochschulqualifizierung!$A$1:$B$5,2,0),"")</f>
        <v/>
      </c>
    </row>
    <row r="1097" spans="5:55">
      <c r="E1097" s="35" t="str">
        <f>IFERROR(VLOOKUP(D1097,Tabelle2!$A$1:$B$27,2,1),"")</f>
        <v/>
      </c>
      <c r="G1097" s="36" t="str">
        <f>IFERROR(VLOOKUP($F1097,Tabelle2!$F:$G,2,1),"")</f>
        <v/>
      </c>
      <c r="L1097" s="14"/>
      <c r="M1097" s="37" t="str">
        <f>IFERROR(VLOOKUP($L1097,Bildungsstand!$A:$B,2,0),"")</f>
        <v/>
      </c>
      <c r="O1097" s="37" t="str">
        <f>IFERROR(VLOOKUP($N1097,Schulbesuch!$A:$B,2,0),"")</f>
        <v/>
      </c>
      <c r="S1097" s="37" t="str">
        <f>IFERROR(VLOOKUP($R1097,Arbeitslosmeldung!$A:$B,2,1),"")</f>
        <v/>
      </c>
      <c r="U1097" s="37" t="str">
        <f>IFERROR(VLOOKUP($T1097,Erwerbstätigkeit!$A:$B,2,0),"")</f>
        <v/>
      </c>
      <c r="W1097" s="38" t="str">
        <f>IFERROR(VLOOKUP($V1097,Leistungsbezug!$A:$B,2,0),"")</f>
        <v/>
      </c>
      <c r="Y1097" s="37" t="str">
        <f>IFERROR(VLOOKUP($X1097,Haushaltssituation!$A:$B,2,1),"")</f>
        <v/>
      </c>
      <c r="AA1097" s="35" t="str">
        <f>IFERROR(VLOOKUP($Z1097,'TN-Ziele'!$A$2:$B$10,2,0),"")</f>
        <v/>
      </c>
      <c r="AU1097" s="28" t="str">
        <f>IFERROR(VLOOKUP($AT1097,Verbleib!$A:$B,2,0),"")</f>
        <v/>
      </c>
      <c r="AX1097" s="28" t="str">
        <f>IFERROR(VLOOKUP($AW1097,Austrittsgründe!$A:$B,2,0),"")</f>
        <v/>
      </c>
      <c r="BA1097" s="28" t="str">
        <f>IFERROR(VLOOKUP($AZ1097,VerbleibSchulbesuch!$A:$B,2,0),"")</f>
        <v/>
      </c>
      <c r="BC1097" s="28" t="str">
        <f>IFERROR(VLOOKUP($BB1097,Hochschulqualifizierung!$A$1:$B$5,2,0),"")</f>
        <v/>
      </c>
    </row>
    <row r="1098" spans="5:55">
      <c r="E1098" s="35" t="str">
        <f>IFERROR(VLOOKUP(D1098,Tabelle2!$A$1:$B$27,2,1),"")</f>
        <v/>
      </c>
      <c r="G1098" s="36" t="str">
        <f>IFERROR(VLOOKUP($F1098,Tabelle2!$F:$G,2,1),"")</f>
        <v/>
      </c>
      <c r="L1098" s="14"/>
      <c r="M1098" s="37" t="str">
        <f>IFERROR(VLOOKUP($L1098,Bildungsstand!$A:$B,2,0),"")</f>
        <v/>
      </c>
      <c r="O1098" s="37" t="str">
        <f>IFERROR(VLOOKUP($N1098,Schulbesuch!$A:$B,2,0),"")</f>
        <v/>
      </c>
      <c r="S1098" s="37" t="str">
        <f>IFERROR(VLOOKUP($R1098,Arbeitslosmeldung!$A:$B,2,1),"")</f>
        <v/>
      </c>
      <c r="U1098" s="37" t="str">
        <f>IFERROR(VLOOKUP($T1098,Erwerbstätigkeit!$A:$B,2,0),"")</f>
        <v/>
      </c>
      <c r="W1098" s="38" t="str">
        <f>IFERROR(VLOOKUP($V1098,Leistungsbezug!$A:$B,2,0),"")</f>
        <v/>
      </c>
      <c r="Y1098" s="37" t="str">
        <f>IFERROR(VLOOKUP($X1098,Haushaltssituation!$A:$B,2,1),"")</f>
        <v/>
      </c>
      <c r="AA1098" s="35" t="str">
        <f>IFERROR(VLOOKUP($Z1098,'TN-Ziele'!$A$2:$B$10,2,0),"")</f>
        <v/>
      </c>
      <c r="AU1098" s="28" t="str">
        <f>IFERROR(VLOOKUP($AT1098,Verbleib!$A:$B,2,0),"")</f>
        <v/>
      </c>
      <c r="AX1098" s="28" t="str">
        <f>IFERROR(VLOOKUP($AW1098,Austrittsgründe!$A:$B,2,0),"")</f>
        <v/>
      </c>
      <c r="BA1098" s="28" t="str">
        <f>IFERROR(VLOOKUP($AZ1098,VerbleibSchulbesuch!$A:$B,2,0),"")</f>
        <v/>
      </c>
      <c r="BC1098" s="28" t="str">
        <f>IFERROR(VLOOKUP($BB1098,Hochschulqualifizierung!$A$1:$B$5,2,0),"")</f>
        <v/>
      </c>
    </row>
    <row r="1099" spans="5:55">
      <c r="E1099" s="35" t="str">
        <f>IFERROR(VLOOKUP(D1099,Tabelle2!$A$1:$B$27,2,1),"")</f>
        <v/>
      </c>
      <c r="G1099" s="36" t="str">
        <f>IFERROR(VLOOKUP($F1099,Tabelle2!$F:$G,2,1),"")</f>
        <v/>
      </c>
      <c r="L1099" s="14"/>
      <c r="M1099" s="37" t="str">
        <f>IFERROR(VLOOKUP($L1099,Bildungsstand!$A:$B,2,0),"")</f>
        <v/>
      </c>
      <c r="O1099" s="37" t="str">
        <f>IFERROR(VLOOKUP($N1099,Schulbesuch!$A:$B,2,0),"")</f>
        <v/>
      </c>
      <c r="S1099" s="37" t="str">
        <f>IFERROR(VLOOKUP($R1099,Arbeitslosmeldung!$A:$B,2,1),"")</f>
        <v/>
      </c>
      <c r="U1099" s="37" t="str">
        <f>IFERROR(VLOOKUP($T1099,Erwerbstätigkeit!$A:$B,2,0),"")</f>
        <v/>
      </c>
      <c r="W1099" s="38" t="str">
        <f>IFERROR(VLOOKUP($V1099,Leistungsbezug!$A:$B,2,0),"")</f>
        <v/>
      </c>
      <c r="Y1099" s="37" t="str">
        <f>IFERROR(VLOOKUP($X1099,Haushaltssituation!$A:$B,2,1),"")</f>
        <v/>
      </c>
      <c r="AA1099" s="35" t="str">
        <f>IFERROR(VLOOKUP($Z1099,'TN-Ziele'!$A$2:$B$10,2,0),"")</f>
        <v/>
      </c>
      <c r="AU1099" s="28" t="str">
        <f>IFERROR(VLOOKUP($AT1099,Verbleib!$A:$B,2,0),"")</f>
        <v/>
      </c>
      <c r="AX1099" s="28" t="str">
        <f>IFERROR(VLOOKUP($AW1099,Austrittsgründe!$A:$B,2,0),"")</f>
        <v/>
      </c>
      <c r="BA1099" s="28" t="str">
        <f>IFERROR(VLOOKUP($AZ1099,VerbleibSchulbesuch!$A:$B,2,0),"")</f>
        <v/>
      </c>
      <c r="BC1099" s="28" t="str">
        <f>IFERROR(VLOOKUP($BB1099,Hochschulqualifizierung!$A$1:$B$5,2,0),"")</f>
        <v/>
      </c>
    </row>
    <row r="1100" spans="5:55">
      <c r="E1100" s="35" t="str">
        <f>IFERROR(VLOOKUP(D1100,Tabelle2!$A$1:$B$27,2,1),"")</f>
        <v/>
      </c>
      <c r="G1100" s="36" t="str">
        <f>IFERROR(VLOOKUP($F1100,Tabelle2!$F:$G,2,1),"")</f>
        <v/>
      </c>
      <c r="L1100" s="14"/>
      <c r="M1100" s="37" t="str">
        <f>IFERROR(VLOOKUP($L1100,Bildungsstand!$A:$B,2,0),"")</f>
        <v/>
      </c>
      <c r="O1100" s="37" t="str">
        <f>IFERROR(VLOOKUP($N1100,Schulbesuch!$A:$B,2,0),"")</f>
        <v/>
      </c>
      <c r="S1100" s="37" t="str">
        <f>IFERROR(VLOOKUP($R1100,Arbeitslosmeldung!$A:$B,2,1),"")</f>
        <v/>
      </c>
      <c r="U1100" s="37" t="str">
        <f>IFERROR(VLOOKUP($T1100,Erwerbstätigkeit!$A:$B,2,0),"")</f>
        <v/>
      </c>
      <c r="W1100" s="38" t="str">
        <f>IFERROR(VLOOKUP($V1100,Leistungsbezug!$A:$B,2,0),"")</f>
        <v/>
      </c>
      <c r="Y1100" s="37" t="str">
        <f>IFERROR(VLOOKUP($X1100,Haushaltssituation!$A:$B,2,1),"")</f>
        <v/>
      </c>
      <c r="AA1100" s="35" t="str">
        <f>IFERROR(VLOOKUP($Z1100,'TN-Ziele'!$A$2:$B$10,2,0),"")</f>
        <v/>
      </c>
      <c r="AU1100" s="28" t="str">
        <f>IFERROR(VLOOKUP($AT1100,Verbleib!$A:$B,2,0),"")</f>
        <v/>
      </c>
      <c r="AX1100" s="28" t="str">
        <f>IFERROR(VLOOKUP($AW1100,Austrittsgründe!$A:$B,2,0),"")</f>
        <v/>
      </c>
      <c r="BA1100" s="28" t="str">
        <f>IFERROR(VLOOKUP($AZ1100,VerbleibSchulbesuch!$A:$B,2,0),"")</f>
        <v/>
      </c>
      <c r="BC1100" s="28" t="str">
        <f>IFERROR(VLOOKUP($BB1100,Hochschulqualifizierung!$A$1:$B$5,2,0),"")</f>
        <v/>
      </c>
    </row>
    <row r="1101" spans="5:55">
      <c r="E1101" s="35" t="str">
        <f>IFERROR(VLOOKUP(D1101,Tabelle2!$A$1:$B$27,2,1),"")</f>
        <v/>
      </c>
      <c r="G1101" s="36" t="str">
        <f>IFERROR(VLOOKUP($F1101,Tabelle2!$F:$G,2,1),"")</f>
        <v/>
      </c>
      <c r="L1101" s="14"/>
      <c r="M1101" s="37" t="str">
        <f>IFERROR(VLOOKUP($L1101,Bildungsstand!$A:$B,2,0),"")</f>
        <v/>
      </c>
      <c r="O1101" s="37" t="str">
        <f>IFERROR(VLOOKUP($N1101,Schulbesuch!$A:$B,2,0),"")</f>
        <v/>
      </c>
      <c r="S1101" s="37" t="str">
        <f>IFERROR(VLOOKUP($R1101,Arbeitslosmeldung!$A:$B,2,1),"")</f>
        <v/>
      </c>
      <c r="U1101" s="37" t="str">
        <f>IFERROR(VLOOKUP($T1101,Erwerbstätigkeit!$A:$B,2,0),"")</f>
        <v/>
      </c>
      <c r="W1101" s="38" t="str">
        <f>IFERROR(VLOOKUP($V1101,Leistungsbezug!$A:$B,2,0),"")</f>
        <v/>
      </c>
      <c r="Y1101" s="37" t="str">
        <f>IFERROR(VLOOKUP($X1101,Haushaltssituation!$A:$B,2,1),"")</f>
        <v/>
      </c>
      <c r="AA1101" s="35" t="str">
        <f>IFERROR(VLOOKUP($Z1101,'TN-Ziele'!$A$2:$B$10,2,0),"")</f>
        <v/>
      </c>
      <c r="AU1101" s="28" t="str">
        <f>IFERROR(VLOOKUP($AT1101,Verbleib!$A:$B,2,0),"")</f>
        <v/>
      </c>
      <c r="AX1101" s="28" t="str">
        <f>IFERROR(VLOOKUP($AW1101,Austrittsgründe!$A:$B,2,0),"")</f>
        <v/>
      </c>
      <c r="BA1101" s="28" t="str">
        <f>IFERROR(VLOOKUP($AZ1101,VerbleibSchulbesuch!$A:$B,2,0),"")</f>
        <v/>
      </c>
      <c r="BC1101" s="28" t="str">
        <f>IFERROR(VLOOKUP($BB1101,Hochschulqualifizierung!$A$1:$B$5,2,0),"")</f>
        <v/>
      </c>
    </row>
    <row r="1102" spans="5:55">
      <c r="E1102" s="35" t="str">
        <f>IFERROR(VLOOKUP(D1102,Tabelle2!$A$1:$B$27,2,1),"")</f>
        <v/>
      </c>
      <c r="G1102" s="36" t="str">
        <f>IFERROR(VLOOKUP($F1102,Tabelle2!$F:$G,2,1),"")</f>
        <v/>
      </c>
      <c r="L1102" s="14"/>
      <c r="M1102" s="37" t="str">
        <f>IFERROR(VLOOKUP($L1102,Bildungsstand!$A:$B,2,0),"")</f>
        <v/>
      </c>
      <c r="O1102" s="37" t="str">
        <f>IFERROR(VLOOKUP($N1102,Schulbesuch!$A:$B,2,0),"")</f>
        <v/>
      </c>
      <c r="S1102" s="37" t="str">
        <f>IFERROR(VLOOKUP($R1102,Arbeitslosmeldung!$A:$B,2,1),"")</f>
        <v/>
      </c>
      <c r="U1102" s="37" t="str">
        <f>IFERROR(VLOOKUP($T1102,Erwerbstätigkeit!$A:$B,2,0),"")</f>
        <v/>
      </c>
      <c r="W1102" s="38" t="str">
        <f>IFERROR(VLOOKUP($V1102,Leistungsbezug!$A:$B,2,0),"")</f>
        <v/>
      </c>
      <c r="Y1102" s="37" t="str">
        <f>IFERROR(VLOOKUP($X1102,Haushaltssituation!$A:$B,2,1),"")</f>
        <v/>
      </c>
      <c r="AA1102" s="35" t="str">
        <f>IFERROR(VLOOKUP($Z1102,'TN-Ziele'!$A$2:$B$10,2,0),"")</f>
        <v/>
      </c>
      <c r="AU1102" s="28" t="str">
        <f>IFERROR(VLOOKUP($AT1102,Verbleib!$A:$B,2,0),"")</f>
        <v/>
      </c>
      <c r="AX1102" s="28" t="str">
        <f>IFERROR(VLOOKUP($AW1102,Austrittsgründe!$A:$B,2,0),"")</f>
        <v/>
      </c>
      <c r="BA1102" s="28" t="str">
        <f>IFERROR(VLOOKUP($AZ1102,VerbleibSchulbesuch!$A:$B,2,0),"")</f>
        <v/>
      </c>
      <c r="BC1102" s="28" t="str">
        <f>IFERROR(VLOOKUP($BB1102,Hochschulqualifizierung!$A$1:$B$5,2,0),"")</f>
        <v/>
      </c>
    </row>
    <row r="1103" spans="5:55">
      <c r="E1103" s="35" t="str">
        <f>IFERROR(VLOOKUP(D1103,Tabelle2!$A$1:$B$27,2,1),"")</f>
        <v/>
      </c>
      <c r="G1103" s="36" t="str">
        <f>IFERROR(VLOOKUP($F1103,Tabelle2!$F:$G,2,1),"")</f>
        <v/>
      </c>
      <c r="L1103" s="14"/>
      <c r="M1103" s="37" t="str">
        <f>IFERROR(VLOOKUP($L1103,Bildungsstand!$A:$B,2,0),"")</f>
        <v/>
      </c>
      <c r="O1103" s="37" t="str">
        <f>IFERROR(VLOOKUP($N1103,Schulbesuch!$A:$B,2,0),"")</f>
        <v/>
      </c>
      <c r="S1103" s="37" t="str">
        <f>IFERROR(VLOOKUP($R1103,Arbeitslosmeldung!$A:$B,2,1),"")</f>
        <v/>
      </c>
      <c r="U1103" s="37" t="str">
        <f>IFERROR(VLOOKUP($T1103,Erwerbstätigkeit!$A:$B,2,0),"")</f>
        <v/>
      </c>
      <c r="W1103" s="38" t="str">
        <f>IFERROR(VLOOKUP($V1103,Leistungsbezug!$A:$B,2,0),"")</f>
        <v/>
      </c>
      <c r="Y1103" s="37" t="str">
        <f>IFERROR(VLOOKUP($X1103,Haushaltssituation!$A:$B,2,1),"")</f>
        <v/>
      </c>
      <c r="AA1103" s="35" t="str">
        <f>IFERROR(VLOOKUP($Z1103,'TN-Ziele'!$A$2:$B$10,2,0),"")</f>
        <v/>
      </c>
      <c r="AU1103" s="28" t="str">
        <f>IFERROR(VLOOKUP($AT1103,Verbleib!$A:$B,2,0),"")</f>
        <v/>
      </c>
      <c r="AX1103" s="28" t="str">
        <f>IFERROR(VLOOKUP($AW1103,Austrittsgründe!$A:$B,2,0),"")</f>
        <v/>
      </c>
      <c r="BA1103" s="28" t="str">
        <f>IFERROR(VLOOKUP($AZ1103,VerbleibSchulbesuch!$A:$B,2,0),"")</f>
        <v/>
      </c>
      <c r="BC1103" s="28" t="str">
        <f>IFERROR(VLOOKUP($BB1103,Hochschulqualifizierung!$A$1:$B$5,2,0),"")</f>
        <v/>
      </c>
    </row>
    <row r="1104" spans="5:55">
      <c r="E1104" s="35" t="str">
        <f>IFERROR(VLOOKUP(D1104,Tabelle2!$A$1:$B$27,2,1),"")</f>
        <v/>
      </c>
      <c r="G1104" s="36" t="str">
        <f>IFERROR(VLOOKUP($F1104,Tabelle2!$F:$G,2,1),"")</f>
        <v/>
      </c>
      <c r="L1104" s="14"/>
      <c r="M1104" s="37" t="str">
        <f>IFERROR(VLOOKUP($L1104,Bildungsstand!$A:$B,2,0),"")</f>
        <v/>
      </c>
      <c r="O1104" s="37" t="str">
        <f>IFERROR(VLOOKUP($N1104,Schulbesuch!$A:$B,2,0),"")</f>
        <v/>
      </c>
      <c r="S1104" s="37" t="str">
        <f>IFERROR(VLOOKUP($R1104,Arbeitslosmeldung!$A:$B,2,1),"")</f>
        <v/>
      </c>
      <c r="U1104" s="37" t="str">
        <f>IFERROR(VLOOKUP($T1104,Erwerbstätigkeit!$A:$B,2,0),"")</f>
        <v/>
      </c>
      <c r="W1104" s="38" t="str">
        <f>IFERROR(VLOOKUP($V1104,Leistungsbezug!$A:$B,2,0),"")</f>
        <v/>
      </c>
      <c r="Y1104" s="37" t="str">
        <f>IFERROR(VLOOKUP($X1104,Haushaltssituation!$A:$B,2,1),"")</f>
        <v/>
      </c>
      <c r="AA1104" s="35" t="str">
        <f>IFERROR(VLOOKUP($Z1104,'TN-Ziele'!$A$2:$B$10,2,0),"")</f>
        <v/>
      </c>
      <c r="AU1104" s="28" t="str">
        <f>IFERROR(VLOOKUP($AT1104,Verbleib!$A:$B,2,0),"")</f>
        <v/>
      </c>
      <c r="AX1104" s="28" t="str">
        <f>IFERROR(VLOOKUP($AW1104,Austrittsgründe!$A:$B,2,0),"")</f>
        <v/>
      </c>
      <c r="BA1104" s="28" t="str">
        <f>IFERROR(VLOOKUP($AZ1104,VerbleibSchulbesuch!$A:$B,2,0),"")</f>
        <v/>
      </c>
      <c r="BC1104" s="28" t="str">
        <f>IFERROR(VLOOKUP($BB1104,Hochschulqualifizierung!$A$1:$B$5,2,0),"")</f>
        <v/>
      </c>
    </row>
    <row r="1105" spans="5:55">
      <c r="E1105" s="35" t="str">
        <f>IFERROR(VLOOKUP(D1105,Tabelle2!$A$1:$B$27,2,1),"")</f>
        <v/>
      </c>
      <c r="G1105" s="36" t="str">
        <f>IFERROR(VLOOKUP($F1105,Tabelle2!$F:$G,2,1),"")</f>
        <v/>
      </c>
      <c r="L1105" s="14"/>
      <c r="M1105" s="37" t="str">
        <f>IFERROR(VLOOKUP($L1105,Bildungsstand!$A:$B,2,0),"")</f>
        <v/>
      </c>
      <c r="O1105" s="37" t="str">
        <f>IFERROR(VLOOKUP($N1105,Schulbesuch!$A:$B,2,0),"")</f>
        <v/>
      </c>
      <c r="S1105" s="37" t="str">
        <f>IFERROR(VLOOKUP($R1105,Arbeitslosmeldung!$A:$B,2,1),"")</f>
        <v/>
      </c>
      <c r="U1105" s="37" t="str">
        <f>IFERROR(VLOOKUP($T1105,Erwerbstätigkeit!$A:$B,2,0),"")</f>
        <v/>
      </c>
      <c r="W1105" s="38" t="str">
        <f>IFERROR(VLOOKUP($V1105,Leistungsbezug!$A:$B,2,0),"")</f>
        <v/>
      </c>
      <c r="Y1105" s="37" t="str">
        <f>IFERROR(VLOOKUP($X1105,Haushaltssituation!$A:$B,2,1),"")</f>
        <v/>
      </c>
      <c r="AA1105" s="35" t="str">
        <f>IFERROR(VLOOKUP($Z1105,'TN-Ziele'!$A$2:$B$10,2,0),"")</f>
        <v/>
      </c>
      <c r="AU1105" s="28" t="str">
        <f>IFERROR(VLOOKUP($AT1105,Verbleib!$A:$B,2,0),"")</f>
        <v/>
      </c>
      <c r="AX1105" s="28" t="str">
        <f>IFERROR(VLOOKUP($AW1105,Austrittsgründe!$A:$B,2,0),"")</f>
        <v/>
      </c>
      <c r="BA1105" s="28" t="str">
        <f>IFERROR(VLOOKUP($AZ1105,VerbleibSchulbesuch!$A:$B,2,0),"")</f>
        <v/>
      </c>
      <c r="BC1105" s="28" t="str">
        <f>IFERROR(VLOOKUP($BB1105,Hochschulqualifizierung!$A$1:$B$5,2,0),"")</f>
        <v/>
      </c>
    </row>
    <row r="1106" spans="5:55">
      <c r="E1106" s="35" t="str">
        <f>IFERROR(VLOOKUP(D1106,Tabelle2!$A$1:$B$27,2,1),"")</f>
        <v/>
      </c>
      <c r="G1106" s="36" t="str">
        <f>IFERROR(VLOOKUP($F1106,Tabelle2!$F:$G,2,1),"")</f>
        <v/>
      </c>
      <c r="L1106" s="14"/>
      <c r="M1106" s="37" t="str">
        <f>IFERROR(VLOOKUP($L1106,Bildungsstand!$A:$B,2,0),"")</f>
        <v/>
      </c>
      <c r="O1106" s="37" t="str">
        <f>IFERROR(VLOOKUP($N1106,Schulbesuch!$A:$B,2,0),"")</f>
        <v/>
      </c>
      <c r="S1106" s="37" t="str">
        <f>IFERROR(VLOOKUP($R1106,Arbeitslosmeldung!$A:$B,2,1),"")</f>
        <v/>
      </c>
      <c r="U1106" s="37" t="str">
        <f>IFERROR(VLOOKUP($T1106,Erwerbstätigkeit!$A:$B,2,0),"")</f>
        <v/>
      </c>
      <c r="W1106" s="38" t="str">
        <f>IFERROR(VLOOKUP($V1106,Leistungsbezug!$A:$B,2,0),"")</f>
        <v/>
      </c>
      <c r="Y1106" s="37" t="str">
        <f>IFERROR(VLOOKUP($X1106,Haushaltssituation!$A:$B,2,1),"")</f>
        <v/>
      </c>
      <c r="AA1106" s="35" t="str">
        <f>IFERROR(VLOOKUP($Z1106,'TN-Ziele'!$A$2:$B$10,2,0),"")</f>
        <v/>
      </c>
      <c r="AU1106" s="28" t="str">
        <f>IFERROR(VLOOKUP($AT1106,Verbleib!$A:$B,2,0),"")</f>
        <v/>
      </c>
      <c r="AX1106" s="28" t="str">
        <f>IFERROR(VLOOKUP($AW1106,Austrittsgründe!$A:$B,2,0),"")</f>
        <v/>
      </c>
      <c r="BA1106" s="28" t="str">
        <f>IFERROR(VLOOKUP($AZ1106,VerbleibSchulbesuch!$A:$B,2,0),"")</f>
        <v/>
      </c>
      <c r="BC1106" s="28" t="str">
        <f>IFERROR(VLOOKUP($BB1106,Hochschulqualifizierung!$A$1:$B$5,2,0),"")</f>
        <v/>
      </c>
    </row>
    <row r="1107" spans="5:55">
      <c r="E1107" s="35" t="str">
        <f>IFERROR(VLOOKUP(D1107,Tabelle2!$A$1:$B$27,2,1),"")</f>
        <v/>
      </c>
      <c r="G1107" s="36" t="str">
        <f>IFERROR(VLOOKUP($F1107,Tabelle2!$F:$G,2,1),"")</f>
        <v/>
      </c>
      <c r="L1107" s="14"/>
      <c r="M1107" s="37" t="str">
        <f>IFERROR(VLOOKUP($L1107,Bildungsstand!$A:$B,2,0),"")</f>
        <v/>
      </c>
      <c r="O1107" s="37" t="str">
        <f>IFERROR(VLOOKUP($N1107,Schulbesuch!$A:$B,2,0),"")</f>
        <v/>
      </c>
      <c r="S1107" s="37" t="str">
        <f>IFERROR(VLOOKUP($R1107,Arbeitslosmeldung!$A:$B,2,1),"")</f>
        <v/>
      </c>
      <c r="U1107" s="37" t="str">
        <f>IFERROR(VLOOKUP($T1107,Erwerbstätigkeit!$A:$B,2,0),"")</f>
        <v/>
      </c>
      <c r="W1107" s="38" t="str">
        <f>IFERROR(VLOOKUP($V1107,Leistungsbezug!$A:$B,2,0),"")</f>
        <v/>
      </c>
      <c r="Y1107" s="37" t="str">
        <f>IFERROR(VLOOKUP($X1107,Haushaltssituation!$A:$B,2,1),"")</f>
        <v/>
      </c>
      <c r="AA1107" s="35" t="str">
        <f>IFERROR(VLOOKUP($Z1107,'TN-Ziele'!$A$2:$B$10,2,0),"")</f>
        <v/>
      </c>
      <c r="AU1107" s="28" t="str">
        <f>IFERROR(VLOOKUP($AT1107,Verbleib!$A:$B,2,0),"")</f>
        <v/>
      </c>
      <c r="AX1107" s="28" t="str">
        <f>IFERROR(VLOOKUP($AW1107,Austrittsgründe!$A:$B,2,0),"")</f>
        <v/>
      </c>
      <c r="BA1107" s="28" t="str">
        <f>IFERROR(VLOOKUP($AZ1107,VerbleibSchulbesuch!$A:$B,2,0),"")</f>
        <v/>
      </c>
      <c r="BC1107" s="28" t="str">
        <f>IFERROR(VLOOKUP($BB1107,Hochschulqualifizierung!$A$1:$B$5,2,0),"")</f>
        <v/>
      </c>
    </row>
    <row r="1108" spans="5:55">
      <c r="E1108" s="35" t="str">
        <f>IFERROR(VLOOKUP(D1108,Tabelle2!$A$1:$B$27,2,1),"")</f>
        <v/>
      </c>
      <c r="G1108" s="36" t="str">
        <f>IFERROR(VLOOKUP($F1108,Tabelle2!$F:$G,2,1),"")</f>
        <v/>
      </c>
      <c r="L1108" s="14"/>
      <c r="M1108" s="37" t="str">
        <f>IFERROR(VLOOKUP($L1108,Bildungsstand!$A:$B,2,0),"")</f>
        <v/>
      </c>
      <c r="O1108" s="37" t="str">
        <f>IFERROR(VLOOKUP($N1108,Schulbesuch!$A:$B,2,0),"")</f>
        <v/>
      </c>
      <c r="S1108" s="37" t="str">
        <f>IFERROR(VLOOKUP($R1108,Arbeitslosmeldung!$A:$B,2,1),"")</f>
        <v/>
      </c>
      <c r="U1108" s="37" t="str">
        <f>IFERROR(VLOOKUP($T1108,Erwerbstätigkeit!$A:$B,2,0),"")</f>
        <v/>
      </c>
      <c r="W1108" s="38" t="str">
        <f>IFERROR(VLOOKUP($V1108,Leistungsbezug!$A:$B,2,0),"")</f>
        <v/>
      </c>
      <c r="Y1108" s="37" t="str">
        <f>IFERROR(VLOOKUP($X1108,Haushaltssituation!$A:$B,2,1),"")</f>
        <v/>
      </c>
      <c r="AA1108" s="35" t="str">
        <f>IFERROR(VLOOKUP($Z1108,'TN-Ziele'!$A$2:$B$10,2,0),"")</f>
        <v/>
      </c>
      <c r="AU1108" s="28" t="str">
        <f>IFERROR(VLOOKUP($AT1108,Verbleib!$A:$B,2,0),"")</f>
        <v/>
      </c>
      <c r="AX1108" s="28" t="str">
        <f>IFERROR(VLOOKUP($AW1108,Austrittsgründe!$A:$B,2,0),"")</f>
        <v/>
      </c>
      <c r="BA1108" s="28" t="str">
        <f>IFERROR(VLOOKUP($AZ1108,VerbleibSchulbesuch!$A:$B,2,0),"")</f>
        <v/>
      </c>
      <c r="BC1108" s="28" t="str">
        <f>IFERROR(VLOOKUP($BB1108,Hochschulqualifizierung!$A$1:$B$5,2,0),"")</f>
        <v/>
      </c>
    </row>
    <row r="1109" spans="5:55">
      <c r="E1109" s="35" t="str">
        <f>IFERROR(VLOOKUP(D1109,Tabelle2!$A$1:$B$27,2,1),"")</f>
        <v/>
      </c>
      <c r="G1109" s="36" t="str">
        <f>IFERROR(VLOOKUP($F1109,Tabelle2!$F:$G,2,1),"")</f>
        <v/>
      </c>
      <c r="L1109" s="14"/>
      <c r="M1109" s="37" t="str">
        <f>IFERROR(VLOOKUP($L1109,Bildungsstand!$A:$B,2,0),"")</f>
        <v/>
      </c>
      <c r="O1109" s="37" t="str">
        <f>IFERROR(VLOOKUP($N1109,Schulbesuch!$A:$B,2,0),"")</f>
        <v/>
      </c>
      <c r="S1109" s="37" t="str">
        <f>IFERROR(VLOOKUP($R1109,Arbeitslosmeldung!$A:$B,2,1),"")</f>
        <v/>
      </c>
      <c r="U1109" s="37" t="str">
        <f>IFERROR(VLOOKUP($T1109,Erwerbstätigkeit!$A:$B,2,0),"")</f>
        <v/>
      </c>
      <c r="W1109" s="38" t="str">
        <f>IFERROR(VLOOKUP($V1109,Leistungsbezug!$A:$B,2,0),"")</f>
        <v/>
      </c>
      <c r="Y1109" s="37" t="str">
        <f>IFERROR(VLOOKUP($X1109,Haushaltssituation!$A:$B,2,1),"")</f>
        <v/>
      </c>
      <c r="AA1109" s="35" t="str">
        <f>IFERROR(VLOOKUP($Z1109,'TN-Ziele'!$A$2:$B$10,2,0),"")</f>
        <v/>
      </c>
      <c r="AU1109" s="28" t="str">
        <f>IFERROR(VLOOKUP($AT1109,Verbleib!$A:$B,2,0),"")</f>
        <v/>
      </c>
      <c r="AX1109" s="28" t="str">
        <f>IFERROR(VLOOKUP($AW1109,Austrittsgründe!$A:$B,2,0),"")</f>
        <v/>
      </c>
      <c r="BA1109" s="28" t="str">
        <f>IFERROR(VLOOKUP($AZ1109,VerbleibSchulbesuch!$A:$B,2,0),"")</f>
        <v/>
      </c>
      <c r="BC1109" s="28" t="str">
        <f>IFERROR(VLOOKUP($BB1109,Hochschulqualifizierung!$A$1:$B$5,2,0),"")</f>
        <v/>
      </c>
    </row>
    <row r="1110" spans="5:55">
      <c r="E1110" s="35" t="str">
        <f>IFERROR(VLOOKUP(D1110,Tabelle2!$A$1:$B$27,2,1),"")</f>
        <v/>
      </c>
      <c r="G1110" s="36" t="str">
        <f>IFERROR(VLOOKUP($F1110,Tabelle2!$F:$G,2,1),"")</f>
        <v/>
      </c>
      <c r="L1110" s="14"/>
      <c r="M1110" s="37" t="str">
        <f>IFERROR(VLOOKUP($L1110,Bildungsstand!$A:$B,2,0),"")</f>
        <v/>
      </c>
      <c r="O1110" s="37" t="str">
        <f>IFERROR(VLOOKUP($N1110,Schulbesuch!$A:$B,2,0),"")</f>
        <v/>
      </c>
      <c r="S1110" s="37" t="str">
        <f>IFERROR(VLOOKUP($R1110,Arbeitslosmeldung!$A:$B,2,1),"")</f>
        <v/>
      </c>
      <c r="U1110" s="37" t="str">
        <f>IFERROR(VLOOKUP($T1110,Erwerbstätigkeit!$A:$B,2,0),"")</f>
        <v/>
      </c>
      <c r="W1110" s="38" t="str">
        <f>IFERROR(VLOOKUP($V1110,Leistungsbezug!$A:$B,2,0),"")</f>
        <v/>
      </c>
      <c r="Y1110" s="37" t="str">
        <f>IFERROR(VLOOKUP($X1110,Haushaltssituation!$A:$B,2,1),"")</f>
        <v/>
      </c>
      <c r="AA1110" s="35" t="str">
        <f>IFERROR(VLOOKUP($Z1110,'TN-Ziele'!$A$2:$B$10,2,0),"")</f>
        <v/>
      </c>
      <c r="AU1110" s="28" t="str">
        <f>IFERROR(VLOOKUP($AT1110,Verbleib!$A:$B,2,0),"")</f>
        <v/>
      </c>
      <c r="AX1110" s="28" t="str">
        <f>IFERROR(VLOOKUP($AW1110,Austrittsgründe!$A:$B,2,0),"")</f>
        <v/>
      </c>
      <c r="BA1110" s="28" t="str">
        <f>IFERROR(VLOOKUP($AZ1110,VerbleibSchulbesuch!$A:$B,2,0),"")</f>
        <v/>
      </c>
      <c r="BC1110" s="28" t="str">
        <f>IFERROR(VLOOKUP($BB1110,Hochschulqualifizierung!$A$1:$B$5,2,0),"")</f>
        <v/>
      </c>
    </row>
    <row r="1111" spans="5:55">
      <c r="E1111" s="35" t="str">
        <f>IFERROR(VLOOKUP(D1111,Tabelle2!$A$1:$B$27,2,1),"")</f>
        <v/>
      </c>
      <c r="G1111" s="36" t="str">
        <f>IFERROR(VLOOKUP($F1111,Tabelle2!$F:$G,2,1),"")</f>
        <v/>
      </c>
      <c r="L1111" s="14"/>
      <c r="M1111" s="37" t="str">
        <f>IFERROR(VLOOKUP($L1111,Bildungsstand!$A:$B,2,0),"")</f>
        <v/>
      </c>
      <c r="O1111" s="37" t="str">
        <f>IFERROR(VLOOKUP($N1111,Schulbesuch!$A:$B,2,0),"")</f>
        <v/>
      </c>
      <c r="S1111" s="37" t="str">
        <f>IFERROR(VLOOKUP($R1111,Arbeitslosmeldung!$A:$B,2,1),"")</f>
        <v/>
      </c>
      <c r="U1111" s="37" t="str">
        <f>IFERROR(VLOOKUP($T1111,Erwerbstätigkeit!$A:$B,2,0),"")</f>
        <v/>
      </c>
      <c r="W1111" s="38" t="str">
        <f>IFERROR(VLOOKUP($V1111,Leistungsbezug!$A:$B,2,0),"")</f>
        <v/>
      </c>
      <c r="Y1111" s="37" t="str">
        <f>IFERROR(VLOOKUP($X1111,Haushaltssituation!$A:$B,2,1),"")</f>
        <v/>
      </c>
      <c r="AA1111" s="35" t="str">
        <f>IFERROR(VLOOKUP($Z1111,'TN-Ziele'!$A$2:$B$10,2,0),"")</f>
        <v/>
      </c>
      <c r="AU1111" s="28" t="str">
        <f>IFERROR(VLOOKUP($AT1111,Verbleib!$A:$B,2,0),"")</f>
        <v/>
      </c>
      <c r="AX1111" s="28" t="str">
        <f>IFERROR(VLOOKUP($AW1111,Austrittsgründe!$A:$B,2,0),"")</f>
        <v/>
      </c>
      <c r="BA1111" s="28" t="str">
        <f>IFERROR(VLOOKUP($AZ1111,VerbleibSchulbesuch!$A:$B,2,0),"")</f>
        <v/>
      </c>
      <c r="BC1111" s="28" t="str">
        <f>IFERROR(VLOOKUP($BB1111,Hochschulqualifizierung!$A$1:$B$5,2,0),"")</f>
        <v/>
      </c>
    </row>
    <row r="1112" spans="5:55">
      <c r="E1112" s="35" t="str">
        <f>IFERROR(VLOOKUP(D1112,Tabelle2!$A$1:$B$27,2,1),"")</f>
        <v/>
      </c>
      <c r="G1112" s="36" t="str">
        <f>IFERROR(VLOOKUP($F1112,Tabelle2!$F:$G,2,1),"")</f>
        <v/>
      </c>
      <c r="L1112" s="14"/>
      <c r="M1112" s="37" t="str">
        <f>IFERROR(VLOOKUP($L1112,Bildungsstand!$A:$B,2,0),"")</f>
        <v/>
      </c>
      <c r="O1112" s="37" t="str">
        <f>IFERROR(VLOOKUP($N1112,Schulbesuch!$A:$B,2,0),"")</f>
        <v/>
      </c>
      <c r="S1112" s="37" t="str">
        <f>IFERROR(VLOOKUP($R1112,Arbeitslosmeldung!$A:$B,2,1),"")</f>
        <v/>
      </c>
      <c r="U1112" s="37" t="str">
        <f>IFERROR(VLOOKUP($T1112,Erwerbstätigkeit!$A:$B,2,0),"")</f>
        <v/>
      </c>
      <c r="W1112" s="38" t="str">
        <f>IFERROR(VLOOKUP($V1112,Leistungsbezug!$A:$B,2,0),"")</f>
        <v/>
      </c>
      <c r="Y1112" s="37" t="str">
        <f>IFERROR(VLOOKUP($X1112,Haushaltssituation!$A:$B,2,1),"")</f>
        <v/>
      </c>
      <c r="AA1112" s="35" t="str">
        <f>IFERROR(VLOOKUP($Z1112,'TN-Ziele'!$A$2:$B$10,2,0),"")</f>
        <v/>
      </c>
      <c r="AU1112" s="28" t="str">
        <f>IFERROR(VLOOKUP($AT1112,Verbleib!$A:$B,2,0),"")</f>
        <v/>
      </c>
      <c r="AX1112" s="28" t="str">
        <f>IFERROR(VLOOKUP($AW1112,Austrittsgründe!$A:$B,2,0),"")</f>
        <v/>
      </c>
      <c r="BA1112" s="28" t="str">
        <f>IFERROR(VLOOKUP($AZ1112,VerbleibSchulbesuch!$A:$B,2,0),"")</f>
        <v/>
      </c>
      <c r="BC1112" s="28" t="str">
        <f>IFERROR(VLOOKUP($BB1112,Hochschulqualifizierung!$A$1:$B$5,2,0),"")</f>
        <v/>
      </c>
    </row>
    <row r="1113" spans="5:55">
      <c r="E1113" s="35" t="str">
        <f>IFERROR(VLOOKUP(D1113,Tabelle2!$A$1:$B$27,2,1),"")</f>
        <v/>
      </c>
      <c r="G1113" s="36" t="str">
        <f>IFERROR(VLOOKUP($F1113,Tabelle2!$F:$G,2,1),"")</f>
        <v/>
      </c>
      <c r="L1113" s="14"/>
      <c r="M1113" s="37" t="str">
        <f>IFERROR(VLOOKUP($L1113,Bildungsstand!$A:$B,2,0),"")</f>
        <v/>
      </c>
      <c r="O1113" s="37" t="str">
        <f>IFERROR(VLOOKUP($N1113,Schulbesuch!$A:$B,2,0),"")</f>
        <v/>
      </c>
      <c r="S1113" s="37" t="str">
        <f>IFERROR(VLOOKUP($R1113,Arbeitslosmeldung!$A:$B,2,1),"")</f>
        <v/>
      </c>
      <c r="U1113" s="37" t="str">
        <f>IFERROR(VLOOKUP($T1113,Erwerbstätigkeit!$A:$B,2,0),"")</f>
        <v/>
      </c>
      <c r="W1113" s="38" t="str">
        <f>IFERROR(VLOOKUP($V1113,Leistungsbezug!$A:$B,2,0),"")</f>
        <v/>
      </c>
      <c r="Y1113" s="37" t="str">
        <f>IFERROR(VLOOKUP($X1113,Haushaltssituation!$A:$B,2,1),"")</f>
        <v/>
      </c>
      <c r="AA1113" s="35" t="str">
        <f>IFERROR(VLOOKUP($Z1113,'TN-Ziele'!$A$2:$B$10,2,0),"")</f>
        <v/>
      </c>
      <c r="AU1113" s="28" t="str">
        <f>IFERROR(VLOOKUP($AT1113,Verbleib!$A:$B,2,0),"")</f>
        <v/>
      </c>
      <c r="AX1113" s="28" t="str">
        <f>IFERROR(VLOOKUP($AW1113,Austrittsgründe!$A:$B,2,0),"")</f>
        <v/>
      </c>
      <c r="BA1113" s="28" t="str">
        <f>IFERROR(VLOOKUP($AZ1113,VerbleibSchulbesuch!$A:$B,2,0),"")</f>
        <v/>
      </c>
      <c r="BC1113" s="28" t="str">
        <f>IFERROR(VLOOKUP($BB1113,Hochschulqualifizierung!$A$1:$B$5,2,0),"")</f>
        <v/>
      </c>
    </row>
    <row r="1114" spans="5:55">
      <c r="E1114" s="35" t="str">
        <f>IFERROR(VLOOKUP(D1114,Tabelle2!$A$1:$B$27,2,1),"")</f>
        <v/>
      </c>
      <c r="G1114" s="36" t="str">
        <f>IFERROR(VLOOKUP($F1114,Tabelle2!$F:$G,2,1),"")</f>
        <v/>
      </c>
      <c r="L1114" s="14"/>
      <c r="M1114" s="37" t="str">
        <f>IFERROR(VLOOKUP($L1114,Bildungsstand!$A:$B,2,0),"")</f>
        <v/>
      </c>
      <c r="O1114" s="37" t="str">
        <f>IFERROR(VLOOKUP($N1114,Schulbesuch!$A:$B,2,0),"")</f>
        <v/>
      </c>
      <c r="S1114" s="37" t="str">
        <f>IFERROR(VLOOKUP($R1114,Arbeitslosmeldung!$A:$B,2,1),"")</f>
        <v/>
      </c>
      <c r="U1114" s="37" t="str">
        <f>IFERROR(VLOOKUP($T1114,Erwerbstätigkeit!$A:$B,2,0),"")</f>
        <v/>
      </c>
      <c r="W1114" s="38" t="str">
        <f>IFERROR(VLOOKUP($V1114,Leistungsbezug!$A:$B,2,0),"")</f>
        <v/>
      </c>
      <c r="Y1114" s="37" t="str">
        <f>IFERROR(VLOOKUP($X1114,Haushaltssituation!$A:$B,2,1),"")</f>
        <v/>
      </c>
      <c r="AA1114" s="35" t="str">
        <f>IFERROR(VLOOKUP($Z1114,'TN-Ziele'!$A$2:$B$10,2,0),"")</f>
        <v/>
      </c>
      <c r="AU1114" s="28" t="str">
        <f>IFERROR(VLOOKUP($AT1114,Verbleib!$A:$B,2,0),"")</f>
        <v/>
      </c>
      <c r="AX1114" s="28" t="str">
        <f>IFERROR(VLOOKUP($AW1114,Austrittsgründe!$A:$B,2,0),"")</f>
        <v/>
      </c>
      <c r="BA1114" s="28" t="str">
        <f>IFERROR(VLOOKUP($AZ1114,VerbleibSchulbesuch!$A:$B,2,0),"")</f>
        <v/>
      </c>
      <c r="BC1114" s="28" t="str">
        <f>IFERROR(VLOOKUP($BB1114,Hochschulqualifizierung!$A$1:$B$5,2,0),"")</f>
        <v/>
      </c>
    </row>
    <row r="1115" spans="5:55">
      <c r="E1115" s="35" t="str">
        <f>IFERROR(VLOOKUP(D1115,Tabelle2!$A$1:$B$27,2,1),"")</f>
        <v/>
      </c>
      <c r="G1115" s="36" t="str">
        <f>IFERROR(VLOOKUP($F1115,Tabelle2!$F:$G,2,1),"")</f>
        <v/>
      </c>
      <c r="L1115" s="14"/>
      <c r="M1115" s="37" t="str">
        <f>IFERROR(VLOOKUP($L1115,Bildungsstand!$A:$B,2,0),"")</f>
        <v/>
      </c>
      <c r="O1115" s="37" t="str">
        <f>IFERROR(VLOOKUP($N1115,Schulbesuch!$A:$B,2,0),"")</f>
        <v/>
      </c>
      <c r="S1115" s="37" t="str">
        <f>IFERROR(VLOOKUP($R1115,Arbeitslosmeldung!$A:$B,2,1),"")</f>
        <v/>
      </c>
      <c r="U1115" s="37" t="str">
        <f>IFERROR(VLOOKUP($T1115,Erwerbstätigkeit!$A:$B,2,0),"")</f>
        <v/>
      </c>
      <c r="W1115" s="38" t="str">
        <f>IFERROR(VLOOKUP($V1115,Leistungsbezug!$A:$B,2,0),"")</f>
        <v/>
      </c>
      <c r="Y1115" s="37" t="str">
        <f>IFERROR(VLOOKUP($X1115,Haushaltssituation!$A:$B,2,1),"")</f>
        <v/>
      </c>
      <c r="AA1115" s="35" t="str">
        <f>IFERROR(VLOOKUP($Z1115,'TN-Ziele'!$A$2:$B$10,2,0),"")</f>
        <v/>
      </c>
      <c r="AU1115" s="28" t="str">
        <f>IFERROR(VLOOKUP($AT1115,Verbleib!$A:$B,2,0),"")</f>
        <v/>
      </c>
      <c r="AX1115" s="28" t="str">
        <f>IFERROR(VLOOKUP($AW1115,Austrittsgründe!$A:$B,2,0),"")</f>
        <v/>
      </c>
      <c r="BA1115" s="28" t="str">
        <f>IFERROR(VLOOKUP($AZ1115,VerbleibSchulbesuch!$A:$B,2,0),"")</f>
        <v/>
      </c>
      <c r="BC1115" s="28" t="str">
        <f>IFERROR(VLOOKUP($BB1115,Hochschulqualifizierung!$A$1:$B$5,2,0),"")</f>
        <v/>
      </c>
    </row>
    <row r="1116" spans="5:55">
      <c r="E1116" s="35" t="str">
        <f>IFERROR(VLOOKUP(D1116,Tabelle2!$A$1:$B$27,2,1),"")</f>
        <v/>
      </c>
      <c r="G1116" s="36" t="str">
        <f>IFERROR(VLOOKUP($F1116,Tabelle2!$F:$G,2,1),"")</f>
        <v/>
      </c>
      <c r="L1116" s="14"/>
      <c r="M1116" s="37" t="str">
        <f>IFERROR(VLOOKUP($L1116,Bildungsstand!$A:$B,2,0),"")</f>
        <v/>
      </c>
      <c r="O1116" s="37" t="str">
        <f>IFERROR(VLOOKUP($N1116,Schulbesuch!$A:$B,2,0),"")</f>
        <v/>
      </c>
      <c r="S1116" s="37" t="str">
        <f>IFERROR(VLOOKUP($R1116,Arbeitslosmeldung!$A:$B,2,1),"")</f>
        <v/>
      </c>
      <c r="U1116" s="37" t="str">
        <f>IFERROR(VLOOKUP($T1116,Erwerbstätigkeit!$A:$B,2,0),"")</f>
        <v/>
      </c>
      <c r="W1116" s="38" t="str">
        <f>IFERROR(VLOOKUP($V1116,Leistungsbezug!$A:$B,2,0),"")</f>
        <v/>
      </c>
      <c r="Y1116" s="37" t="str">
        <f>IFERROR(VLOOKUP($X1116,Haushaltssituation!$A:$B,2,1),"")</f>
        <v/>
      </c>
      <c r="AA1116" s="35" t="str">
        <f>IFERROR(VLOOKUP($Z1116,'TN-Ziele'!$A$2:$B$10,2,0),"")</f>
        <v/>
      </c>
      <c r="AU1116" s="28" t="str">
        <f>IFERROR(VLOOKUP($AT1116,Verbleib!$A:$B,2,0),"")</f>
        <v/>
      </c>
      <c r="AX1116" s="28" t="str">
        <f>IFERROR(VLOOKUP($AW1116,Austrittsgründe!$A:$B,2,0),"")</f>
        <v/>
      </c>
      <c r="BA1116" s="28" t="str">
        <f>IFERROR(VLOOKUP($AZ1116,VerbleibSchulbesuch!$A:$B,2,0),"")</f>
        <v/>
      </c>
      <c r="BC1116" s="28" t="str">
        <f>IFERROR(VLOOKUP($BB1116,Hochschulqualifizierung!$A$1:$B$5,2,0),"")</f>
        <v/>
      </c>
    </row>
    <row r="1117" spans="5:55">
      <c r="E1117" s="35" t="str">
        <f>IFERROR(VLOOKUP(D1117,Tabelle2!$A$1:$B$27,2,1),"")</f>
        <v/>
      </c>
      <c r="G1117" s="36" t="str">
        <f>IFERROR(VLOOKUP($F1117,Tabelle2!$F:$G,2,1),"")</f>
        <v/>
      </c>
      <c r="L1117" s="14"/>
      <c r="M1117" s="37" t="str">
        <f>IFERROR(VLOOKUP($L1117,Bildungsstand!$A:$B,2,0),"")</f>
        <v/>
      </c>
      <c r="O1117" s="37" t="str">
        <f>IFERROR(VLOOKUP($N1117,Schulbesuch!$A:$B,2,0),"")</f>
        <v/>
      </c>
      <c r="S1117" s="37" t="str">
        <f>IFERROR(VLOOKUP($R1117,Arbeitslosmeldung!$A:$B,2,1),"")</f>
        <v/>
      </c>
      <c r="U1117" s="37" t="str">
        <f>IFERROR(VLOOKUP($T1117,Erwerbstätigkeit!$A:$B,2,0),"")</f>
        <v/>
      </c>
      <c r="W1117" s="38" t="str">
        <f>IFERROR(VLOOKUP($V1117,Leistungsbezug!$A:$B,2,0),"")</f>
        <v/>
      </c>
      <c r="Y1117" s="37" t="str">
        <f>IFERROR(VLOOKUP($X1117,Haushaltssituation!$A:$B,2,1),"")</f>
        <v/>
      </c>
      <c r="AA1117" s="35" t="str">
        <f>IFERROR(VLOOKUP($Z1117,'TN-Ziele'!$A$2:$B$10,2,0),"")</f>
        <v/>
      </c>
      <c r="AU1117" s="28" t="str">
        <f>IFERROR(VLOOKUP($AT1117,Verbleib!$A:$B,2,0),"")</f>
        <v/>
      </c>
      <c r="AX1117" s="28" t="str">
        <f>IFERROR(VLOOKUP($AW1117,Austrittsgründe!$A:$B,2,0),"")</f>
        <v/>
      </c>
      <c r="BA1117" s="28" t="str">
        <f>IFERROR(VLOOKUP($AZ1117,VerbleibSchulbesuch!$A:$B,2,0),"")</f>
        <v/>
      </c>
      <c r="BC1117" s="28" t="str">
        <f>IFERROR(VLOOKUP($BB1117,Hochschulqualifizierung!$A$1:$B$5,2,0),"")</f>
        <v/>
      </c>
    </row>
    <row r="1118" spans="5:55">
      <c r="E1118" s="35" t="str">
        <f>IFERROR(VLOOKUP(D1118,Tabelle2!$A$1:$B$27,2,1),"")</f>
        <v/>
      </c>
      <c r="G1118" s="36" t="str">
        <f>IFERROR(VLOOKUP($F1118,Tabelle2!$F:$G,2,1),"")</f>
        <v/>
      </c>
      <c r="L1118" s="14"/>
      <c r="M1118" s="37" t="str">
        <f>IFERROR(VLOOKUP($L1118,Bildungsstand!$A:$B,2,0),"")</f>
        <v/>
      </c>
      <c r="O1118" s="37" t="str">
        <f>IFERROR(VLOOKUP($N1118,Schulbesuch!$A:$B,2,0),"")</f>
        <v/>
      </c>
      <c r="S1118" s="37" t="str">
        <f>IFERROR(VLOOKUP($R1118,Arbeitslosmeldung!$A:$B,2,1),"")</f>
        <v/>
      </c>
      <c r="U1118" s="37" t="str">
        <f>IFERROR(VLOOKUP($T1118,Erwerbstätigkeit!$A:$B,2,0),"")</f>
        <v/>
      </c>
      <c r="W1118" s="38" t="str">
        <f>IFERROR(VLOOKUP($V1118,Leistungsbezug!$A:$B,2,0),"")</f>
        <v/>
      </c>
      <c r="Y1118" s="37" t="str">
        <f>IFERROR(VLOOKUP($X1118,Haushaltssituation!$A:$B,2,1),"")</f>
        <v/>
      </c>
      <c r="AA1118" s="35" t="str">
        <f>IFERROR(VLOOKUP($Z1118,'TN-Ziele'!$A$2:$B$10,2,0),"")</f>
        <v/>
      </c>
      <c r="AU1118" s="28" t="str">
        <f>IFERROR(VLOOKUP($AT1118,Verbleib!$A:$B,2,0),"")</f>
        <v/>
      </c>
      <c r="AX1118" s="28" t="str">
        <f>IFERROR(VLOOKUP($AW1118,Austrittsgründe!$A:$B,2,0),"")</f>
        <v/>
      </c>
      <c r="BA1118" s="28" t="str">
        <f>IFERROR(VLOOKUP($AZ1118,VerbleibSchulbesuch!$A:$B,2,0),"")</f>
        <v/>
      </c>
      <c r="BC1118" s="28" t="str">
        <f>IFERROR(VLOOKUP($BB1118,Hochschulqualifizierung!$A$1:$B$5,2,0),"")</f>
        <v/>
      </c>
    </row>
    <row r="1119" spans="5:55">
      <c r="E1119" s="35" t="str">
        <f>IFERROR(VLOOKUP(D1119,Tabelle2!$A$1:$B$27,2,1),"")</f>
        <v/>
      </c>
      <c r="G1119" s="36" t="str">
        <f>IFERROR(VLOOKUP($F1119,Tabelle2!$F:$G,2,1),"")</f>
        <v/>
      </c>
      <c r="L1119" s="14"/>
      <c r="M1119" s="37" t="str">
        <f>IFERROR(VLOOKUP($L1119,Bildungsstand!$A:$B,2,0),"")</f>
        <v/>
      </c>
      <c r="O1119" s="37" t="str">
        <f>IFERROR(VLOOKUP($N1119,Schulbesuch!$A:$B,2,0),"")</f>
        <v/>
      </c>
      <c r="S1119" s="37" t="str">
        <f>IFERROR(VLOOKUP($R1119,Arbeitslosmeldung!$A:$B,2,1),"")</f>
        <v/>
      </c>
      <c r="U1119" s="37" t="str">
        <f>IFERROR(VLOOKUP($T1119,Erwerbstätigkeit!$A:$B,2,0),"")</f>
        <v/>
      </c>
      <c r="W1119" s="38" t="str">
        <f>IFERROR(VLOOKUP($V1119,Leistungsbezug!$A:$B,2,0),"")</f>
        <v/>
      </c>
      <c r="Y1119" s="37" t="str">
        <f>IFERROR(VLOOKUP($X1119,Haushaltssituation!$A:$B,2,1),"")</f>
        <v/>
      </c>
      <c r="AA1119" s="35" t="str">
        <f>IFERROR(VLOOKUP($Z1119,'TN-Ziele'!$A$2:$B$10,2,0),"")</f>
        <v/>
      </c>
      <c r="AU1119" s="28" t="str">
        <f>IFERROR(VLOOKUP($AT1119,Verbleib!$A:$B,2,0),"")</f>
        <v/>
      </c>
      <c r="AX1119" s="28" t="str">
        <f>IFERROR(VLOOKUP($AW1119,Austrittsgründe!$A:$B,2,0),"")</f>
        <v/>
      </c>
      <c r="BA1119" s="28" t="str">
        <f>IFERROR(VLOOKUP($AZ1119,VerbleibSchulbesuch!$A:$B,2,0),"")</f>
        <v/>
      </c>
      <c r="BC1119" s="28" t="str">
        <f>IFERROR(VLOOKUP($BB1119,Hochschulqualifizierung!$A$1:$B$5,2,0),"")</f>
        <v/>
      </c>
    </row>
    <row r="1120" spans="5:55">
      <c r="E1120" s="35" t="str">
        <f>IFERROR(VLOOKUP(D1120,Tabelle2!$A$1:$B$27,2,1),"")</f>
        <v/>
      </c>
      <c r="G1120" s="36" t="str">
        <f>IFERROR(VLOOKUP($F1120,Tabelle2!$F:$G,2,1),"")</f>
        <v/>
      </c>
      <c r="L1120" s="14"/>
      <c r="M1120" s="37" t="str">
        <f>IFERROR(VLOOKUP($L1120,Bildungsstand!$A:$B,2,0),"")</f>
        <v/>
      </c>
      <c r="O1120" s="37" t="str">
        <f>IFERROR(VLOOKUP($N1120,Schulbesuch!$A:$B,2,0),"")</f>
        <v/>
      </c>
      <c r="S1120" s="37" t="str">
        <f>IFERROR(VLOOKUP($R1120,Arbeitslosmeldung!$A:$B,2,1),"")</f>
        <v/>
      </c>
      <c r="U1120" s="37" t="str">
        <f>IFERROR(VLOOKUP($T1120,Erwerbstätigkeit!$A:$B,2,0),"")</f>
        <v/>
      </c>
      <c r="W1120" s="38" t="str">
        <f>IFERROR(VLOOKUP($V1120,Leistungsbezug!$A:$B,2,0),"")</f>
        <v/>
      </c>
      <c r="Y1120" s="37" t="str">
        <f>IFERROR(VLOOKUP($X1120,Haushaltssituation!$A:$B,2,1),"")</f>
        <v/>
      </c>
      <c r="AA1120" s="35" t="str">
        <f>IFERROR(VLOOKUP($Z1120,'TN-Ziele'!$A$2:$B$10,2,0),"")</f>
        <v/>
      </c>
      <c r="AU1120" s="28" t="str">
        <f>IFERROR(VLOOKUP($AT1120,Verbleib!$A:$B,2,0),"")</f>
        <v/>
      </c>
      <c r="AX1120" s="28" t="str">
        <f>IFERROR(VLOOKUP($AW1120,Austrittsgründe!$A:$B,2,0),"")</f>
        <v/>
      </c>
      <c r="BC1120" s="28" t="str">
        <f>IFERROR(VLOOKUP($BB1120,Hochschulqualifizierung!$A$1:$B$5,2,0),"")</f>
        <v/>
      </c>
    </row>
    <row r="1121" spans="5:55">
      <c r="E1121" s="35" t="str">
        <f>IFERROR(VLOOKUP(D1121,Tabelle2!$A$1:$B$27,2,1),"")</f>
        <v/>
      </c>
      <c r="G1121" s="36" t="str">
        <f>IFERROR(VLOOKUP($F1121,Tabelle2!$F:$G,2,1),"")</f>
        <v/>
      </c>
      <c r="L1121" s="14"/>
      <c r="M1121" s="37" t="str">
        <f>IFERROR(VLOOKUP($L1121,Bildungsstand!$A:$B,2,0),"")</f>
        <v/>
      </c>
      <c r="O1121" s="37" t="str">
        <f>IFERROR(VLOOKUP($N1121,Schulbesuch!$A:$B,2,0),"")</f>
        <v/>
      </c>
      <c r="S1121" s="37" t="str">
        <f>IFERROR(VLOOKUP($R1121,Arbeitslosmeldung!$A:$B,2,1),"")</f>
        <v/>
      </c>
      <c r="U1121" s="37" t="str">
        <f>IFERROR(VLOOKUP($T1121,Erwerbstätigkeit!$A:$B,2,0),"")</f>
        <v/>
      </c>
      <c r="W1121" s="38" t="str">
        <f>IFERROR(VLOOKUP($V1121,Leistungsbezug!$A:$B,2,0),"")</f>
        <v/>
      </c>
      <c r="Y1121" s="37" t="str">
        <f>IFERROR(VLOOKUP($X1121,Haushaltssituation!$A:$B,2,1),"")</f>
        <v/>
      </c>
      <c r="AA1121" s="35" t="str">
        <f>IFERROR(VLOOKUP($Z1121,'TN-Ziele'!$A$2:$B$10,2,0),"")</f>
        <v/>
      </c>
      <c r="AU1121" s="28" t="str">
        <f>IFERROR(VLOOKUP($AT1121,Verbleib!$A:$B,2,0),"")</f>
        <v/>
      </c>
      <c r="AX1121" s="28" t="str">
        <f>IFERROR(VLOOKUP($AW1121,Austrittsgründe!$A:$B,2,0),"")</f>
        <v/>
      </c>
      <c r="BC1121" s="28" t="str">
        <f>IFERROR(VLOOKUP($BB1121,Hochschulqualifizierung!$A$1:$B$5,2,0),"")</f>
        <v/>
      </c>
    </row>
    <row r="1122" spans="5:55">
      <c r="E1122" s="35" t="str">
        <f>IFERROR(VLOOKUP(D1122,Tabelle2!$A$1:$B$27,2,1),"")</f>
        <v/>
      </c>
      <c r="G1122" s="36" t="str">
        <f>IFERROR(VLOOKUP($F1122,Tabelle2!$F:$G,2,1),"")</f>
        <v/>
      </c>
      <c r="L1122" s="14"/>
      <c r="M1122" s="37" t="str">
        <f>IFERROR(VLOOKUP($L1122,Bildungsstand!$A:$B,2,0),"")</f>
        <v/>
      </c>
      <c r="O1122" s="37" t="str">
        <f>IFERROR(VLOOKUP($N1122,Schulbesuch!$A:$B,2,0),"")</f>
        <v/>
      </c>
      <c r="S1122" s="37" t="str">
        <f>IFERROR(VLOOKUP($R1122,Arbeitslosmeldung!$A:$B,2,1),"")</f>
        <v/>
      </c>
      <c r="U1122" s="37" t="str">
        <f>IFERROR(VLOOKUP($T1122,Erwerbstätigkeit!$A:$B,2,0),"")</f>
        <v/>
      </c>
      <c r="W1122" s="38" t="str">
        <f>IFERROR(VLOOKUP($V1122,Leistungsbezug!$A:$B,2,0),"")</f>
        <v/>
      </c>
      <c r="Y1122" s="37" t="str">
        <f>IFERROR(VLOOKUP($X1122,Haushaltssituation!$A:$B,2,1),"")</f>
        <v/>
      </c>
      <c r="AA1122" s="35" t="str">
        <f>IFERROR(VLOOKUP($Z1122,'TN-Ziele'!$A$2:$B$10,2,0),"")</f>
        <v/>
      </c>
      <c r="AU1122" s="28" t="str">
        <f>IFERROR(VLOOKUP($AT1122,Verbleib!$A:$B,2,0),"")</f>
        <v/>
      </c>
      <c r="AX1122" s="28" t="str">
        <f>IFERROR(VLOOKUP($AW1122,Austrittsgründe!$A:$B,2,0),"")</f>
        <v/>
      </c>
      <c r="BC1122" s="28" t="str">
        <f>IFERROR(VLOOKUP($BB1122,Hochschulqualifizierung!$A$1:$B$5,2,0),"")</f>
        <v/>
      </c>
    </row>
    <row r="1123" spans="5:55">
      <c r="E1123" s="35" t="str">
        <f>IFERROR(VLOOKUP(D1123,Tabelle2!$A$1:$B$27,2,1),"")</f>
        <v/>
      </c>
      <c r="G1123" s="36" t="str">
        <f>IFERROR(VLOOKUP($F1123,Tabelle2!$F:$G,2,1),"")</f>
        <v/>
      </c>
      <c r="L1123" s="14"/>
      <c r="M1123" s="37" t="str">
        <f>IFERROR(VLOOKUP($L1123,Bildungsstand!$A:$B,2,0),"")</f>
        <v/>
      </c>
      <c r="O1123" s="37" t="str">
        <f>IFERROR(VLOOKUP($N1123,Schulbesuch!$A:$B,2,0),"")</f>
        <v/>
      </c>
      <c r="S1123" s="37" t="str">
        <f>IFERROR(VLOOKUP($R1123,Arbeitslosmeldung!$A:$B,2,1),"")</f>
        <v/>
      </c>
      <c r="U1123" s="37" t="str">
        <f>IFERROR(VLOOKUP($T1123,Erwerbstätigkeit!$A:$B,2,0),"")</f>
        <v/>
      </c>
      <c r="W1123" s="38" t="str">
        <f>IFERROR(VLOOKUP($V1123,Leistungsbezug!$A:$B,2,0),"")</f>
        <v/>
      </c>
      <c r="Y1123" s="37" t="str">
        <f>IFERROR(VLOOKUP($X1123,Haushaltssituation!$A:$B,2,1),"")</f>
        <v/>
      </c>
      <c r="AA1123" s="35" t="str">
        <f>IFERROR(VLOOKUP($Z1123,'TN-Ziele'!$A$2:$B$10,2,0),"")</f>
        <v/>
      </c>
      <c r="AU1123" s="28" t="str">
        <f>IFERROR(VLOOKUP($AT1123,Verbleib!$A:$B,2,0),"")</f>
        <v/>
      </c>
      <c r="AX1123" s="28" t="str">
        <f>IFERROR(VLOOKUP($AW1123,Austrittsgründe!$A:$B,2,0),"")</f>
        <v/>
      </c>
      <c r="BC1123" s="28" t="str">
        <f>IFERROR(VLOOKUP($BB1123,Hochschulqualifizierung!$A$1:$B$5,2,0),"")</f>
        <v/>
      </c>
    </row>
    <row r="1124" spans="5:55">
      <c r="E1124" s="35" t="str">
        <f>IFERROR(VLOOKUP(D1124,Tabelle2!$A$1:$B$27,2,1),"")</f>
        <v/>
      </c>
      <c r="G1124" s="36" t="str">
        <f>IFERROR(VLOOKUP($F1124,Tabelle2!$F:$G,2,1),"")</f>
        <v/>
      </c>
      <c r="L1124" s="14"/>
      <c r="M1124" s="37" t="str">
        <f>IFERROR(VLOOKUP($L1124,Bildungsstand!$A:$B,2,0),"")</f>
        <v/>
      </c>
      <c r="O1124" s="37" t="str">
        <f>IFERROR(VLOOKUP($N1124,Schulbesuch!$A:$B,2,0),"")</f>
        <v/>
      </c>
      <c r="S1124" s="37" t="str">
        <f>IFERROR(VLOOKUP($R1124,Arbeitslosmeldung!$A:$B,2,1),"")</f>
        <v/>
      </c>
      <c r="U1124" s="37" t="str">
        <f>IFERROR(VLOOKUP($T1124,Erwerbstätigkeit!$A:$B,2,0),"")</f>
        <v/>
      </c>
      <c r="W1124" s="38" t="str">
        <f>IFERROR(VLOOKUP($V1124,Leistungsbezug!$A:$B,2,0),"")</f>
        <v/>
      </c>
      <c r="Y1124" s="37" t="str">
        <f>IFERROR(VLOOKUP($X1124,Haushaltssituation!$A:$B,2,1),"")</f>
        <v/>
      </c>
      <c r="AA1124" s="35" t="str">
        <f>IFERROR(VLOOKUP($Z1124,'TN-Ziele'!$A$2:$B$10,2,0),"")</f>
        <v/>
      </c>
      <c r="AU1124" s="28" t="str">
        <f>IFERROR(VLOOKUP($AT1124,Verbleib!$A:$B,2,0),"")</f>
        <v/>
      </c>
      <c r="AX1124" s="28" t="str">
        <f>IFERROR(VLOOKUP($AW1124,Austrittsgründe!$A:$B,2,0),"")</f>
        <v/>
      </c>
      <c r="BC1124" s="28" t="str">
        <f>IFERROR(VLOOKUP($BB1124,Hochschulqualifizierung!$A$1:$B$5,2,0),"")</f>
        <v/>
      </c>
    </row>
    <row r="1125" spans="5:55">
      <c r="E1125" s="35" t="str">
        <f>IFERROR(VLOOKUP(D1125,Tabelle2!$A$1:$B$27,2,1),"")</f>
        <v/>
      </c>
      <c r="G1125" s="36" t="str">
        <f>IFERROR(VLOOKUP($F1125,Tabelle2!$F:$G,2,1),"")</f>
        <v/>
      </c>
      <c r="L1125" s="14"/>
      <c r="M1125" s="37" t="str">
        <f>IFERROR(VLOOKUP($L1125,Bildungsstand!$A:$B,2,0),"")</f>
        <v/>
      </c>
      <c r="O1125" s="37" t="str">
        <f>IFERROR(VLOOKUP($N1125,Schulbesuch!$A:$B,2,0),"")</f>
        <v/>
      </c>
      <c r="S1125" s="37" t="str">
        <f>IFERROR(VLOOKUP($R1125,Arbeitslosmeldung!$A:$B,2,1),"")</f>
        <v/>
      </c>
      <c r="U1125" s="37" t="str">
        <f>IFERROR(VLOOKUP($T1125,Erwerbstätigkeit!$A:$B,2,0),"")</f>
        <v/>
      </c>
      <c r="W1125" s="38" t="str">
        <f>IFERROR(VLOOKUP($V1125,Leistungsbezug!$A:$B,2,0),"")</f>
        <v/>
      </c>
      <c r="Y1125" s="37" t="str">
        <f>IFERROR(VLOOKUP($X1125,Haushaltssituation!$A:$B,2,1),"")</f>
        <v/>
      </c>
      <c r="AA1125" s="35" t="str">
        <f>IFERROR(VLOOKUP($Z1125,'TN-Ziele'!$A$2:$B$10,2,0),"")</f>
        <v/>
      </c>
      <c r="AU1125" s="28" t="str">
        <f>IFERROR(VLOOKUP($AT1125,Verbleib!$A:$B,2,0),"")</f>
        <v/>
      </c>
      <c r="AX1125" s="28" t="str">
        <f>IFERROR(VLOOKUP($AW1125,Austrittsgründe!$A:$B,2,0),"")</f>
        <v/>
      </c>
      <c r="BC1125" s="28" t="str">
        <f>IFERROR(VLOOKUP($BB1125,Hochschulqualifizierung!$A$1:$B$5,2,0),"")</f>
        <v/>
      </c>
    </row>
    <row r="1126" spans="5:55">
      <c r="E1126" s="35" t="str">
        <f>IFERROR(VLOOKUP(D1126,Tabelle2!$A$1:$B$27,2,1),"")</f>
        <v/>
      </c>
      <c r="G1126" s="36" t="str">
        <f>IFERROR(VLOOKUP($F1126,Tabelle2!$F:$G,2,1),"")</f>
        <v/>
      </c>
      <c r="L1126" s="14"/>
      <c r="M1126" s="37" t="str">
        <f>IFERROR(VLOOKUP($L1126,Bildungsstand!$A:$B,2,0),"")</f>
        <v/>
      </c>
      <c r="O1126" s="37" t="str">
        <f>IFERROR(VLOOKUP($N1126,Schulbesuch!$A:$B,2,0),"")</f>
        <v/>
      </c>
      <c r="S1126" s="37" t="str">
        <f>IFERROR(VLOOKUP($R1126,Arbeitslosmeldung!$A:$B,2,1),"")</f>
        <v/>
      </c>
      <c r="U1126" s="37" t="str">
        <f>IFERROR(VLOOKUP($T1126,Erwerbstätigkeit!$A:$B,2,0),"")</f>
        <v/>
      </c>
      <c r="W1126" s="38" t="str">
        <f>IFERROR(VLOOKUP($V1126,Leistungsbezug!$A:$B,2,0),"")</f>
        <v/>
      </c>
      <c r="Y1126" s="37" t="str">
        <f>IFERROR(VLOOKUP($X1126,Haushaltssituation!$A:$B,2,1),"")</f>
        <v/>
      </c>
      <c r="AA1126" s="35" t="str">
        <f>IFERROR(VLOOKUP($Z1126,'TN-Ziele'!$A$2:$B$10,2,0),"")</f>
        <v/>
      </c>
      <c r="AU1126" s="28" t="str">
        <f>IFERROR(VLOOKUP($AT1126,Verbleib!$A:$B,2,0),"")</f>
        <v/>
      </c>
      <c r="AX1126" s="28" t="str">
        <f>IFERROR(VLOOKUP($AW1126,Austrittsgründe!$A:$B,2,0),"")</f>
        <v/>
      </c>
      <c r="BC1126" s="28" t="str">
        <f>IFERROR(VLOOKUP($BB1126,Hochschulqualifizierung!$A$1:$B$5,2,0),"")</f>
        <v/>
      </c>
    </row>
    <row r="1127" spans="5:55">
      <c r="E1127" s="35" t="str">
        <f>IFERROR(VLOOKUP(D1127,Tabelle2!$A$1:$B$27,2,1),"")</f>
        <v/>
      </c>
      <c r="G1127" s="36" t="str">
        <f>IFERROR(VLOOKUP($F1127,Tabelle2!$F:$G,2,1),"")</f>
        <v/>
      </c>
      <c r="L1127" s="14"/>
      <c r="M1127" s="37" t="str">
        <f>IFERROR(VLOOKUP($L1127,Bildungsstand!$A:$B,2,0),"")</f>
        <v/>
      </c>
      <c r="O1127" s="37" t="str">
        <f>IFERROR(VLOOKUP($N1127,Schulbesuch!$A:$B,2,0),"")</f>
        <v/>
      </c>
      <c r="S1127" s="37" t="str">
        <f>IFERROR(VLOOKUP($R1127,Arbeitslosmeldung!$A:$B,2,1),"")</f>
        <v/>
      </c>
      <c r="U1127" s="37" t="str">
        <f>IFERROR(VLOOKUP($T1127,Erwerbstätigkeit!$A:$B,2,0),"")</f>
        <v/>
      </c>
      <c r="W1127" s="38" t="str">
        <f>IFERROR(VLOOKUP($V1127,Leistungsbezug!$A:$B,2,0),"")</f>
        <v/>
      </c>
      <c r="Y1127" s="37" t="str">
        <f>IFERROR(VLOOKUP($X1127,Haushaltssituation!$A:$B,2,1),"")</f>
        <v/>
      </c>
      <c r="AA1127" s="35" t="str">
        <f>IFERROR(VLOOKUP($Z1127,'TN-Ziele'!$A$2:$B$10,2,0),"")</f>
        <v/>
      </c>
      <c r="AU1127" s="28" t="str">
        <f>IFERROR(VLOOKUP($AT1127,Verbleib!$A:$B,2,0),"")</f>
        <v/>
      </c>
      <c r="AX1127" s="28" t="str">
        <f>IFERROR(VLOOKUP($AW1127,Austrittsgründe!$A:$B,2,0),"")</f>
        <v/>
      </c>
      <c r="BC1127" s="28" t="str">
        <f>IFERROR(VLOOKUP($BB1127,Hochschulqualifizierung!$A$1:$B$5,2,0),"")</f>
        <v/>
      </c>
    </row>
    <row r="1128" spans="5:55">
      <c r="E1128" s="35" t="str">
        <f>IFERROR(VLOOKUP(D1128,Tabelle2!$A$1:$B$27,2,1),"")</f>
        <v/>
      </c>
      <c r="G1128" s="36" t="str">
        <f>IFERROR(VLOOKUP($F1128,Tabelle2!$F:$G,2,1),"")</f>
        <v/>
      </c>
      <c r="L1128" s="14"/>
      <c r="M1128" s="37" t="str">
        <f>IFERROR(VLOOKUP($L1128,Bildungsstand!$A:$B,2,0),"")</f>
        <v/>
      </c>
      <c r="O1128" s="37" t="str">
        <f>IFERROR(VLOOKUP($N1128,Schulbesuch!$A:$B,2,0),"")</f>
        <v/>
      </c>
      <c r="S1128" s="37" t="str">
        <f>IFERROR(VLOOKUP($R1128,Arbeitslosmeldung!$A:$B,2,1),"")</f>
        <v/>
      </c>
      <c r="U1128" s="37" t="str">
        <f>IFERROR(VLOOKUP($T1128,Erwerbstätigkeit!$A:$B,2,0),"")</f>
        <v/>
      </c>
      <c r="W1128" s="38" t="str">
        <f>IFERROR(VLOOKUP($V1128,Leistungsbezug!$A:$B,2,0),"")</f>
        <v/>
      </c>
      <c r="Y1128" s="37" t="str">
        <f>IFERROR(VLOOKUP($X1128,Haushaltssituation!$A:$B,2,1),"")</f>
        <v/>
      </c>
      <c r="AA1128" s="35" t="str">
        <f>IFERROR(VLOOKUP($Z1128,'TN-Ziele'!$A$2:$B$10,2,0),"")</f>
        <v/>
      </c>
      <c r="AU1128" s="28" t="str">
        <f>IFERROR(VLOOKUP($AT1128,Verbleib!$A:$B,2,0),"")</f>
        <v/>
      </c>
      <c r="AX1128" s="28" t="str">
        <f>IFERROR(VLOOKUP($AW1128,Austrittsgründe!$A:$B,2,0),"")</f>
        <v/>
      </c>
      <c r="BC1128" s="28" t="str">
        <f>IFERROR(VLOOKUP($BB1128,Hochschulqualifizierung!$A$1:$B$5,2,0),"")</f>
        <v/>
      </c>
    </row>
    <row r="1129" spans="5:55">
      <c r="E1129" s="35" t="str">
        <f>IFERROR(VLOOKUP(D1129,Tabelle2!$A$1:$B$27,2,1),"")</f>
        <v/>
      </c>
      <c r="G1129" s="36" t="str">
        <f>IFERROR(VLOOKUP($F1129,Tabelle2!$F:$G,2,1),"")</f>
        <v/>
      </c>
      <c r="L1129" s="14"/>
      <c r="M1129" s="37" t="str">
        <f>IFERROR(VLOOKUP($L1129,Bildungsstand!$A:$B,2,0),"")</f>
        <v/>
      </c>
      <c r="O1129" s="37" t="str">
        <f>IFERROR(VLOOKUP($N1129,Schulbesuch!$A:$B,2,0),"")</f>
        <v/>
      </c>
      <c r="S1129" s="37" t="str">
        <f>IFERROR(VLOOKUP($R1129,Arbeitslosmeldung!$A:$B,2,1),"")</f>
        <v/>
      </c>
      <c r="U1129" s="37" t="str">
        <f>IFERROR(VLOOKUP($T1129,Erwerbstätigkeit!$A:$B,2,0),"")</f>
        <v/>
      </c>
      <c r="W1129" s="38" t="str">
        <f>IFERROR(VLOOKUP($V1129,Leistungsbezug!$A:$B,2,0),"")</f>
        <v/>
      </c>
      <c r="Y1129" s="37" t="str">
        <f>IFERROR(VLOOKUP($X1129,Haushaltssituation!$A:$B,2,1),"")</f>
        <v/>
      </c>
      <c r="AA1129" s="35" t="str">
        <f>IFERROR(VLOOKUP($Z1129,'TN-Ziele'!$A$2:$B$10,2,0),"")</f>
        <v/>
      </c>
      <c r="AU1129" s="28" t="str">
        <f>IFERROR(VLOOKUP($AT1129,Verbleib!$A:$B,2,0),"")</f>
        <v/>
      </c>
      <c r="AX1129" s="28" t="str">
        <f>IFERROR(VLOOKUP($AW1129,Austrittsgründe!$A:$B,2,0),"")</f>
        <v/>
      </c>
      <c r="BC1129" s="28" t="str">
        <f>IFERROR(VLOOKUP($BB1129,Hochschulqualifizierung!$A$1:$B$5,2,0),"")</f>
        <v/>
      </c>
    </row>
    <row r="1130" spans="5:55">
      <c r="E1130" s="35" t="str">
        <f>IFERROR(VLOOKUP(D1130,Tabelle2!$A$1:$B$27,2,1),"")</f>
        <v/>
      </c>
      <c r="G1130" s="36" t="str">
        <f>IFERROR(VLOOKUP($F1130,Tabelle2!$F:$G,2,1),"")</f>
        <v/>
      </c>
      <c r="L1130" s="14"/>
      <c r="M1130" s="37" t="str">
        <f>IFERROR(VLOOKUP($L1130,Bildungsstand!$A:$B,2,0),"")</f>
        <v/>
      </c>
      <c r="O1130" s="37" t="str">
        <f>IFERROR(VLOOKUP($N1130,Schulbesuch!$A:$B,2,0),"")</f>
        <v/>
      </c>
      <c r="S1130" s="37" t="str">
        <f>IFERROR(VLOOKUP($R1130,Arbeitslosmeldung!$A:$B,2,1),"")</f>
        <v/>
      </c>
      <c r="U1130" s="37" t="str">
        <f>IFERROR(VLOOKUP($T1130,Erwerbstätigkeit!$A:$B,2,0),"")</f>
        <v/>
      </c>
      <c r="W1130" s="38" t="str">
        <f>IFERROR(VLOOKUP($V1130,Leistungsbezug!$A:$B,2,0),"")</f>
        <v/>
      </c>
      <c r="Y1130" s="37" t="str">
        <f>IFERROR(VLOOKUP($X1130,Haushaltssituation!$A:$B,2,1),"")</f>
        <v/>
      </c>
      <c r="AA1130" s="35" t="str">
        <f>IFERROR(VLOOKUP($Z1130,'TN-Ziele'!$A$2:$B$10,2,0),"")</f>
        <v/>
      </c>
      <c r="AU1130" s="28" t="str">
        <f>IFERROR(VLOOKUP($AT1130,Verbleib!$A:$B,2,0),"")</f>
        <v/>
      </c>
      <c r="AX1130" s="28" t="str">
        <f>IFERROR(VLOOKUP($AW1130,Austrittsgründe!$A:$B,2,0),"")</f>
        <v/>
      </c>
      <c r="BC1130" s="28" t="str">
        <f>IFERROR(VLOOKUP($BB1130,Hochschulqualifizierung!$A$1:$B$5,2,0),"")</f>
        <v/>
      </c>
    </row>
    <row r="1131" spans="5:55">
      <c r="E1131" s="35" t="str">
        <f>IFERROR(VLOOKUP(D1131,Tabelle2!$A$1:$B$27,2,1),"")</f>
        <v/>
      </c>
      <c r="G1131" s="36" t="str">
        <f>IFERROR(VLOOKUP($F1131,Tabelle2!$F:$G,2,1),"")</f>
        <v/>
      </c>
      <c r="L1131" s="14"/>
      <c r="M1131" s="37" t="str">
        <f>IFERROR(VLOOKUP($L1131,Bildungsstand!$A:$B,2,0),"")</f>
        <v/>
      </c>
      <c r="O1131" s="37" t="str">
        <f>IFERROR(VLOOKUP($N1131,Schulbesuch!$A:$B,2,0),"")</f>
        <v/>
      </c>
      <c r="S1131" s="37" t="str">
        <f>IFERROR(VLOOKUP($R1131,Arbeitslosmeldung!$A:$B,2,1),"")</f>
        <v/>
      </c>
      <c r="U1131" s="37" t="str">
        <f>IFERROR(VLOOKUP($T1131,Erwerbstätigkeit!$A:$B,2,0),"")</f>
        <v/>
      </c>
      <c r="W1131" s="38" t="str">
        <f>IFERROR(VLOOKUP($V1131,Leistungsbezug!$A:$B,2,0),"")</f>
        <v/>
      </c>
      <c r="Y1131" s="37" t="str">
        <f>IFERROR(VLOOKUP($X1131,Haushaltssituation!$A:$B,2,1),"")</f>
        <v/>
      </c>
      <c r="AA1131" s="35" t="str">
        <f>IFERROR(VLOOKUP($Z1131,'TN-Ziele'!$A$2:$B$10,2,0),"")</f>
        <v/>
      </c>
      <c r="AU1131" s="28" t="str">
        <f>IFERROR(VLOOKUP($AT1131,Verbleib!$A:$B,2,0),"")</f>
        <v/>
      </c>
      <c r="AX1131" s="28" t="str">
        <f>IFERROR(VLOOKUP($AW1131,Austrittsgründe!$A:$B,2,0),"")</f>
        <v/>
      </c>
      <c r="BC1131" s="28" t="str">
        <f>IFERROR(VLOOKUP($BB1131,Hochschulqualifizierung!$A$1:$B$5,2,0),"")</f>
        <v/>
      </c>
    </row>
    <row r="1132" spans="5:55">
      <c r="E1132" s="35" t="str">
        <f>IFERROR(VLOOKUP(D1132,Tabelle2!$A$1:$B$27,2,1),"")</f>
        <v/>
      </c>
      <c r="G1132" s="36" t="str">
        <f>IFERROR(VLOOKUP($F1132,Tabelle2!$F:$G,2,1),"")</f>
        <v/>
      </c>
      <c r="L1132" s="14"/>
      <c r="M1132" s="37" t="str">
        <f>IFERROR(VLOOKUP($L1132,Bildungsstand!$A:$B,2,0),"")</f>
        <v/>
      </c>
      <c r="O1132" s="37" t="str">
        <f>IFERROR(VLOOKUP($N1132,Schulbesuch!$A:$B,2,0),"")</f>
        <v/>
      </c>
      <c r="S1132" s="37" t="str">
        <f>IFERROR(VLOOKUP($R1132,Arbeitslosmeldung!$A:$B,2,1),"")</f>
        <v/>
      </c>
      <c r="U1132" s="37" t="str">
        <f>IFERROR(VLOOKUP($T1132,Erwerbstätigkeit!$A:$B,2,0),"")</f>
        <v/>
      </c>
      <c r="W1132" s="38" t="str">
        <f>IFERROR(VLOOKUP($V1132,Leistungsbezug!$A:$B,2,0),"")</f>
        <v/>
      </c>
      <c r="Y1132" s="37" t="str">
        <f>IFERROR(VLOOKUP($X1132,Haushaltssituation!$A:$B,2,1),"")</f>
        <v/>
      </c>
      <c r="AA1132" s="35" t="str">
        <f>IFERROR(VLOOKUP($Z1132,'TN-Ziele'!$A$2:$B$10,2,0),"")</f>
        <v/>
      </c>
      <c r="AU1132" s="28" t="str">
        <f>IFERROR(VLOOKUP($AT1132,Verbleib!$A:$B,2,0),"")</f>
        <v/>
      </c>
      <c r="AX1132" s="28" t="str">
        <f>IFERROR(VLOOKUP($AW1132,Austrittsgründe!$A:$B,2,0),"")</f>
        <v/>
      </c>
      <c r="BC1132" s="28" t="str">
        <f>IFERROR(VLOOKUP($BB1132,Hochschulqualifizierung!$A$1:$B$5,2,0),"")</f>
        <v/>
      </c>
    </row>
    <row r="1133" spans="5:55">
      <c r="E1133" s="35" t="str">
        <f>IFERROR(VLOOKUP(D1133,Tabelle2!$A$1:$B$27,2,1),"")</f>
        <v/>
      </c>
      <c r="G1133" s="36" t="str">
        <f>IFERROR(VLOOKUP($F1133,Tabelle2!$F:$G,2,1),"")</f>
        <v/>
      </c>
      <c r="L1133" s="14"/>
      <c r="M1133" s="37" t="str">
        <f>IFERROR(VLOOKUP($L1133,Bildungsstand!$A:$B,2,0),"")</f>
        <v/>
      </c>
      <c r="O1133" s="37" t="str">
        <f>IFERROR(VLOOKUP($N1133,Schulbesuch!$A:$B,2,0),"")</f>
        <v/>
      </c>
      <c r="S1133" s="37" t="str">
        <f>IFERROR(VLOOKUP($R1133,Arbeitslosmeldung!$A:$B,2,1),"")</f>
        <v/>
      </c>
      <c r="U1133" s="37" t="str">
        <f>IFERROR(VLOOKUP($T1133,Erwerbstätigkeit!$A:$B,2,0),"")</f>
        <v/>
      </c>
      <c r="W1133" s="38" t="str">
        <f>IFERROR(VLOOKUP($V1133,Leistungsbezug!$A:$B,2,0),"")</f>
        <v/>
      </c>
      <c r="Y1133" s="37" t="str">
        <f>IFERROR(VLOOKUP($X1133,Haushaltssituation!$A:$B,2,1),"")</f>
        <v/>
      </c>
      <c r="AA1133" s="35" t="str">
        <f>IFERROR(VLOOKUP($Z1133,'TN-Ziele'!$A$2:$B$10,2,0),"")</f>
        <v/>
      </c>
      <c r="AU1133" s="28" t="str">
        <f>IFERROR(VLOOKUP($AT1133,Verbleib!$A:$B,2,0),"")</f>
        <v/>
      </c>
      <c r="AX1133" s="28" t="str">
        <f>IFERROR(VLOOKUP($AW1133,Austrittsgründe!$A:$B,2,0),"")</f>
        <v/>
      </c>
      <c r="BC1133" s="28" t="str">
        <f>IFERROR(VLOOKUP($BB1133,Hochschulqualifizierung!$A$1:$B$5,2,0),"")</f>
        <v/>
      </c>
    </row>
    <row r="1134" spans="5:55">
      <c r="E1134" s="35" t="str">
        <f>IFERROR(VLOOKUP(D1134,Tabelle2!$A$1:$B$27,2,1),"")</f>
        <v/>
      </c>
      <c r="G1134" s="36" t="str">
        <f>IFERROR(VLOOKUP($F1134,Tabelle2!$F:$G,2,1),"")</f>
        <v/>
      </c>
      <c r="L1134" s="14"/>
      <c r="M1134" s="37" t="str">
        <f>IFERROR(VLOOKUP($L1134,Bildungsstand!$A:$B,2,0),"")</f>
        <v/>
      </c>
      <c r="O1134" s="37" t="str">
        <f>IFERROR(VLOOKUP($N1134,Schulbesuch!$A:$B,2,0),"")</f>
        <v/>
      </c>
      <c r="S1134" s="37" t="str">
        <f>IFERROR(VLOOKUP($R1134,Arbeitslosmeldung!$A:$B,2,1),"")</f>
        <v/>
      </c>
      <c r="U1134" s="37" t="str">
        <f>IFERROR(VLOOKUP($T1134,Erwerbstätigkeit!$A:$B,2,0),"")</f>
        <v/>
      </c>
      <c r="W1134" s="38" t="str">
        <f>IFERROR(VLOOKUP($V1134,Leistungsbezug!$A:$B,2,0),"")</f>
        <v/>
      </c>
      <c r="Y1134" s="37" t="str">
        <f>IFERROR(VLOOKUP($X1134,Haushaltssituation!$A:$B,2,1),"")</f>
        <v/>
      </c>
      <c r="AA1134" s="35" t="str">
        <f>IFERROR(VLOOKUP($Z1134,'TN-Ziele'!$A$2:$B$10,2,0),"")</f>
        <v/>
      </c>
      <c r="AU1134" s="28" t="str">
        <f>IFERROR(VLOOKUP($AT1134,Verbleib!$A:$B,2,0),"")</f>
        <v/>
      </c>
      <c r="AX1134" s="28" t="str">
        <f>IFERROR(VLOOKUP($AW1134,Austrittsgründe!$A:$B,2,0),"")</f>
        <v/>
      </c>
      <c r="BC1134" s="28" t="str">
        <f>IFERROR(VLOOKUP($BB1134,Hochschulqualifizierung!$A$1:$B$5,2,0),"")</f>
        <v/>
      </c>
    </row>
    <row r="1135" spans="5:55">
      <c r="E1135" s="35" t="str">
        <f>IFERROR(VLOOKUP(D1135,Tabelle2!$A$1:$B$27,2,1),"")</f>
        <v/>
      </c>
      <c r="G1135" s="36" t="str">
        <f>IFERROR(VLOOKUP($F1135,Tabelle2!$F:$G,2,1),"")</f>
        <v/>
      </c>
      <c r="L1135" s="14"/>
      <c r="M1135" s="37" t="str">
        <f>IFERROR(VLOOKUP($L1135,Bildungsstand!$A:$B,2,0),"")</f>
        <v/>
      </c>
      <c r="O1135" s="37" t="str">
        <f>IFERROR(VLOOKUP($N1135,Schulbesuch!$A:$B,2,0),"")</f>
        <v/>
      </c>
      <c r="S1135" s="37" t="str">
        <f>IFERROR(VLOOKUP($R1135,Arbeitslosmeldung!$A:$B,2,1),"")</f>
        <v/>
      </c>
      <c r="U1135" s="37" t="str">
        <f>IFERROR(VLOOKUP($T1135,Erwerbstätigkeit!$A:$B,2,0),"")</f>
        <v/>
      </c>
      <c r="W1135" s="38" t="str">
        <f>IFERROR(VLOOKUP($V1135,Leistungsbezug!$A:$B,2,0),"")</f>
        <v/>
      </c>
      <c r="Y1135" s="37" t="str">
        <f>IFERROR(VLOOKUP($X1135,Haushaltssituation!$A:$B,2,1),"")</f>
        <v/>
      </c>
      <c r="AA1135" s="35" t="str">
        <f>IFERROR(VLOOKUP($Z1135,'TN-Ziele'!$A$2:$B$10,2,0),"")</f>
        <v/>
      </c>
      <c r="AU1135" s="28" t="str">
        <f>IFERROR(VLOOKUP($AT1135,Verbleib!$A:$B,2,0),"")</f>
        <v/>
      </c>
      <c r="AX1135" s="28" t="str">
        <f>IFERROR(VLOOKUP($AW1135,Austrittsgründe!$A:$B,2,0),"")</f>
        <v/>
      </c>
      <c r="BC1135" s="28" t="str">
        <f>IFERROR(VLOOKUP($BB1135,Hochschulqualifizierung!$A$1:$B$5,2,0),"")</f>
        <v/>
      </c>
    </row>
    <row r="1136" spans="5:55">
      <c r="E1136" s="35" t="str">
        <f>IFERROR(VLOOKUP(D1136,Tabelle2!$A$1:$B$27,2,1),"")</f>
        <v/>
      </c>
      <c r="G1136" s="36" t="str">
        <f>IFERROR(VLOOKUP($F1136,Tabelle2!$F:$G,2,1),"")</f>
        <v/>
      </c>
      <c r="L1136" s="14"/>
      <c r="M1136" s="37" t="str">
        <f>IFERROR(VLOOKUP($L1136,Bildungsstand!$A:$B,2,0),"")</f>
        <v/>
      </c>
      <c r="O1136" s="37" t="str">
        <f>IFERROR(VLOOKUP($N1136,Schulbesuch!$A:$B,2,0),"")</f>
        <v/>
      </c>
      <c r="S1136" s="37" t="str">
        <f>IFERROR(VLOOKUP($R1136,Arbeitslosmeldung!$A:$B,2,1),"")</f>
        <v/>
      </c>
      <c r="U1136" s="37" t="str">
        <f>IFERROR(VLOOKUP($T1136,Erwerbstätigkeit!$A:$B,2,0),"")</f>
        <v/>
      </c>
      <c r="W1136" s="38" t="str">
        <f>IFERROR(VLOOKUP($V1136,Leistungsbezug!$A:$B,2,0),"")</f>
        <v/>
      </c>
      <c r="Y1136" s="37" t="str">
        <f>IFERROR(VLOOKUP($X1136,Haushaltssituation!$A:$B,2,1),"")</f>
        <v/>
      </c>
      <c r="AA1136" s="35" t="str">
        <f>IFERROR(VLOOKUP($Z1136,'TN-Ziele'!$A$2:$B$10,2,0),"")</f>
        <v/>
      </c>
      <c r="AU1136" s="28" t="str">
        <f>IFERROR(VLOOKUP($AT1136,Verbleib!$A:$B,2,0),"")</f>
        <v/>
      </c>
      <c r="AX1136" s="28" t="str">
        <f>IFERROR(VLOOKUP($AW1136,Austrittsgründe!$A:$B,2,0),"")</f>
        <v/>
      </c>
      <c r="BC1136" s="28" t="str">
        <f>IFERROR(VLOOKUP($BB1136,Hochschulqualifizierung!$A$1:$B$5,2,0),"")</f>
        <v/>
      </c>
    </row>
    <row r="1137" spans="5:55">
      <c r="E1137" s="35" t="str">
        <f>IFERROR(VLOOKUP(D1137,Tabelle2!$A$1:$B$27,2,1),"")</f>
        <v/>
      </c>
      <c r="G1137" s="36" t="str">
        <f>IFERROR(VLOOKUP($F1137,Tabelle2!$F:$G,2,1),"")</f>
        <v/>
      </c>
      <c r="L1137" s="14"/>
      <c r="M1137" s="37" t="str">
        <f>IFERROR(VLOOKUP($L1137,Bildungsstand!$A:$B,2,0),"")</f>
        <v/>
      </c>
      <c r="O1137" s="37" t="str">
        <f>IFERROR(VLOOKUP($N1137,Schulbesuch!$A:$B,2,0),"")</f>
        <v/>
      </c>
      <c r="S1137" s="37" t="str">
        <f>IFERROR(VLOOKUP($R1137,Arbeitslosmeldung!$A:$B,2,1),"")</f>
        <v/>
      </c>
      <c r="U1137" s="37" t="str">
        <f>IFERROR(VLOOKUP($T1137,Erwerbstätigkeit!$A:$B,2,0),"")</f>
        <v/>
      </c>
      <c r="W1137" s="38" t="str">
        <f>IFERROR(VLOOKUP($V1137,Leistungsbezug!$A:$B,2,0),"")</f>
        <v/>
      </c>
      <c r="Y1137" s="37" t="str">
        <f>IFERROR(VLOOKUP($X1137,Haushaltssituation!$A:$B,2,1),"")</f>
        <v/>
      </c>
      <c r="AA1137" s="35" t="str">
        <f>IFERROR(VLOOKUP($Z1137,'TN-Ziele'!$A$2:$B$10,2,0),"")</f>
        <v/>
      </c>
      <c r="AU1137" s="28" t="str">
        <f>IFERROR(VLOOKUP($AT1137,Verbleib!$A:$B,2,0),"")</f>
        <v/>
      </c>
      <c r="AX1137" s="28" t="str">
        <f>IFERROR(VLOOKUP($AW1137,Austrittsgründe!$A:$B,2,0),"")</f>
        <v/>
      </c>
      <c r="BC1137" s="28" t="str">
        <f>IFERROR(VLOOKUP($BB1137,Hochschulqualifizierung!$A$1:$B$5,2,0),"")</f>
        <v/>
      </c>
    </row>
    <row r="1138" spans="5:55">
      <c r="E1138" s="35" t="str">
        <f>IFERROR(VLOOKUP(D1138,Tabelle2!$A$1:$B$27,2,1),"")</f>
        <v/>
      </c>
      <c r="G1138" s="36" t="str">
        <f>IFERROR(VLOOKUP($F1138,Tabelle2!$F:$G,2,1),"")</f>
        <v/>
      </c>
      <c r="L1138" s="14"/>
      <c r="M1138" s="37" t="str">
        <f>IFERROR(VLOOKUP($L1138,Bildungsstand!$A:$B,2,0),"")</f>
        <v/>
      </c>
      <c r="O1138" s="37" t="str">
        <f>IFERROR(VLOOKUP($N1138,Schulbesuch!$A:$B,2,0),"")</f>
        <v/>
      </c>
      <c r="S1138" s="37" t="str">
        <f>IFERROR(VLOOKUP($R1138,Arbeitslosmeldung!$A:$B,2,1),"")</f>
        <v/>
      </c>
      <c r="U1138" s="37" t="str">
        <f>IFERROR(VLOOKUP($T1138,Erwerbstätigkeit!$A:$B,2,0),"")</f>
        <v/>
      </c>
      <c r="W1138" s="38" t="str">
        <f>IFERROR(VLOOKUP($V1138,Leistungsbezug!$A:$B,2,0),"")</f>
        <v/>
      </c>
      <c r="Y1138" s="37" t="str">
        <f>IFERROR(VLOOKUP($X1138,Haushaltssituation!$A:$B,2,1),"")</f>
        <v/>
      </c>
      <c r="AA1138" s="35" t="str">
        <f>IFERROR(VLOOKUP($Z1138,'TN-Ziele'!$A$2:$B$10,2,0),"")</f>
        <v/>
      </c>
      <c r="AU1138" s="28" t="str">
        <f>IFERROR(VLOOKUP($AT1138,Verbleib!$A:$B,2,0),"")</f>
        <v/>
      </c>
      <c r="AX1138" s="28" t="str">
        <f>IFERROR(VLOOKUP($AW1138,Austrittsgründe!$A:$B,2,0),"")</f>
        <v/>
      </c>
      <c r="BC1138" s="28" t="str">
        <f>IFERROR(VLOOKUP($BB1138,Hochschulqualifizierung!$A$1:$B$5,2,0),"")</f>
        <v/>
      </c>
    </row>
    <row r="1139" spans="5:55">
      <c r="E1139" s="35" t="str">
        <f>IFERROR(VLOOKUP(D1139,Tabelle2!$A$1:$B$27,2,1),"")</f>
        <v/>
      </c>
      <c r="G1139" s="36" t="str">
        <f>IFERROR(VLOOKUP($F1139,Tabelle2!$F:$G,2,1),"")</f>
        <v/>
      </c>
      <c r="L1139" s="14"/>
      <c r="M1139" s="37" t="str">
        <f>IFERROR(VLOOKUP($L1139,Bildungsstand!$A:$B,2,0),"")</f>
        <v/>
      </c>
      <c r="O1139" s="37" t="str">
        <f>IFERROR(VLOOKUP($N1139,Schulbesuch!$A:$B,2,0),"")</f>
        <v/>
      </c>
      <c r="S1139" s="37" t="str">
        <f>IFERROR(VLOOKUP($R1139,Arbeitslosmeldung!$A:$B,2,1),"")</f>
        <v/>
      </c>
      <c r="U1139" s="37" t="str">
        <f>IFERROR(VLOOKUP($T1139,Erwerbstätigkeit!$A:$B,2,0),"")</f>
        <v/>
      </c>
      <c r="W1139" s="38" t="str">
        <f>IFERROR(VLOOKUP($V1139,Leistungsbezug!$A:$B,2,0),"")</f>
        <v/>
      </c>
      <c r="Y1139" s="37" t="str">
        <f>IFERROR(VLOOKUP($X1139,Haushaltssituation!$A:$B,2,1),"")</f>
        <v/>
      </c>
      <c r="AA1139" s="35" t="str">
        <f>IFERROR(VLOOKUP($Z1139,'TN-Ziele'!$A$2:$B$10,2,0),"")</f>
        <v/>
      </c>
      <c r="AU1139" s="28" t="str">
        <f>IFERROR(VLOOKUP($AT1139,Verbleib!$A:$B,2,0),"")</f>
        <v/>
      </c>
      <c r="AX1139" s="28" t="str">
        <f>IFERROR(VLOOKUP($AW1139,Austrittsgründe!$A:$B,2,0),"")</f>
        <v/>
      </c>
      <c r="BC1139" s="28" t="str">
        <f>IFERROR(VLOOKUP($BB1139,Hochschulqualifizierung!$A$1:$B$5,2,0),"")</f>
        <v/>
      </c>
    </row>
    <row r="1140" spans="5:55">
      <c r="E1140" s="35" t="str">
        <f>IFERROR(VLOOKUP(D1140,Tabelle2!$A$1:$B$27,2,1),"")</f>
        <v/>
      </c>
      <c r="G1140" s="36" t="str">
        <f>IFERROR(VLOOKUP($F1140,Tabelle2!$F:$G,2,1),"")</f>
        <v/>
      </c>
      <c r="L1140" s="14"/>
      <c r="M1140" s="37" t="str">
        <f>IFERROR(VLOOKUP($L1140,Bildungsstand!$A:$B,2,0),"")</f>
        <v/>
      </c>
      <c r="O1140" s="37" t="str">
        <f>IFERROR(VLOOKUP($N1140,Schulbesuch!$A:$B,2,0),"")</f>
        <v/>
      </c>
      <c r="S1140" s="37" t="str">
        <f>IFERROR(VLOOKUP($R1140,Arbeitslosmeldung!$A:$B,2,1),"")</f>
        <v/>
      </c>
      <c r="U1140" s="37" t="str">
        <f>IFERROR(VLOOKUP($T1140,Erwerbstätigkeit!$A:$B,2,0),"")</f>
        <v/>
      </c>
      <c r="W1140" s="38" t="str">
        <f>IFERROR(VLOOKUP($V1140,Leistungsbezug!$A:$B,2,0),"")</f>
        <v/>
      </c>
      <c r="Y1140" s="37" t="str">
        <f>IFERROR(VLOOKUP($X1140,Haushaltssituation!$A:$B,2,1),"")</f>
        <v/>
      </c>
      <c r="AA1140" s="35" t="str">
        <f>IFERROR(VLOOKUP($Z1140,'TN-Ziele'!$A$2:$B$10,2,0),"")</f>
        <v/>
      </c>
      <c r="AU1140" s="28" t="str">
        <f>IFERROR(VLOOKUP($AT1140,Verbleib!$A:$B,2,0),"")</f>
        <v/>
      </c>
      <c r="AX1140" s="28" t="str">
        <f>IFERROR(VLOOKUP($AW1140,Austrittsgründe!$A:$B,2,0),"")</f>
        <v/>
      </c>
      <c r="BC1140" s="28" t="str">
        <f>IFERROR(VLOOKUP($BB1140,Hochschulqualifizierung!$A$1:$B$5,2,0),"")</f>
        <v/>
      </c>
    </row>
    <row r="1141" spans="5:55">
      <c r="E1141" s="35" t="str">
        <f>IFERROR(VLOOKUP(D1141,Tabelle2!$A$1:$B$27,2,1),"")</f>
        <v/>
      </c>
      <c r="G1141" s="36" t="str">
        <f>IFERROR(VLOOKUP($F1141,Tabelle2!$F:$G,2,1),"")</f>
        <v/>
      </c>
      <c r="L1141" s="14"/>
      <c r="M1141" s="37" t="str">
        <f>IFERROR(VLOOKUP($L1141,Bildungsstand!$A:$B,2,0),"")</f>
        <v/>
      </c>
      <c r="O1141" s="37" t="str">
        <f>IFERROR(VLOOKUP($N1141,Schulbesuch!$A:$B,2,0),"")</f>
        <v/>
      </c>
      <c r="S1141" s="37" t="str">
        <f>IFERROR(VLOOKUP($R1141,Arbeitslosmeldung!$A:$B,2,1),"")</f>
        <v/>
      </c>
      <c r="U1141" s="37" t="str">
        <f>IFERROR(VLOOKUP($T1141,Erwerbstätigkeit!$A:$B,2,0),"")</f>
        <v/>
      </c>
      <c r="W1141" s="38" t="str">
        <f>IFERROR(VLOOKUP($V1141,Leistungsbezug!$A:$B,2,0),"")</f>
        <v/>
      </c>
      <c r="Y1141" s="37" t="str">
        <f>IFERROR(VLOOKUP($X1141,Haushaltssituation!$A:$B,2,1),"")</f>
        <v/>
      </c>
      <c r="AA1141" s="35" t="str">
        <f>IFERROR(VLOOKUP($Z1141,'TN-Ziele'!$A$2:$B$10,2,0),"")</f>
        <v/>
      </c>
      <c r="AU1141" s="28" t="str">
        <f>IFERROR(VLOOKUP($AT1141,Verbleib!$A:$B,2,0),"")</f>
        <v/>
      </c>
      <c r="AX1141" s="28" t="str">
        <f>IFERROR(VLOOKUP($AW1141,Austrittsgründe!$A:$B,2,0),"")</f>
        <v/>
      </c>
      <c r="BC1141" s="28" t="str">
        <f>IFERROR(VLOOKUP($BB1141,Hochschulqualifizierung!$A$1:$B$5,2,0),"")</f>
        <v/>
      </c>
    </row>
    <row r="1142" spans="5:55">
      <c r="E1142" s="35" t="str">
        <f>IFERROR(VLOOKUP(D1142,Tabelle2!$A$1:$B$27,2,1),"")</f>
        <v/>
      </c>
      <c r="G1142" s="36" t="str">
        <f>IFERROR(VLOOKUP($F1142,Tabelle2!$F:$G,2,1),"")</f>
        <v/>
      </c>
      <c r="L1142" s="14"/>
      <c r="M1142" s="37" t="str">
        <f>IFERROR(VLOOKUP($L1142,Bildungsstand!$A:$B,2,0),"")</f>
        <v/>
      </c>
      <c r="O1142" s="37" t="str">
        <f>IFERROR(VLOOKUP($N1142,Schulbesuch!$A:$B,2,0),"")</f>
        <v/>
      </c>
      <c r="S1142" s="37" t="str">
        <f>IFERROR(VLOOKUP($R1142,Arbeitslosmeldung!$A:$B,2,1),"")</f>
        <v/>
      </c>
      <c r="U1142" s="37" t="str">
        <f>IFERROR(VLOOKUP($T1142,Erwerbstätigkeit!$A:$B,2,0),"")</f>
        <v/>
      </c>
      <c r="W1142" s="38" t="str">
        <f>IFERROR(VLOOKUP($V1142,Leistungsbezug!$A:$B,2,0),"")</f>
        <v/>
      </c>
      <c r="Y1142" s="37" t="str">
        <f>IFERROR(VLOOKUP($X1142,Haushaltssituation!$A:$B,2,1),"")</f>
        <v/>
      </c>
      <c r="AA1142" s="35" t="str">
        <f>IFERROR(VLOOKUP($Z1142,'TN-Ziele'!$A$2:$B$10,2,0),"")</f>
        <v/>
      </c>
      <c r="AU1142" s="28" t="str">
        <f>IFERROR(VLOOKUP($AT1142,Verbleib!$A:$B,2,0),"")</f>
        <v/>
      </c>
      <c r="AX1142" s="28" t="str">
        <f>IFERROR(VLOOKUP($AW1142,Austrittsgründe!$A:$B,2,0),"")</f>
        <v/>
      </c>
      <c r="BC1142" s="28" t="str">
        <f>IFERROR(VLOOKUP($BB1142,Hochschulqualifizierung!$A$1:$B$5,2,0),"")</f>
        <v/>
      </c>
    </row>
    <row r="1143" spans="5:55">
      <c r="E1143" s="35" t="str">
        <f>IFERROR(VLOOKUP(D1143,Tabelle2!$A$1:$B$27,2,1),"")</f>
        <v/>
      </c>
      <c r="G1143" s="36" t="str">
        <f>IFERROR(VLOOKUP($F1143,Tabelle2!$F:$G,2,1),"")</f>
        <v/>
      </c>
      <c r="L1143" s="14"/>
      <c r="M1143" s="37" t="str">
        <f>IFERROR(VLOOKUP($L1143,Bildungsstand!$A:$B,2,0),"")</f>
        <v/>
      </c>
      <c r="O1143" s="37" t="str">
        <f>IFERROR(VLOOKUP($N1143,Schulbesuch!$A:$B,2,0),"")</f>
        <v/>
      </c>
      <c r="S1143" s="37" t="str">
        <f>IFERROR(VLOOKUP($R1143,Arbeitslosmeldung!$A:$B,2,1),"")</f>
        <v/>
      </c>
      <c r="U1143" s="37" t="str">
        <f>IFERROR(VLOOKUP($T1143,Erwerbstätigkeit!$A:$B,2,0),"")</f>
        <v/>
      </c>
      <c r="W1143" s="38" t="str">
        <f>IFERROR(VLOOKUP($V1143,Leistungsbezug!$A:$B,2,0),"")</f>
        <v/>
      </c>
      <c r="Y1143" s="37" t="str">
        <f>IFERROR(VLOOKUP($X1143,Haushaltssituation!$A:$B,2,1),"")</f>
        <v/>
      </c>
      <c r="AA1143" s="35" t="str">
        <f>IFERROR(VLOOKUP($Z1143,'TN-Ziele'!$A$2:$B$10,2,0),"")</f>
        <v/>
      </c>
      <c r="AU1143" s="28" t="str">
        <f>IFERROR(VLOOKUP($AT1143,Verbleib!$A:$B,2,0),"")</f>
        <v/>
      </c>
      <c r="AX1143" s="28" t="str">
        <f>IFERROR(VLOOKUP($AW1143,Austrittsgründe!$A:$B,2,0),"")</f>
        <v/>
      </c>
      <c r="BC1143" s="28" t="str">
        <f>IFERROR(VLOOKUP($BB1143,Hochschulqualifizierung!$A$1:$B$5,2,0),"")</f>
        <v/>
      </c>
    </row>
    <row r="1144" spans="5:55">
      <c r="E1144" s="35" t="str">
        <f>IFERROR(VLOOKUP(D1144,Tabelle2!$A$1:$B$27,2,1),"")</f>
        <v/>
      </c>
      <c r="G1144" s="36" t="str">
        <f>IFERROR(VLOOKUP($F1144,Tabelle2!$F:$G,2,1),"")</f>
        <v/>
      </c>
      <c r="L1144" s="14"/>
      <c r="M1144" s="37" t="str">
        <f>IFERROR(VLOOKUP($L1144,Bildungsstand!$A:$B,2,0),"")</f>
        <v/>
      </c>
      <c r="O1144" s="37" t="str">
        <f>IFERROR(VLOOKUP($N1144,Schulbesuch!$A:$B,2,0),"")</f>
        <v/>
      </c>
      <c r="S1144" s="37" t="str">
        <f>IFERROR(VLOOKUP($R1144,Arbeitslosmeldung!$A:$B,2,1),"")</f>
        <v/>
      </c>
      <c r="U1144" s="37" t="str">
        <f>IFERROR(VLOOKUP($T1144,Erwerbstätigkeit!$A:$B,2,0),"")</f>
        <v/>
      </c>
      <c r="W1144" s="38" t="str">
        <f>IFERROR(VLOOKUP($V1144,Leistungsbezug!$A:$B,2,0),"")</f>
        <v/>
      </c>
      <c r="Y1144" s="37" t="str">
        <f>IFERROR(VLOOKUP($X1144,Haushaltssituation!$A:$B,2,1),"")</f>
        <v/>
      </c>
      <c r="AA1144" s="35" t="str">
        <f>IFERROR(VLOOKUP($Z1144,'TN-Ziele'!$A$2:$B$10,2,0),"")</f>
        <v/>
      </c>
      <c r="AU1144" s="28" t="str">
        <f>IFERROR(VLOOKUP($AT1144,Verbleib!$A:$B,2,0),"")</f>
        <v/>
      </c>
      <c r="AX1144" s="28" t="str">
        <f>IFERROR(VLOOKUP($AW1144,Austrittsgründe!$A:$B,2,0),"")</f>
        <v/>
      </c>
      <c r="BC1144" s="28" t="str">
        <f>IFERROR(VLOOKUP($BB1144,Hochschulqualifizierung!$A$1:$B$5,2,0),"")</f>
        <v/>
      </c>
    </row>
    <row r="1145" spans="5:55">
      <c r="E1145" s="35" t="str">
        <f>IFERROR(VLOOKUP(D1145,Tabelle2!$A$1:$B$27,2,1),"")</f>
        <v/>
      </c>
      <c r="G1145" s="36" t="str">
        <f>IFERROR(VLOOKUP($F1145,Tabelle2!$F:$G,2,1),"")</f>
        <v/>
      </c>
      <c r="L1145" s="14"/>
      <c r="M1145" s="37" t="str">
        <f>IFERROR(VLOOKUP($L1145,Bildungsstand!$A:$B,2,0),"")</f>
        <v/>
      </c>
      <c r="O1145" s="37" t="str">
        <f>IFERROR(VLOOKUP($N1145,Schulbesuch!$A:$B,2,0),"")</f>
        <v/>
      </c>
      <c r="S1145" s="37" t="str">
        <f>IFERROR(VLOOKUP($R1145,Arbeitslosmeldung!$A:$B,2,1),"")</f>
        <v/>
      </c>
      <c r="U1145" s="37" t="str">
        <f>IFERROR(VLOOKUP($T1145,Erwerbstätigkeit!$A:$B,2,0),"")</f>
        <v/>
      </c>
      <c r="W1145" s="38" t="str">
        <f>IFERROR(VLOOKUP($V1145,Leistungsbezug!$A:$B,2,0),"")</f>
        <v/>
      </c>
      <c r="Y1145" s="37" t="str">
        <f>IFERROR(VLOOKUP($X1145,Haushaltssituation!$A:$B,2,1),"")</f>
        <v/>
      </c>
      <c r="AA1145" s="35" t="str">
        <f>IFERROR(VLOOKUP($Z1145,'TN-Ziele'!$A$2:$B$10,2,0),"")</f>
        <v/>
      </c>
      <c r="AU1145" s="28" t="str">
        <f>IFERROR(VLOOKUP($AT1145,Verbleib!$A:$B,2,0),"")</f>
        <v/>
      </c>
      <c r="AX1145" s="28" t="str">
        <f>IFERROR(VLOOKUP($AW1145,Austrittsgründe!$A:$B,2,0),"")</f>
        <v/>
      </c>
      <c r="BC1145" s="28" t="str">
        <f>IFERROR(VLOOKUP($BB1145,Hochschulqualifizierung!$A$1:$B$5,2,0),"")</f>
        <v/>
      </c>
    </row>
    <row r="1146" spans="5:55">
      <c r="E1146" s="35" t="str">
        <f>IFERROR(VLOOKUP(D1146,Tabelle2!$A$1:$B$27,2,1),"")</f>
        <v/>
      </c>
      <c r="G1146" s="36" t="str">
        <f>IFERROR(VLOOKUP($F1146,Tabelle2!$F:$G,2,1),"")</f>
        <v/>
      </c>
      <c r="L1146" s="14"/>
      <c r="M1146" s="37" t="str">
        <f>IFERROR(VLOOKUP($L1146,Bildungsstand!$A:$B,2,0),"")</f>
        <v/>
      </c>
      <c r="O1146" s="37" t="str">
        <f>IFERROR(VLOOKUP($N1146,Schulbesuch!$A:$B,2,0),"")</f>
        <v/>
      </c>
      <c r="S1146" s="37" t="str">
        <f>IFERROR(VLOOKUP($R1146,Arbeitslosmeldung!$A:$B,2,1),"")</f>
        <v/>
      </c>
      <c r="U1146" s="37" t="str">
        <f>IFERROR(VLOOKUP($T1146,Erwerbstätigkeit!$A:$B,2,0),"")</f>
        <v/>
      </c>
      <c r="W1146" s="38" t="str">
        <f>IFERROR(VLOOKUP($V1146,Leistungsbezug!$A:$B,2,0),"")</f>
        <v/>
      </c>
      <c r="Y1146" s="37" t="str">
        <f>IFERROR(VLOOKUP($X1146,Haushaltssituation!$A:$B,2,1),"")</f>
        <v/>
      </c>
      <c r="AA1146" s="35" t="str">
        <f>IFERROR(VLOOKUP($Z1146,'TN-Ziele'!$A$2:$B$10,2,0),"")</f>
        <v/>
      </c>
      <c r="AU1146" s="28" t="str">
        <f>IFERROR(VLOOKUP($AT1146,Verbleib!$A:$B,2,0),"")</f>
        <v/>
      </c>
      <c r="AX1146" s="28" t="str">
        <f>IFERROR(VLOOKUP($AW1146,Austrittsgründe!$A:$B,2,0),"")</f>
        <v/>
      </c>
      <c r="BC1146" s="28" t="str">
        <f>IFERROR(VLOOKUP($BB1146,Hochschulqualifizierung!$A$1:$B$5,2,0),"")</f>
        <v/>
      </c>
    </row>
    <row r="1147" spans="5:55">
      <c r="E1147" s="35" t="str">
        <f>IFERROR(VLOOKUP(D1147,Tabelle2!$A$1:$B$27,2,1),"")</f>
        <v/>
      </c>
      <c r="G1147" s="36" t="str">
        <f>IFERROR(VLOOKUP($F1147,Tabelle2!$F:$G,2,1),"")</f>
        <v/>
      </c>
      <c r="L1147" s="14"/>
      <c r="M1147" s="37" t="str">
        <f>IFERROR(VLOOKUP($L1147,Bildungsstand!$A:$B,2,0),"")</f>
        <v/>
      </c>
      <c r="O1147" s="37" t="str">
        <f>IFERROR(VLOOKUP($N1147,Schulbesuch!$A:$B,2,0),"")</f>
        <v/>
      </c>
      <c r="S1147" s="37" t="str">
        <f>IFERROR(VLOOKUP($R1147,Arbeitslosmeldung!$A:$B,2,1),"")</f>
        <v/>
      </c>
      <c r="U1147" s="37" t="str">
        <f>IFERROR(VLOOKUP($T1147,Erwerbstätigkeit!$A:$B,2,0),"")</f>
        <v/>
      </c>
      <c r="W1147" s="38" t="str">
        <f>IFERROR(VLOOKUP($V1147,Leistungsbezug!$A:$B,2,0),"")</f>
        <v/>
      </c>
      <c r="Y1147" s="37" t="str">
        <f>IFERROR(VLOOKUP($X1147,Haushaltssituation!$A:$B,2,1),"")</f>
        <v/>
      </c>
      <c r="AA1147" s="35" t="str">
        <f>IFERROR(VLOOKUP($Z1147,'TN-Ziele'!$A$2:$B$10,2,0),"")</f>
        <v/>
      </c>
      <c r="AU1147" s="28" t="str">
        <f>IFERROR(VLOOKUP($AT1147,Verbleib!$A:$B,2,0),"")</f>
        <v/>
      </c>
      <c r="AX1147" s="28" t="str">
        <f>IFERROR(VLOOKUP($AW1147,Austrittsgründe!$A:$B,2,0),"")</f>
        <v/>
      </c>
      <c r="BC1147" s="28" t="str">
        <f>IFERROR(VLOOKUP($BB1147,Hochschulqualifizierung!$A$1:$B$5,2,0),"")</f>
        <v/>
      </c>
    </row>
    <row r="1148" spans="5:55">
      <c r="E1148" s="35" t="str">
        <f>IFERROR(VLOOKUP(D1148,Tabelle2!$A$1:$B$27,2,1),"")</f>
        <v/>
      </c>
      <c r="G1148" s="36" t="str">
        <f>IFERROR(VLOOKUP($F1148,Tabelle2!$F:$G,2,1),"")</f>
        <v/>
      </c>
      <c r="L1148" s="14"/>
      <c r="M1148" s="37" t="str">
        <f>IFERROR(VLOOKUP($L1148,Bildungsstand!$A:$B,2,0),"")</f>
        <v/>
      </c>
      <c r="O1148" s="37" t="str">
        <f>IFERROR(VLOOKUP($N1148,Schulbesuch!$A:$B,2,0),"")</f>
        <v/>
      </c>
      <c r="S1148" s="37" t="str">
        <f>IFERROR(VLOOKUP($R1148,Arbeitslosmeldung!$A:$B,2,1),"")</f>
        <v/>
      </c>
      <c r="U1148" s="37" t="str">
        <f>IFERROR(VLOOKUP($T1148,Erwerbstätigkeit!$A:$B,2,0),"")</f>
        <v/>
      </c>
      <c r="W1148" s="38" t="str">
        <f>IFERROR(VLOOKUP($V1148,Leistungsbezug!$A:$B,2,0),"")</f>
        <v/>
      </c>
      <c r="Y1148" s="37" t="str">
        <f>IFERROR(VLOOKUP($X1148,Haushaltssituation!$A:$B,2,1),"")</f>
        <v/>
      </c>
      <c r="AA1148" s="35" t="str">
        <f>IFERROR(VLOOKUP($Z1148,'TN-Ziele'!$A$2:$B$10,2,0),"")</f>
        <v/>
      </c>
      <c r="AU1148" s="28" t="str">
        <f>IFERROR(VLOOKUP($AT1148,Verbleib!$A:$B,2,0),"")</f>
        <v/>
      </c>
      <c r="AX1148" s="28" t="str">
        <f>IFERROR(VLOOKUP($AW1148,Austrittsgründe!$A:$B,2,0),"")</f>
        <v/>
      </c>
      <c r="BC1148" s="28" t="str">
        <f>IFERROR(VLOOKUP($BB1148,Hochschulqualifizierung!$A$1:$B$5,2,0),"")</f>
        <v/>
      </c>
    </row>
    <row r="1149" spans="5:55">
      <c r="E1149" s="35" t="str">
        <f>IFERROR(VLOOKUP(D1149,Tabelle2!$A$1:$B$27,2,1),"")</f>
        <v/>
      </c>
      <c r="G1149" s="36" t="str">
        <f>IFERROR(VLOOKUP($F1149,Tabelle2!$F:$G,2,1),"")</f>
        <v/>
      </c>
      <c r="L1149" s="14"/>
      <c r="M1149" s="37" t="str">
        <f>IFERROR(VLOOKUP($L1149,Bildungsstand!$A:$B,2,0),"")</f>
        <v/>
      </c>
      <c r="O1149" s="37" t="str">
        <f>IFERROR(VLOOKUP($N1149,Schulbesuch!$A:$B,2,0),"")</f>
        <v/>
      </c>
      <c r="S1149" s="37" t="str">
        <f>IFERROR(VLOOKUP($R1149,Arbeitslosmeldung!$A:$B,2,1),"")</f>
        <v/>
      </c>
      <c r="U1149" s="37" t="str">
        <f>IFERROR(VLOOKUP($T1149,Erwerbstätigkeit!$A:$B,2,0),"")</f>
        <v/>
      </c>
      <c r="W1149" s="38" t="str">
        <f>IFERROR(VLOOKUP($V1149,Leistungsbezug!$A:$B,2,0),"")</f>
        <v/>
      </c>
      <c r="Y1149" s="37" t="str">
        <f>IFERROR(VLOOKUP($X1149,Haushaltssituation!$A:$B,2,1),"")</f>
        <v/>
      </c>
      <c r="AA1149" s="35" t="str">
        <f>IFERROR(VLOOKUP($Z1149,'TN-Ziele'!$A$2:$B$10,2,0),"")</f>
        <v/>
      </c>
      <c r="AU1149" s="28" t="str">
        <f>IFERROR(VLOOKUP($AT1149,Verbleib!$A:$B,2,0),"")</f>
        <v/>
      </c>
      <c r="AX1149" s="28" t="str">
        <f>IFERROR(VLOOKUP($AW1149,Austrittsgründe!$A:$B,2,0),"")</f>
        <v/>
      </c>
      <c r="BC1149" s="28" t="str">
        <f>IFERROR(VLOOKUP($BB1149,Hochschulqualifizierung!$A$1:$B$5,2,0),"")</f>
        <v/>
      </c>
    </row>
    <row r="1150" spans="5:55">
      <c r="E1150" s="35" t="str">
        <f>IFERROR(VLOOKUP(D1150,Tabelle2!$A$1:$B$27,2,1),"")</f>
        <v/>
      </c>
      <c r="G1150" s="36" t="str">
        <f>IFERROR(VLOOKUP($F1150,Tabelle2!$F:$G,2,1),"")</f>
        <v/>
      </c>
      <c r="L1150" s="14"/>
      <c r="M1150" s="37" t="str">
        <f>IFERROR(VLOOKUP($L1150,Bildungsstand!$A:$B,2,0),"")</f>
        <v/>
      </c>
      <c r="O1150" s="37" t="str">
        <f>IFERROR(VLOOKUP($N1150,Schulbesuch!$A:$B,2,0),"")</f>
        <v/>
      </c>
      <c r="S1150" s="37" t="str">
        <f>IFERROR(VLOOKUP($R1150,Arbeitslosmeldung!$A:$B,2,1),"")</f>
        <v/>
      </c>
      <c r="U1150" s="37" t="str">
        <f>IFERROR(VLOOKUP($T1150,Erwerbstätigkeit!$A:$B,2,0),"")</f>
        <v/>
      </c>
      <c r="W1150" s="38" t="str">
        <f>IFERROR(VLOOKUP($V1150,Leistungsbezug!$A:$B,2,0),"")</f>
        <v/>
      </c>
      <c r="Y1150" s="37" t="str">
        <f>IFERROR(VLOOKUP($X1150,Haushaltssituation!$A:$B,2,1),"")</f>
        <v/>
      </c>
      <c r="AA1150" s="35" t="str">
        <f>IFERROR(VLOOKUP($Z1150,'TN-Ziele'!$A$2:$B$10,2,0),"")</f>
        <v/>
      </c>
      <c r="AU1150" s="28" t="str">
        <f>IFERROR(VLOOKUP($AT1150,Verbleib!$A:$B,2,0),"")</f>
        <v/>
      </c>
      <c r="AX1150" s="28" t="str">
        <f>IFERROR(VLOOKUP($AW1150,Austrittsgründe!$A:$B,2,0),"")</f>
        <v/>
      </c>
      <c r="BC1150" s="28" t="str">
        <f>IFERROR(VLOOKUP($BB1150,Hochschulqualifizierung!$A$1:$B$5,2,0),"")</f>
        <v/>
      </c>
    </row>
    <row r="1151" spans="5:55">
      <c r="E1151" s="35" t="str">
        <f>IFERROR(VLOOKUP(D1151,Tabelle2!$A$1:$B$27,2,1),"")</f>
        <v/>
      </c>
      <c r="G1151" s="36" t="str">
        <f>IFERROR(VLOOKUP($F1151,Tabelle2!$F:$G,2,1),"")</f>
        <v/>
      </c>
      <c r="L1151" s="14"/>
      <c r="M1151" s="37" t="str">
        <f>IFERROR(VLOOKUP($L1151,Bildungsstand!$A:$B,2,0),"")</f>
        <v/>
      </c>
      <c r="O1151" s="37" t="str">
        <f>IFERROR(VLOOKUP($N1151,Schulbesuch!$A:$B,2,0),"")</f>
        <v/>
      </c>
      <c r="S1151" s="37" t="str">
        <f>IFERROR(VLOOKUP($R1151,Arbeitslosmeldung!$A:$B,2,1),"")</f>
        <v/>
      </c>
      <c r="U1151" s="37" t="str">
        <f>IFERROR(VLOOKUP($T1151,Erwerbstätigkeit!$A:$B,2,0),"")</f>
        <v/>
      </c>
      <c r="W1151" s="38" t="str">
        <f>IFERROR(VLOOKUP($V1151,Leistungsbezug!$A:$B,2,0),"")</f>
        <v/>
      </c>
      <c r="Y1151" s="37" t="str">
        <f>IFERROR(VLOOKUP($X1151,Haushaltssituation!$A:$B,2,1),"")</f>
        <v/>
      </c>
      <c r="AA1151" s="35" t="str">
        <f>IFERROR(VLOOKUP($Z1151,'TN-Ziele'!$A$2:$B$10,2,0),"")</f>
        <v/>
      </c>
      <c r="AU1151" s="28" t="str">
        <f>IFERROR(VLOOKUP($AT1151,Verbleib!$A:$B,2,0),"")</f>
        <v/>
      </c>
      <c r="AX1151" s="28" t="str">
        <f>IFERROR(VLOOKUP($AW1151,Austrittsgründe!$A:$B,2,0),"")</f>
        <v/>
      </c>
      <c r="BC1151" s="28" t="str">
        <f>IFERROR(VLOOKUP($BB1151,Hochschulqualifizierung!$A$1:$B$5,2,0),"")</f>
        <v/>
      </c>
    </row>
    <row r="1152" spans="5:55">
      <c r="E1152" s="35" t="str">
        <f>IFERROR(VLOOKUP(D1152,Tabelle2!$A$1:$B$27,2,1),"")</f>
        <v/>
      </c>
      <c r="G1152" s="36" t="str">
        <f>IFERROR(VLOOKUP($F1152,Tabelle2!$F:$G,2,1),"")</f>
        <v/>
      </c>
      <c r="L1152" s="14"/>
      <c r="M1152" s="37" t="str">
        <f>IFERROR(VLOOKUP($L1152,Bildungsstand!$A:$B,2,0),"")</f>
        <v/>
      </c>
      <c r="O1152" s="37" t="str">
        <f>IFERROR(VLOOKUP($N1152,Schulbesuch!$A:$B,2,0),"")</f>
        <v/>
      </c>
      <c r="S1152" s="37" t="str">
        <f>IFERROR(VLOOKUP($R1152,Arbeitslosmeldung!$A:$B,2,1),"")</f>
        <v/>
      </c>
      <c r="U1152" s="37" t="str">
        <f>IFERROR(VLOOKUP($T1152,Erwerbstätigkeit!$A:$B,2,0),"")</f>
        <v/>
      </c>
      <c r="W1152" s="38" t="str">
        <f>IFERROR(VLOOKUP($V1152,Leistungsbezug!$A:$B,2,0),"")</f>
        <v/>
      </c>
      <c r="Y1152" s="37" t="str">
        <f>IFERROR(VLOOKUP($X1152,Haushaltssituation!$A:$B,2,1),"")</f>
        <v/>
      </c>
      <c r="AA1152" s="35" t="str">
        <f>IFERROR(VLOOKUP($Z1152,'TN-Ziele'!$A$2:$B$10,2,0),"")</f>
        <v/>
      </c>
      <c r="AU1152" s="28" t="str">
        <f>IFERROR(VLOOKUP($AT1152,Verbleib!$A:$B,2,0),"")</f>
        <v/>
      </c>
      <c r="AX1152" s="28" t="str">
        <f>IFERROR(VLOOKUP($AW1152,Austrittsgründe!$A:$B,2,0),"")</f>
        <v/>
      </c>
      <c r="BC1152" s="28" t="str">
        <f>IFERROR(VLOOKUP($BB1152,Hochschulqualifizierung!$A$1:$B$5,2,0),"")</f>
        <v/>
      </c>
    </row>
    <row r="1153" spans="5:55">
      <c r="E1153" s="35" t="str">
        <f>IFERROR(VLOOKUP(D1153,Tabelle2!$A$1:$B$27,2,1),"")</f>
        <v/>
      </c>
      <c r="G1153" s="36" t="str">
        <f>IFERROR(VLOOKUP($F1153,Tabelle2!$F:$G,2,1),"")</f>
        <v/>
      </c>
      <c r="L1153" s="14"/>
      <c r="M1153" s="37" t="str">
        <f>IFERROR(VLOOKUP($L1153,Bildungsstand!$A:$B,2,0),"")</f>
        <v/>
      </c>
      <c r="O1153" s="37" t="str">
        <f>IFERROR(VLOOKUP($N1153,Schulbesuch!$A:$B,2,0),"")</f>
        <v/>
      </c>
      <c r="S1153" s="37" t="str">
        <f>IFERROR(VLOOKUP($R1153,Arbeitslosmeldung!$A:$B,2,1),"")</f>
        <v/>
      </c>
      <c r="U1153" s="37" t="str">
        <f>IFERROR(VLOOKUP($T1153,Erwerbstätigkeit!$A:$B,2,0),"")</f>
        <v/>
      </c>
      <c r="W1153" s="38" t="str">
        <f>IFERROR(VLOOKUP($V1153,Leistungsbezug!$A:$B,2,0),"")</f>
        <v/>
      </c>
      <c r="Y1153" s="37" t="str">
        <f>IFERROR(VLOOKUP($X1153,Haushaltssituation!$A:$B,2,1),"")</f>
        <v/>
      </c>
      <c r="AA1153" s="35" t="str">
        <f>IFERROR(VLOOKUP($Z1153,'TN-Ziele'!$A$2:$B$10,2,0),"")</f>
        <v/>
      </c>
      <c r="AU1153" s="28" t="str">
        <f>IFERROR(VLOOKUP($AT1153,Verbleib!$A:$B,2,0),"")</f>
        <v/>
      </c>
      <c r="AX1153" s="28" t="str">
        <f>IFERROR(VLOOKUP($AW1153,Austrittsgründe!$A:$B,2,0),"")</f>
        <v/>
      </c>
      <c r="BC1153" s="28" t="str">
        <f>IFERROR(VLOOKUP($BB1153,Hochschulqualifizierung!$A$1:$B$5,2,0),"")</f>
        <v/>
      </c>
    </row>
    <row r="1154" spans="5:55">
      <c r="E1154" s="35" t="str">
        <f>IFERROR(VLOOKUP(D1154,Tabelle2!$A$1:$B$27,2,1),"")</f>
        <v/>
      </c>
      <c r="G1154" s="36" t="str">
        <f>IFERROR(VLOOKUP($F1154,Tabelle2!$F:$G,2,1),"")</f>
        <v/>
      </c>
      <c r="L1154" s="14"/>
      <c r="M1154" s="37" t="str">
        <f>IFERROR(VLOOKUP($L1154,Bildungsstand!$A:$B,2,0),"")</f>
        <v/>
      </c>
      <c r="O1154" s="37" t="str">
        <f>IFERROR(VLOOKUP($N1154,Schulbesuch!$A:$B,2,0),"")</f>
        <v/>
      </c>
      <c r="S1154" s="37" t="str">
        <f>IFERROR(VLOOKUP($R1154,Arbeitslosmeldung!$A:$B,2,1),"")</f>
        <v/>
      </c>
      <c r="U1154" s="37" t="str">
        <f>IFERROR(VLOOKUP($T1154,Erwerbstätigkeit!$A:$B,2,0),"")</f>
        <v/>
      </c>
      <c r="W1154" s="38" t="str">
        <f>IFERROR(VLOOKUP($V1154,Leistungsbezug!$A:$B,2,0),"")</f>
        <v/>
      </c>
      <c r="Y1154" s="37" t="str">
        <f>IFERROR(VLOOKUP($X1154,Haushaltssituation!$A:$B,2,1),"")</f>
        <v/>
      </c>
      <c r="AA1154" s="35" t="str">
        <f>IFERROR(VLOOKUP($Z1154,'TN-Ziele'!$A$2:$B$10,2,0),"")</f>
        <v/>
      </c>
      <c r="AU1154" s="28" t="str">
        <f>IFERROR(VLOOKUP($AT1154,Verbleib!$A:$B,2,0),"")</f>
        <v/>
      </c>
      <c r="AX1154" s="28" t="str">
        <f>IFERROR(VLOOKUP($AW1154,Austrittsgründe!$A:$B,2,0),"")</f>
        <v/>
      </c>
      <c r="BC1154" s="28" t="str">
        <f>IFERROR(VLOOKUP($BB1154,Hochschulqualifizierung!$A$1:$B$5,2,0),"")</f>
        <v/>
      </c>
    </row>
    <row r="1155" spans="5:55">
      <c r="E1155" s="35" t="str">
        <f>IFERROR(VLOOKUP(D1155,Tabelle2!$A$1:$B$27,2,1),"")</f>
        <v/>
      </c>
      <c r="G1155" s="36" t="str">
        <f>IFERROR(VLOOKUP($F1155,Tabelle2!$F:$G,2,1),"")</f>
        <v/>
      </c>
      <c r="L1155" s="14"/>
      <c r="M1155" s="37" t="str">
        <f>IFERROR(VLOOKUP($L1155,Bildungsstand!$A:$B,2,0),"")</f>
        <v/>
      </c>
      <c r="O1155" s="37" t="str">
        <f>IFERROR(VLOOKUP($N1155,Schulbesuch!$A:$B,2,0),"")</f>
        <v/>
      </c>
      <c r="S1155" s="37" t="str">
        <f>IFERROR(VLOOKUP($R1155,Arbeitslosmeldung!$A:$B,2,1),"")</f>
        <v/>
      </c>
      <c r="U1155" s="37" t="str">
        <f>IFERROR(VLOOKUP($T1155,Erwerbstätigkeit!$A:$B,2,0),"")</f>
        <v/>
      </c>
      <c r="W1155" s="38" t="str">
        <f>IFERROR(VLOOKUP($V1155,Leistungsbezug!$A:$B,2,0),"")</f>
        <v/>
      </c>
      <c r="Y1155" s="37" t="str">
        <f>IFERROR(VLOOKUP($X1155,Haushaltssituation!$A:$B,2,1),"")</f>
        <v/>
      </c>
      <c r="AA1155" s="35" t="str">
        <f>IFERROR(VLOOKUP($Z1155,'TN-Ziele'!$A$2:$B$10,2,0),"")</f>
        <v/>
      </c>
      <c r="AU1155" s="28" t="str">
        <f>IFERROR(VLOOKUP($AT1155,Verbleib!$A:$B,2,0),"")</f>
        <v/>
      </c>
      <c r="AX1155" s="28" t="str">
        <f>IFERROR(VLOOKUP($AW1155,Austrittsgründe!$A:$B,2,0),"")</f>
        <v/>
      </c>
    </row>
  </sheetData>
  <sheetProtection deleteRows="0" selectLockedCells="1" sort="0"/>
  <conditionalFormatting sqref="A2:A1155">
    <cfRule type="duplicateValues" dxfId="0" priority="1"/>
  </conditionalFormatting>
  <dataValidations count="9">
    <dataValidation type="list" allowBlank="1" showInputMessage="1" showErrorMessage="1" sqref="I867:I1155 H756:H1155 J2:J1155 AZ1152:AZ1155 BE2:BF1155 BA1120:BA1155 BB1155:BD1155 P2:P1881" xr:uid="{00000000-0002-0000-0100-000000000000}">
      <formula1>"ja,nein"</formula1>
    </dataValidation>
    <dataValidation type="list" allowBlank="1" showInputMessage="1" showErrorMessage="1" sqref="B2:B1517" xr:uid="{00000000-0002-0000-0100-000001000000}">
      <formula1>"männlich,weiblich,divers"</formula1>
    </dataValidation>
    <dataValidation type="list" allowBlank="1" showInputMessage="1" showErrorMessage="1" sqref="H2:H755" xr:uid="{385503E1-84D9-4A9D-A803-2719335D290E}">
      <formula1>"mit Migrationshintergrund,geflüchtet,ohne Migrationshintergrund und nicht geflüchtet"</formula1>
    </dataValidation>
    <dataValidation type="custom" allowBlank="1" showInputMessage="1" showErrorMessage="1" sqref="AV1138:AV1145" xr:uid="{00C6D742-6841-4EC4-974D-B95D99AB9827}">
      <formula1>AU1138=9</formula1>
    </dataValidation>
    <dataValidation type="custom" allowBlank="1" showInputMessage="1" showErrorMessage="1" sqref="AY1" xr:uid="{8EC8B79E-96F9-49D4-8751-587E2C3533CE}">
      <formula1>AX2=11</formula1>
    </dataValidation>
    <dataValidation type="custom" allowBlank="1" showInputMessage="1" showErrorMessage="1" error="Bitte nur befüllen, wenn &quot;sonstiger Austrittsgrund&quot; gewählt wurde." prompt="Bitte nur befüllen, wenn &quot;sonstiger Austrittsgrund&quot; gewählt wurde." sqref="AY2:AY1149" xr:uid="{C131E782-CD6E-45F0-AD4C-86F760031C53}">
      <formula1>AX2=11</formula1>
    </dataValidation>
    <dataValidation type="custom" allowBlank="1" showInputMessage="1" showErrorMessage="1" prompt="Bitte nur befüllen, wenn der &quot;Verbleib mit der ID 9&quot; gewählt wurde." sqref="AV2:AV1137" xr:uid="{67DF8647-7759-4BC6-9C5A-C2AEAD2527A7}">
      <formula1>AU2=9</formula1>
    </dataValidation>
    <dataValidation type="custom" allowBlank="1" showInputMessage="1" showErrorMessage="1" sqref="BD2:BD1145" xr:uid="{77A0765D-7BBA-47A7-BE67-4F2CC8FADBC5}">
      <formula1>BC2=5</formula1>
    </dataValidation>
    <dataValidation type="custom" allowBlank="1" showInputMessage="1" showErrorMessage="1" sqref="Q2:Q1885" xr:uid="{3C5DF051-BE0E-4F74-9B0F-E5CA81A74AF2}">
      <formula1>P2="ja"</formula1>
    </dataValidation>
  </dataValidations>
  <pageMargins left="0.7" right="0.7" top="0.78740157499999996" bottom="0.78740157499999996" header="0.3" footer="0.3"/>
  <pageSetup paperSize="9" orientation="portrait" horizontalDpi="1200" verticalDpi="1200" r:id="rId1"/>
  <ignoredErrors>
    <ignoredError sqref="I2 I5:I115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46">
        <x14:dataValidation type="list" allowBlank="1" showInputMessage="1" showErrorMessage="1" xr:uid="{00000000-0002-0000-0100-000003000000}">
          <x14:formula1>
            <xm:f>Tabelle2!$F$1:$F$200</xm:f>
          </x14:formula1>
          <xm:sqref>F2:F1155</xm:sqref>
        </x14:dataValidation>
        <x14:dataValidation type="list" allowBlank="1" showInputMessage="1" showErrorMessage="1" xr:uid="{00000000-0002-0000-0100-000004000000}">
          <x14:formula1>
            <xm:f>Bildungsstand!$A$1:$A$13</xm:f>
          </x14:formula1>
          <xm:sqref>L2:L1155</xm:sqref>
        </x14:dataValidation>
        <x14:dataValidation type="list" allowBlank="1" showInputMessage="1" showErrorMessage="1" xr:uid="{00000000-0002-0000-0100-000005000000}">
          <x14:formula1>
            <xm:f>Schulbesuch!$A$1:$A$3</xm:f>
          </x14:formula1>
          <xm:sqref>N912:N1155</xm:sqref>
        </x14:dataValidation>
        <x14:dataValidation type="list" allowBlank="1" showInputMessage="1" showErrorMessage="1" xr:uid="{00000000-0002-0000-0100-000006000000}">
          <x14:formula1>
            <xm:f>Arbeitslosmeldung!$A$1:$A$4</xm:f>
          </x14:formula1>
          <xm:sqref>R2:R1155</xm:sqref>
        </x14:dataValidation>
        <x14:dataValidation type="list" allowBlank="1" showInputMessage="1" showErrorMessage="1" xr:uid="{00000000-0002-0000-0100-000007000000}">
          <x14:formula1>
            <xm:f>Erwerbstätigkeit!$A$1:$A$4</xm:f>
          </x14:formula1>
          <xm:sqref>T2:T1155</xm:sqref>
        </x14:dataValidation>
        <x14:dataValidation type="list" allowBlank="1" showInputMessage="1" showErrorMessage="1" xr:uid="{00000000-0002-0000-0100-000008000000}">
          <x14:formula1>
            <xm:f>Haushaltssituation!$A$1:$A$3</xm:f>
          </x14:formula1>
          <xm:sqref>X2:X1155</xm:sqref>
        </x14:dataValidation>
        <x14:dataValidation type="list" allowBlank="1" showInputMessage="1" showErrorMessage="1" xr:uid="{00000000-0002-0000-0100-000009000000}">
          <x14:formula1>
            <xm:f>Verbleib!$A$1:$A$13</xm:f>
          </x14:formula1>
          <xm:sqref>AT890:AT1155</xm:sqref>
        </x14:dataValidation>
        <x14:dataValidation type="list" allowBlank="1" showInputMessage="1" showErrorMessage="1" xr:uid="{00000000-0002-0000-0100-00000A000000}">
          <x14:formula1>
            <xm:f>Austrittsgründe!$A$1:$A$10</xm:f>
          </x14:formula1>
          <xm:sqref>AW1148:AW1155</xm:sqref>
        </x14:dataValidation>
        <x14:dataValidation type="list" allowBlank="1" showInputMessage="1" showErrorMessage="1" xr:uid="{A0D2C0B4-1001-43FD-9D21-4D0A5EFA2F07}">
          <x14:formula1>
            <xm:f>Schulbesuch!$A$1:$A$4</xm:f>
          </x14:formula1>
          <xm:sqref>N2:N911</xm:sqref>
        </x14:dataValidation>
        <x14:dataValidation type="list" allowBlank="1" showInputMessage="1" showErrorMessage="1" xr:uid="{939F2861-FB63-48EC-B22D-7DC1D17FE22F}">
          <x14:formula1>
            <xm:f>Leistungsbezug!$A$1:$A$8</xm:f>
          </x14:formula1>
          <xm:sqref>V2:V1048576</xm:sqref>
        </x14:dataValidation>
        <x14:dataValidation type="list" allowBlank="1" showInputMessage="1" showErrorMessage="1" xr:uid="{2516B2CF-E777-4C9A-BB24-A167C54A52CE}">
          <x14:formula1>
            <xm:f>Verbleib!$A$1:$A$14</xm:f>
          </x14:formula1>
          <xm:sqref>AT2:AT889</xm:sqref>
        </x14:dataValidation>
        <x14:dataValidation type="list" allowBlank="1" showInputMessage="1" showErrorMessage="1" xr:uid="{A07FA68E-169E-4C5B-8842-70A299097CBB}">
          <x14:formula1>
            <xm:f>'TN-Ziele'!$A$2:$A$10</xm:f>
          </x14:formula1>
          <xm:sqref>Z2:Z1154</xm:sqref>
        </x14:dataValidation>
        <x14:dataValidation type="list" allowBlank="1" showInputMessage="1" showErrorMessage="1" error="Bitte nur bei Verbleib ID 13 füllen." prompt="Bitte nur bei Verbleib ID 13 füllen." xr:uid="{648A7B8C-A8AE-4D82-8674-A7BB0862236F}">
          <x14:formula1>
            <xm:f>IF(AU2=13,Austrittsgründe!$A$1:$A$11,Austrittsgründe!$C$1:$C$11)</xm:f>
          </x14:formula1>
          <xm:sqref>AW2:AW1147</xm:sqref>
        </x14:dataValidation>
        <x14:dataValidation type="list" allowBlank="1" showInputMessage="1" showErrorMessage="1" xr:uid="{00000000-0002-0000-0100-000002000000}">
          <x14:formula1>
            <xm:f>Tabelle2!$A$1:$A$27</xm:f>
          </x14:formula1>
          <xm:sqref>D2:D1155</xm:sqref>
        </x14:dataValidation>
        <x14:dataValidation type="list" allowBlank="1" showInputMessage="1" showErrorMessage="1" xr:uid="{06A13282-7850-428F-A828-4F3639B119FC}">
          <x14:formula1>
            <xm:f>IF(AU2=4,VerbleibSchulbesuch!$A$1:$A$7,VerbleibSchulbesuch!$C$1:$C$7)</xm:f>
          </x14:formula1>
          <xm:sqref>AZ2:AZ1151</xm:sqref>
        </x14:dataValidation>
        <x14:dataValidation type="list" allowBlank="1" showInputMessage="1" showErrorMessage="1" xr:uid="{CDFD470A-0975-41C6-99E0-A2C98C2CC5E2}">
          <x14:formula1>
            <xm:f>IF(AA2=2,'ja-nein'!$A$1:$A$2,IF(AA2=3,'ja-nein'!$A$1:$A$2,IF(AA2=8,'ja-nein'!$A$1:$A$2,IF(AA2=9,'ja-nein'!$A$1:$A$2,'ja-nein'!$B$1:$B$2))))</xm:f>
          </x14:formula1>
          <xm:sqref>AB2:AB1149</xm:sqref>
        </x14:dataValidation>
        <x14:dataValidation type="list" allowBlank="1" showInputMessage="1" showErrorMessage="1" xr:uid="{1C37850A-1CAD-4E4E-A6BB-9574BC65EC83}">
          <x14:formula1>
            <xm:f>IF($AA$2=2,'ja-nein'!$A$1:$A$2,IF($AA$2=3,'ja-nein'!$A$1:$A$2,IF($AA$2=8,'ja-nein'!$A$1:$A$2,IF($AA$2=9,'ja-nein'!$A$1:$A$2,'ja-nein'!$B$1:$B$2))))</xm:f>
          </x14:formula1>
          <xm:sqref>AB1150:AR1155 BH1152:BO1155 BG1155</xm:sqref>
        </x14:dataValidation>
        <x14:dataValidation type="list" allowBlank="1" showInputMessage="1" showErrorMessage="1" xr:uid="{66310E64-A1DD-456B-93D0-C783C6455088}">
          <x14:formula1>
            <xm:f>IF(AA2=2,'ja-nein'!$A$1:$A$2,IF(AA2=3,'ja-nein'!$A$1:$A$2,IF(AA2=8,'ja-nein'!$A$1:$A$2,IF(AA2=9,'ja-nein'!$A$1:$A$2,'ja-nein'!$B$1:$B$2))))</xm:f>
          </x14:formula1>
          <xm:sqref>AC2:AC1149</xm:sqref>
        </x14:dataValidation>
        <x14:dataValidation type="list" allowBlank="1" showInputMessage="1" showErrorMessage="1" xr:uid="{CCCBF8AE-6A8D-4F58-81AA-60016B2D3476}">
          <x14:formula1>
            <xm:f>IF(AA2=2,'ja-nein'!$A$1:$A$2,IF(AA2=3,'ja-nein'!$A$1:$A$2,IF(AA2=8,'ja-nein'!$A$1:$A$2,IF(AA2=9,'ja-nein'!$A$1:$A$2,'ja-nein'!$B$1:$B$2))))</xm:f>
          </x14:formula1>
          <xm:sqref>AD2:AD1149</xm:sqref>
        </x14:dataValidation>
        <x14:dataValidation type="list" allowBlank="1" showInputMessage="1" showErrorMessage="1" xr:uid="{1BEF162A-933D-4EAD-B941-4CADD7E9E342}">
          <x14:formula1>
            <xm:f>IF(AA2=2,'ja-nein'!$A$1:$A$2,IF(AA2=3,'ja-nein'!$A$1:$A$2,IF(AA2=8,'ja-nein'!$A$1:$A$2,IF(AA2=9,'ja-nein'!$A$1:$A$2,'ja-nein'!$B$1:$B$2))))</xm:f>
          </x14:formula1>
          <xm:sqref>AE2:AE1149</xm:sqref>
        </x14:dataValidation>
        <x14:dataValidation type="list" allowBlank="1" showInputMessage="1" showErrorMessage="1" xr:uid="{23082D1F-8A2A-44B2-8A0F-5A574ED8DF31}">
          <x14:formula1>
            <xm:f>IF(AA2=2,'ja-nein'!$A$1:$A$2,IF(AA2=3,'ja-nein'!$A$1:$A$2,IF(AA2=8,'ja-nein'!$A$1:$A$2,IF(AA2=9,'ja-nein'!$A$1:$A$2,'ja-nein'!$B$1:$B$2))))</xm:f>
          </x14:formula1>
          <xm:sqref>AF2:AF1149</xm:sqref>
        </x14:dataValidation>
        <x14:dataValidation type="list" allowBlank="1" showInputMessage="1" showErrorMessage="1" xr:uid="{44D9B8F0-A6C5-43A5-AB06-F534F2922332}">
          <x14:formula1>
            <xm:f>IF(AA2=2,'ja-nein'!$A$1:$A$2,IF(AA2=3,'ja-nein'!$A$1:$A$2,IF(AA2=8,'ja-nein'!$A$1:$A$2,IF(AA2=9,'ja-nein'!$A$1:$A$2,'ja-nein'!$B$1:$B$2))))</xm:f>
          </x14:formula1>
          <xm:sqref>AG2:AG1149</xm:sqref>
        </x14:dataValidation>
        <x14:dataValidation type="list" allowBlank="1" showInputMessage="1" showErrorMessage="1" xr:uid="{89D991A3-C444-47CB-86ED-E3B39482D0D0}">
          <x14:formula1>
            <xm:f>IF(AA2=2,'ja-nein'!$A$1:$A$2,IF(AA2=3,'ja-nein'!$A$1:$A$2,IF(AA2=8,'ja-nein'!$A$1:$A$2,IF(AA2=9,'ja-nein'!$A$1:$A$2,'ja-nein'!$B$1:$B$2))))</xm:f>
          </x14:formula1>
          <xm:sqref>AH2:AH1149</xm:sqref>
        </x14:dataValidation>
        <x14:dataValidation type="list" allowBlank="1" showInputMessage="1" showErrorMessage="1" xr:uid="{D0847082-978E-4B5D-94C8-E8E4CCFAF63A}">
          <x14:formula1>
            <xm:f>IF(AA2=2,'ja-nein'!$A$1:$A$2,IF(AA2=3,'ja-nein'!$A$1:$A$2,IF(AA2=8,'ja-nein'!$A$1:$A$2,IF(AA2=9,'ja-nein'!$A$1:$A$2,'ja-nein'!$B$1:$B$2))))</xm:f>
          </x14:formula1>
          <xm:sqref>AI2:AI1149</xm:sqref>
        </x14:dataValidation>
        <x14:dataValidation type="list" allowBlank="1" showInputMessage="1" showErrorMessage="1" xr:uid="{80D0BE90-2000-4156-95A5-D20EB47936AD}">
          <x14:formula1>
            <xm:f>IF(AA2=2,'ja-nein'!$A$1:$A$2,IF(AA2=3,'ja-nein'!$A$1:$A$2,IF(AA2=8,'ja-nein'!$A$1:$A$2,IF(AA2=9,'ja-nein'!$A$1:$A$2,'ja-nein'!$B$1:$B$2))))</xm:f>
          </x14:formula1>
          <xm:sqref>AJ2:AJ1149</xm:sqref>
        </x14:dataValidation>
        <x14:dataValidation type="list" allowBlank="1" showInputMessage="1" showErrorMessage="1" xr:uid="{A2C8BFB0-A760-43B0-9606-6E246C84C53F}">
          <x14:formula1>
            <xm:f>IF(AA2=2,'ja-nein'!$A$1:$A$2,IF(AA2=3,'ja-nein'!$A$1:$A$2,IF(AA2=8,'ja-nein'!$A$1:$A$2,IF(AA2=9,'ja-nein'!$A$1:$A$2,'ja-nein'!$B$1:$B$2))))</xm:f>
          </x14:formula1>
          <xm:sqref>BG2:BG1154</xm:sqref>
        </x14:dataValidation>
        <x14:dataValidation type="list" allowBlank="1" showInputMessage="1" showErrorMessage="1" xr:uid="{CB1CEEEA-756E-492C-97D9-4602AC6D075E}">
          <x14:formula1>
            <xm:f>IF(AA2=2,'ja-nein'!$A$1:$A$2,IF(AA2=3,'ja-nein'!$A$1:$A$2,IF(AA2=8,'ja-nein'!$A$1:$A$2,IF(AA2=9,'ja-nein'!$A$1:$A$2,'ja-nein'!$B$1:$B$2))))</xm:f>
          </x14:formula1>
          <xm:sqref>BH2:BH1151</xm:sqref>
        </x14:dataValidation>
        <x14:dataValidation type="list" allowBlank="1" showInputMessage="1" showErrorMessage="1" xr:uid="{0B957419-4C38-45CD-89DD-BE64ACAA896E}">
          <x14:formula1>
            <xm:f>IF(AA2=2,'ja-nein'!$A$1:$A$2,IF(AA2=3,'ja-nein'!$A$1:$A$2,IF(AA2=8,'ja-nein'!$A$1:$A$2,IF(AA2=9,'ja-nein'!$A$1:$A$2,'ja-nein'!$B$1:$B$2))))</xm:f>
          </x14:formula1>
          <xm:sqref>BI2:BI1151</xm:sqref>
        </x14:dataValidation>
        <x14:dataValidation type="list" allowBlank="1" showInputMessage="1" showErrorMessage="1" xr:uid="{18DAAF5A-40DE-47AD-8C0D-C7C8B83E822E}">
          <x14:formula1>
            <xm:f>IF(AA2=2,'ja-nein'!$A$1:$A$2,IF(AA2=3,'ja-nein'!$A$1:$A$2,IF(AA2=8,'ja-nein'!$A$1:$A$2,IF(AA2=9,'ja-nein'!$A$1:$A$2,'ja-nein'!$B$1:$B$2))))</xm:f>
          </x14:formula1>
          <xm:sqref>BJ2:BJ1151</xm:sqref>
        </x14:dataValidation>
        <x14:dataValidation type="list" allowBlank="1" showInputMessage="1" showErrorMessage="1" xr:uid="{AE7D35AE-CF32-4604-B117-76232B6CD9F8}">
          <x14:formula1>
            <xm:f>IF(AA2=2,'ja-nein'!$A$1:$A$2,IF(AA2=3,'ja-nein'!$A$1:$A$2,IF(AA2=8,'ja-nein'!$A$1:$A$2,IF(AA2=9,'ja-nein'!$A$1:$A$2,'ja-nein'!$B$1:$B$2))))</xm:f>
          </x14:formula1>
          <xm:sqref>BK2:BK1151</xm:sqref>
        </x14:dataValidation>
        <x14:dataValidation type="list" allowBlank="1" showInputMessage="1" showErrorMessage="1" xr:uid="{D186045F-C5D5-43FE-A89C-4F07BEEAF969}">
          <x14:formula1>
            <xm:f>IF(AA2=2,'ja-nein'!$A$1:$A$2,IF(AA2=3,'ja-nein'!$A$1:$A$2,IF(AA2=8,'ja-nein'!$A$1:$A$2,IF(AA2=9,'ja-nein'!$A$1:$A$2,'ja-nein'!$B$1:$B$2))))</xm:f>
          </x14:formula1>
          <xm:sqref>BL2:BL1151</xm:sqref>
        </x14:dataValidation>
        <x14:dataValidation type="list" allowBlank="1" showInputMessage="1" showErrorMessage="1" xr:uid="{D6C903AF-F7EA-42F5-BED3-A940BDB63ADA}">
          <x14:formula1>
            <xm:f>IF(AA2=2,'ja-nein'!$A$1:$A$2,IF(AA2=3,'ja-nein'!$A$1:$A$2,IF(AA2=8,'ja-nein'!$A$1:$A$2,IF(AA2=9,'ja-nein'!$A$1:$A$2,'ja-nein'!$B$1:$B$2))))</xm:f>
          </x14:formula1>
          <xm:sqref>BM2:BM1151</xm:sqref>
        </x14:dataValidation>
        <x14:dataValidation type="list" allowBlank="1" showInputMessage="1" showErrorMessage="1" xr:uid="{A9E49C51-93A8-465C-A758-90340C5D123D}">
          <x14:formula1>
            <xm:f>IF(AA2=2,'ja-nein'!$A$1:$A$2,IF(AA2=3,'ja-nein'!$A$1:$A$2,IF(AA2=8,'ja-nein'!$A$1:$A$2,IF(AA2=9,'ja-nein'!$A$1:$A$2,'ja-nein'!$B$1:$B$2))))</xm:f>
          </x14:formula1>
          <xm:sqref>BN2:BN1151</xm:sqref>
        </x14:dataValidation>
        <x14:dataValidation type="list" allowBlank="1" showInputMessage="1" showErrorMessage="1" xr:uid="{F31D105B-7496-48D9-96EC-5789DABDD609}">
          <x14:formula1>
            <xm:f>IF(AA2=2,'ja-nein'!$A$1:$A$2,IF(AA2=3,'ja-nein'!$A$1:$A$2,IF(AA2=8,'ja-nein'!$A$1:$A$2,IF(AA2=9,'ja-nein'!$A$1:$A$2,'ja-nein'!$B$1:$B$2))))</xm:f>
          </x14:formula1>
          <xm:sqref>BO2:BO1151</xm:sqref>
        </x14:dataValidation>
        <x14:dataValidation type="list" allowBlank="1" showInputMessage="1" showErrorMessage="1" xr:uid="{603B4AF6-6F8A-4C86-B2E8-54181C4E3E7F}">
          <x14:formula1>
            <xm:f>IF(AA2=3,'ja-nein'!$A$1:$A$2,IF(AA2=9,'ja-nein'!$A$1:$A$2,'ja-nein'!$B$1:$B$2))</xm:f>
          </x14:formula1>
          <xm:sqref>AK2:AK1149</xm:sqref>
        </x14:dataValidation>
        <x14:dataValidation type="list" allowBlank="1" showInputMessage="1" showErrorMessage="1" xr:uid="{A1A5ED98-8C12-4D41-A2DB-F9865F220F22}">
          <x14:formula1>
            <xm:f>IF(AA2=3,'ja-nein'!$A$1:$A$2,IF(AA2=9,'ja-nein'!$A$1:$A$2,'ja-nein'!$B$1:$B$2))</xm:f>
          </x14:formula1>
          <xm:sqref>AL2:AL1149</xm:sqref>
        </x14:dataValidation>
        <x14:dataValidation type="list" allowBlank="1" showInputMessage="1" showErrorMessage="1" xr:uid="{D1DA5B70-9D65-4DB1-BC1C-65104C4BA241}">
          <x14:formula1>
            <xm:f>IF(AA2=3,'ja-nein'!$A$1:$A$2,IF(AA2=9,'ja-nein'!$A$1:$A$2,'ja-nein'!$B$1:$B$2))</xm:f>
          </x14:formula1>
          <xm:sqref>AM2:AM1149</xm:sqref>
        </x14:dataValidation>
        <x14:dataValidation type="list" allowBlank="1" showInputMessage="1" showErrorMessage="1" xr:uid="{E41C62A2-AEE3-4D97-B6B0-2E4D95178389}">
          <x14:formula1>
            <xm:f>IF(AA2=3,'ja-nein'!$A$1:$A$2,IF(AA2=9,'ja-nein'!$A$1:$A$2,'ja-nein'!$B$1:$B$2))</xm:f>
          </x14:formula1>
          <xm:sqref>AN2:AN1149</xm:sqref>
        </x14:dataValidation>
        <x14:dataValidation type="list" allowBlank="1" showInputMessage="1" showErrorMessage="1" xr:uid="{BA603717-FA24-4C15-A7A6-2BB571BBF2BB}">
          <x14:formula1>
            <xm:f>IF(AA2=3,'ja-nein'!$A$1:$A$2,IF(AA2=9,'ja-nein'!$A$1:$A$2,'ja-nein'!$B$1:$B$2))</xm:f>
          </x14:formula1>
          <xm:sqref>AO2:AO1149</xm:sqref>
        </x14:dataValidation>
        <x14:dataValidation type="list" allowBlank="1" showInputMessage="1" showErrorMessage="1" xr:uid="{27DB2494-2776-4A6B-B809-C43922277B86}">
          <x14:formula1>
            <xm:f>IF(AA2=3,'ja-nein'!$A$1:$A$2,IF(AA2=9,'ja-nein'!$A$1:$A$2,'ja-nein'!$B$1:$B$2))</xm:f>
          </x14:formula1>
          <xm:sqref>AP2:AP1149</xm:sqref>
        </x14:dataValidation>
        <x14:dataValidation type="list" allowBlank="1" showInputMessage="1" showErrorMessage="1" xr:uid="{70BC6DB9-E7F0-45EC-9BD2-CD4520E3DE46}">
          <x14:formula1>
            <xm:f>IF(AA2=3,'ja-nein'!$A$1:$A$2,IF(AA2=9,'ja-nein'!$A$1:$A$2,'ja-nein'!$B$1:$B$2))</xm:f>
          </x14:formula1>
          <xm:sqref>AQ2:AQ1149</xm:sqref>
        </x14:dataValidation>
        <x14:dataValidation type="list" allowBlank="1" showInputMessage="1" showErrorMessage="1" xr:uid="{61484F08-9A1F-4BE7-B3E9-1B45D2CAB951}">
          <x14:formula1>
            <xm:f>IF(AA2=3,'ja-nein'!$A$1:$A$2,IF(AA2=9,'ja-nein'!$A$1:$A$2,'ja-nein'!$B$1:$B$2))</xm:f>
          </x14:formula1>
          <xm:sqref>AR2:AR1149</xm:sqref>
        </x14:dataValidation>
        <x14:dataValidation type="list" allowBlank="1" showInputMessage="1" showErrorMessage="1" xr:uid="{BEDFDC66-FC7F-46A2-870F-B8A05AA3290E}">
          <x14:formula1>
            <xm:f>IF(BA7=3,Hochschulqualifizierung!C6:C10,Hochschulqualifizierung!D6:D10)</xm:f>
          </x14:formula1>
          <xm:sqref>BB7:BB1154</xm:sqref>
        </x14:dataValidation>
        <x14:dataValidation type="list" allowBlank="1" showInputMessage="1" showErrorMessage="1" xr:uid="{857CD27C-11D1-4276-B6CB-B5E35E749580}">
          <x14:formula1>
            <xm:f>IF(BA2=3,Hochschulqualifizierung!$A$1:$A$5,Hochschulqualifizierung!$B$1:$B$5)</xm:f>
          </x14:formula1>
          <xm:sqref>BB2:BB6</xm:sqref>
        </x14:dataValidation>
        <x14:dataValidation type="list" allowBlank="1" showInputMessage="1" showErrorMessage="1" xr:uid="{CB7A11D4-BC76-4AAC-B2B3-3B98EA92A905}">
          <x14:formula1>
            <xm:f>IF(AA2=3,'ja-nein'!$A$1:$A$2,IF(AA2=9,'ja-nein'!$A$1:$A$2,'ja-nein'!$B$1:$B$2))</xm:f>
          </x14:formula1>
          <xm:sqref>BP2:BP1048576</xm:sqref>
        </x14:dataValidation>
        <x14:dataValidation type="list" allowBlank="1" showInputMessage="1" showErrorMessage="1" xr:uid="{1D494348-C15E-4C49-B9AE-214A4ECA958D}">
          <x14:formula1>
            <xm:f>IF($AA2=3,'ja-nein'!$A$1:$A$2,IF($AA2=9,'ja-nein'!$A$1:$A$2,'ja-nein'!$B$1:$B$2))</xm:f>
          </x14:formula1>
          <xm:sqref>BQ2:BW1048576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"/>
  <sheetViews>
    <sheetView workbookViewId="0">
      <selection activeCell="C6" sqref="C6"/>
    </sheetView>
  </sheetViews>
  <sheetFormatPr baseColWidth="10" defaultRowHeight="15"/>
  <cols>
    <col min="1" max="1" width="49.7109375" bestFit="1" customWidth="1"/>
    <col min="2" max="2" width="6.28515625" customWidth="1"/>
  </cols>
  <sheetData>
    <row r="1" spans="1:2">
      <c r="A1" t="s">
        <v>315</v>
      </c>
      <c r="B1">
        <v>1</v>
      </c>
    </row>
    <row r="2" spans="1:2">
      <c r="A2" t="s">
        <v>316</v>
      </c>
      <c r="B2">
        <v>2</v>
      </c>
    </row>
    <row r="3" spans="1:2">
      <c r="A3" t="s">
        <v>317</v>
      </c>
      <c r="B3">
        <v>3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4"/>
  <sheetViews>
    <sheetView workbookViewId="0">
      <selection activeCell="C6" sqref="C6"/>
    </sheetView>
  </sheetViews>
  <sheetFormatPr baseColWidth="10" defaultRowHeight="15"/>
  <cols>
    <col min="1" max="1" width="145.28515625" bestFit="1" customWidth="1"/>
  </cols>
  <sheetData>
    <row r="1" spans="1:2">
      <c r="A1" t="s">
        <v>318</v>
      </c>
      <c r="B1">
        <v>1</v>
      </c>
    </row>
    <row r="2" spans="1:2">
      <c r="A2" t="s">
        <v>319</v>
      </c>
      <c r="B2">
        <v>2</v>
      </c>
    </row>
    <row r="3" spans="1:2">
      <c r="A3" t="s">
        <v>320</v>
      </c>
      <c r="B3">
        <v>3</v>
      </c>
    </row>
    <row r="4" spans="1:2">
      <c r="A4" t="s">
        <v>4</v>
      </c>
      <c r="B4">
        <v>4</v>
      </c>
    </row>
    <row r="5" spans="1:2">
      <c r="A5" t="s">
        <v>321</v>
      </c>
      <c r="B5">
        <v>5</v>
      </c>
    </row>
    <row r="6" spans="1:2">
      <c r="A6" t="s">
        <v>322</v>
      </c>
      <c r="B6">
        <v>6</v>
      </c>
    </row>
    <row r="7" spans="1:2">
      <c r="A7" t="s">
        <v>323</v>
      </c>
      <c r="B7">
        <v>7</v>
      </c>
    </row>
    <row r="8" spans="1:2">
      <c r="A8" t="s">
        <v>324</v>
      </c>
      <c r="B8">
        <v>8</v>
      </c>
    </row>
    <row r="9" spans="1:2">
      <c r="A9" t="s">
        <v>325</v>
      </c>
      <c r="B9">
        <v>9</v>
      </c>
    </row>
    <row r="10" spans="1:2">
      <c r="A10" t="s">
        <v>326</v>
      </c>
      <c r="B10">
        <v>10</v>
      </c>
    </row>
    <row r="11" spans="1:2">
      <c r="A11" t="s">
        <v>327</v>
      </c>
      <c r="B11">
        <v>11</v>
      </c>
    </row>
    <row r="12" spans="1:2">
      <c r="A12" t="s">
        <v>328</v>
      </c>
      <c r="B12">
        <v>12</v>
      </c>
    </row>
    <row r="13" spans="1:2">
      <c r="A13" t="s">
        <v>329</v>
      </c>
      <c r="B13">
        <v>13</v>
      </c>
    </row>
    <row r="14" spans="1:2">
      <c r="A14" t="s">
        <v>282</v>
      </c>
      <c r="B14">
        <v>14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1"/>
  <sheetViews>
    <sheetView workbookViewId="0">
      <selection activeCell="C6" sqref="C6"/>
    </sheetView>
  </sheetViews>
  <sheetFormatPr baseColWidth="10" defaultRowHeight="15"/>
  <cols>
    <col min="1" max="1" width="26.85546875" bestFit="1" customWidth="1"/>
  </cols>
  <sheetData>
    <row r="1" spans="1:2">
      <c r="A1" t="s">
        <v>332</v>
      </c>
      <c r="B1">
        <v>1</v>
      </c>
    </row>
    <row r="2" spans="1:2">
      <c r="A2" t="s">
        <v>333</v>
      </c>
      <c r="B2">
        <v>2</v>
      </c>
    </row>
    <row r="3" spans="1:2">
      <c r="A3" t="s">
        <v>334</v>
      </c>
      <c r="B3">
        <v>3</v>
      </c>
    </row>
    <row r="4" spans="1:2">
      <c r="A4" t="s">
        <v>335</v>
      </c>
      <c r="B4">
        <v>4</v>
      </c>
    </row>
    <row r="5" spans="1:2">
      <c r="A5" t="s">
        <v>336</v>
      </c>
      <c r="B5">
        <v>5</v>
      </c>
    </row>
    <row r="6" spans="1:2">
      <c r="A6" t="s">
        <v>337</v>
      </c>
      <c r="B6">
        <v>6</v>
      </c>
    </row>
    <row r="7" spans="1:2">
      <c r="A7" t="s">
        <v>338</v>
      </c>
      <c r="B7">
        <v>7</v>
      </c>
    </row>
    <row r="8" spans="1:2">
      <c r="A8" t="s">
        <v>339</v>
      </c>
      <c r="B8">
        <v>8</v>
      </c>
    </row>
    <row r="9" spans="1:2">
      <c r="A9" t="s">
        <v>340</v>
      </c>
      <c r="B9">
        <v>9</v>
      </c>
    </row>
    <row r="10" spans="1:2">
      <c r="A10" t="s">
        <v>341</v>
      </c>
      <c r="B10">
        <v>10</v>
      </c>
    </row>
    <row r="11" spans="1:2" ht="60">
      <c r="A11" s="26" t="s">
        <v>342</v>
      </c>
      <c r="B11">
        <v>11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4"/>
  <sheetViews>
    <sheetView workbookViewId="0">
      <selection activeCell="C6" sqref="C6"/>
    </sheetView>
  </sheetViews>
  <sheetFormatPr baseColWidth="10" defaultRowHeight="15"/>
  <cols>
    <col min="1" max="1" width="36" customWidth="1"/>
  </cols>
  <sheetData>
    <row r="1" spans="1:2">
      <c r="A1" s="25" t="s">
        <v>295</v>
      </c>
      <c r="B1" s="13">
        <v>1</v>
      </c>
    </row>
    <row r="2" spans="1:2">
      <c r="A2" s="25" t="s">
        <v>296</v>
      </c>
      <c r="B2" s="13">
        <v>2</v>
      </c>
    </row>
    <row r="3" spans="1:2" ht="30">
      <c r="A3" s="25" t="s">
        <v>297</v>
      </c>
      <c r="B3" s="13">
        <v>3</v>
      </c>
    </row>
    <row r="4" spans="1:2">
      <c r="A4" s="13"/>
      <c r="B4" s="13"/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58B6C-47C9-402D-B418-BF6F65700C13}">
  <dimension ref="A1:B10"/>
  <sheetViews>
    <sheetView workbookViewId="0">
      <selection activeCell="C6" sqref="C6"/>
    </sheetView>
  </sheetViews>
  <sheetFormatPr baseColWidth="10" defaultRowHeight="15"/>
  <cols>
    <col min="1" max="1" width="73.7109375" customWidth="1"/>
  </cols>
  <sheetData>
    <row r="1" spans="1:2" s="27" customFormat="1">
      <c r="A1" s="27" t="s">
        <v>345</v>
      </c>
      <c r="B1" s="27" t="s">
        <v>344</v>
      </c>
    </row>
    <row r="2" spans="1:2">
      <c r="A2" t="s">
        <v>346</v>
      </c>
      <c r="B2">
        <v>1</v>
      </c>
    </row>
    <row r="3" spans="1:2">
      <c r="A3" t="s">
        <v>347</v>
      </c>
      <c r="B3">
        <v>2</v>
      </c>
    </row>
    <row r="4" spans="1:2">
      <c r="A4" t="s">
        <v>348</v>
      </c>
      <c r="B4">
        <v>3</v>
      </c>
    </row>
    <row r="5" spans="1:2">
      <c r="A5" t="s">
        <v>349</v>
      </c>
      <c r="B5">
        <v>4</v>
      </c>
    </row>
    <row r="6" spans="1:2">
      <c r="A6" t="s">
        <v>350</v>
      </c>
      <c r="B6">
        <v>5</v>
      </c>
    </row>
    <row r="7" spans="1:2">
      <c r="A7" t="s">
        <v>351</v>
      </c>
      <c r="B7">
        <v>6</v>
      </c>
    </row>
    <row r="8" spans="1:2">
      <c r="A8" t="s">
        <v>352</v>
      </c>
      <c r="B8">
        <v>7</v>
      </c>
    </row>
    <row r="9" spans="1:2">
      <c r="A9" t="s">
        <v>353</v>
      </c>
      <c r="B9">
        <v>8</v>
      </c>
    </row>
    <row r="10" spans="1:2">
      <c r="A10" t="s">
        <v>354</v>
      </c>
      <c r="B10">
        <v>9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44E20-1520-4B32-A9B1-0D8BF49E0765}">
  <dimension ref="A1:B7"/>
  <sheetViews>
    <sheetView workbookViewId="0">
      <selection activeCell="C6" sqref="C6"/>
    </sheetView>
  </sheetViews>
  <sheetFormatPr baseColWidth="10" defaultRowHeight="15"/>
  <cols>
    <col min="1" max="1" width="79.7109375" bestFit="1" customWidth="1"/>
    <col min="2" max="2" width="11.5703125" style="31"/>
  </cols>
  <sheetData>
    <row r="1" spans="1:2">
      <c r="A1" t="s">
        <v>370</v>
      </c>
      <c r="B1" s="31">
        <v>1</v>
      </c>
    </row>
    <row r="2" spans="1:2">
      <c r="A2" t="s">
        <v>371</v>
      </c>
      <c r="B2" s="31">
        <v>2</v>
      </c>
    </row>
    <row r="3" spans="1:2">
      <c r="A3" t="s">
        <v>372</v>
      </c>
      <c r="B3" s="31">
        <v>3</v>
      </c>
    </row>
    <row r="4" spans="1:2">
      <c r="A4" t="s">
        <v>373</v>
      </c>
      <c r="B4" s="31">
        <v>4</v>
      </c>
    </row>
    <row r="5" spans="1:2">
      <c r="A5" t="s">
        <v>374</v>
      </c>
      <c r="B5" s="31">
        <v>5</v>
      </c>
    </row>
    <row r="6" spans="1:2">
      <c r="A6" t="s">
        <v>375</v>
      </c>
      <c r="B6" s="31">
        <v>6</v>
      </c>
    </row>
    <row r="7" spans="1:2">
      <c r="A7" t="s">
        <v>376</v>
      </c>
      <c r="B7" s="31">
        <v>7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B1D9C-52D2-41EA-B307-5927C17B029F}">
  <dimension ref="A1:B5"/>
  <sheetViews>
    <sheetView workbookViewId="0">
      <selection activeCell="C6" sqref="C6"/>
    </sheetView>
  </sheetViews>
  <sheetFormatPr baseColWidth="10" defaultRowHeight="15"/>
  <cols>
    <col min="1" max="1" width="43.140625" bestFit="1" customWidth="1"/>
  </cols>
  <sheetData>
    <row r="1" spans="1:2">
      <c r="A1" t="s">
        <v>379</v>
      </c>
      <c r="B1">
        <v>1</v>
      </c>
    </row>
    <row r="2" spans="1:2">
      <c r="A2" t="s">
        <v>380</v>
      </c>
      <c r="B2">
        <v>2</v>
      </c>
    </row>
    <row r="3" spans="1:2">
      <c r="A3" t="s">
        <v>381</v>
      </c>
      <c r="B3">
        <v>3</v>
      </c>
    </row>
    <row r="4" spans="1:2">
      <c r="A4" t="s">
        <v>382</v>
      </c>
      <c r="B4">
        <v>4</v>
      </c>
    </row>
    <row r="5" spans="1:2">
      <c r="A5" t="s">
        <v>383</v>
      </c>
      <c r="B5">
        <v>5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5"/>
  <sheetViews>
    <sheetView showGridLines="0" tabSelected="1" view="pageLayout" zoomScaleNormal="100" workbookViewId="0">
      <selection activeCell="A13" sqref="A13"/>
    </sheetView>
  </sheetViews>
  <sheetFormatPr baseColWidth="10" defaultRowHeight="15"/>
  <cols>
    <col min="1" max="1" width="175" bestFit="1" customWidth="1"/>
  </cols>
  <sheetData>
    <row r="1" spans="1:1" ht="56.25" customHeight="1">
      <c r="A1" s="18" t="s">
        <v>283</v>
      </c>
    </row>
    <row r="2" spans="1:1" ht="89.25" customHeight="1">
      <c r="A2" s="17" t="s">
        <v>425</v>
      </c>
    </row>
    <row r="3" spans="1:1" ht="81.599999999999994" customHeight="1">
      <c r="A3" s="39" t="s">
        <v>389</v>
      </c>
    </row>
    <row r="4" spans="1:1" ht="3.6" customHeight="1">
      <c r="A4" s="17"/>
    </row>
    <row r="5" spans="1:1" ht="68.25" customHeight="1">
      <c r="A5" s="17" t="s">
        <v>424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DC129-CBB1-4846-926E-28E96F186BD0}">
  <dimension ref="A1:A2"/>
  <sheetViews>
    <sheetView workbookViewId="0">
      <selection activeCell="C6" sqref="C6"/>
    </sheetView>
  </sheetViews>
  <sheetFormatPr baseColWidth="10" defaultRowHeight="15"/>
  <sheetData>
    <row r="1" spans="1:1">
      <c r="A1" t="s">
        <v>387</v>
      </c>
    </row>
    <row r="2" spans="1:1">
      <c r="A2" t="s">
        <v>388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F5C02-DF76-4761-BBA9-663F312FEFD0}">
  <dimension ref="A1:B9"/>
  <sheetViews>
    <sheetView workbookViewId="0">
      <selection activeCell="C6" sqref="C6"/>
    </sheetView>
  </sheetViews>
  <sheetFormatPr baseColWidth="10" defaultRowHeight="15"/>
  <cols>
    <col min="1" max="1" width="57.85546875" bestFit="1" customWidth="1"/>
  </cols>
  <sheetData>
    <row r="1" spans="1:2">
      <c r="A1" t="s">
        <v>357</v>
      </c>
      <c r="B1">
        <v>1</v>
      </c>
    </row>
    <row r="2" spans="1:2">
      <c r="A2" t="s">
        <v>358</v>
      </c>
      <c r="B2">
        <v>2</v>
      </c>
    </row>
    <row r="3" spans="1:2">
      <c r="A3" t="s">
        <v>359</v>
      </c>
      <c r="B3">
        <v>3</v>
      </c>
    </row>
    <row r="4" spans="1:2">
      <c r="A4" t="s">
        <v>360</v>
      </c>
      <c r="B4">
        <v>4</v>
      </c>
    </row>
    <row r="5" spans="1:2">
      <c r="A5" t="s">
        <v>361</v>
      </c>
      <c r="B5">
        <v>5</v>
      </c>
    </row>
    <row r="6" spans="1:2">
      <c r="A6" t="s">
        <v>362</v>
      </c>
      <c r="B6">
        <v>6</v>
      </c>
    </row>
    <row r="7" spans="1:2">
      <c r="A7" t="s">
        <v>363</v>
      </c>
      <c r="B7">
        <v>7</v>
      </c>
    </row>
    <row r="8" spans="1:2">
      <c r="A8" t="s">
        <v>364</v>
      </c>
      <c r="B8">
        <v>8</v>
      </c>
    </row>
    <row r="9" spans="1:2">
      <c r="A9" t="s">
        <v>365</v>
      </c>
      <c r="B9">
        <v>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0"/>
  <sheetViews>
    <sheetView topLeftCell="A196" workbookViewId="0">
      <selection activeCell="C6" sqref="C6"/>
    </sheetView>
  </sheetViews>
  <sheetFormatPr baseColWidth="10" defaultColWidth="22.7109375" defaultRowHeight="15"/>
  <cols>
    <col min="7" max="7" width="22.7109375" style="2"/>
  </cols>
  <sheetData>
    <row r="1" spans="1:7">
      <c r="A1" s="4" t="s">
        <v>213</v>
      </c>
      <c r="B1" s="4" t="s">
        <v>214</v>
      </c>
      <c r="F1" s="1" t="s">
        <v>14</v>
      </c>
      <c r="G1" s="3">
        <v>423</v>
      </c>
    </row>
    <row r="2" spans="1:7">
      <c r="A2" s="4" t="s">
        <v>215</v>
      </c>
      <c r="B2" s="4" t="s">
        <v>216</v>
      </c>
      <c r="F2" s="1" t="s">
        <v>15</v>
      </c>
      <c r="G2" s="3">
        <v>287</v>
      </c>
    </row>
    <row r="3" spans="1:7">
      <c r="A3" s="4" t="s">
        <v>217</v>
      </c>
      <c r="B3" s="4" t="s">
        <v>218</v>
      </c>
      <c r="F3" s="1" t="s">
        <v>16</v>
      </c>
      <c r="G3" s="3">
        <v>121</v>
      </c>
    </row>
    <row r="4" spans="1:7">
      <c r="A4" s="4" t="s">
        <v>219</v>
      </c>
      <c r="B4" s="4" t="s">
        <v>220</v>
      </c>
      <c r="F4" s="1" t="s">
        <v>17</v>
      </c>
      <c r="G4" s="3">
        <v>221</v>
      </c>
    </row>
    <row r="5" spans="1:7">
      <c r="A5" s="4" t="s">
        <v>221</v>
      </c>
      <c r="B5" s="4" t="s">
        <v>222</v>
      </c>
      <c r="F5" s="1" t="s">
        <v>18</v>
      </c>
      <c r="G5" s="3">
        <v>368</v>
      </c>
    </row>
    <row r="6" spans="1:7">
      <c r="A6" s="4" t="s">
        <v>223</v>
      </c>
      <c r="B6" s="4" t="s">
        <v>224</v>
      </c>
      <c r="F6" s="1" t="s">
        <v>19</v>
      </c>
      <c r="G6" s="3">
        <v>123</v>
      </c>
    </row>
    <row r="7" spans="1:7">
      <c r="A7" s="4" t="s">
        <v>225</v>
      </c>
      <c r="B7" s="4" t="s">
        <v>226</v>
      </c>
      <c r="F7" s="1" t="s">
        <v>20</v>
      </c>
      <c r="G7" s="3">
        <v>223</v>
      </c>
    </row>
    <row r="8" spans="1:7">
      <c r="A8" s="4" t="s">
        <v>367</v>
      </c>
      <c r="B8" s="30" t="s">
        <v>368</v>
      </c>
      <c r="F8" s="1" t="s">
        <v>21</v>
      </c>
      <c r="G8" s="3">
        <v>320</v>
      </c>
    </row>
    <row r="9" spans="1:7">
      <c r="A9" s="4" t="s">
        <v>227</v>
      </c>
      <c r="B9" s="4" t="s">
        <v>228</v>
      </c>
      <c r="F9" s="1" t="s">
        <v>22</v>
      </c>
      <c r="G9" s="3">
        <v>274</v>
      </c>
    </row>
    <row r="10" spans="1:7">
      <c r="A10" s="4" t="s">
        <v>229</v>
      </c>
      <c r="B10" s="4" t="s">
        <v>230</v>
      </c>
      <c r="F10" s="1" t="s">
        <v>23</v>
      </c>
      <c r="G10" s="3">
        <v>323</v>
      </c>
    </row>
    <row r="11" spans="1:7">
      <c r="A11" s="4" t="s">
        <v>231</v>
      </c>
      <c r="B11" s="4" t="s">
        <v>232</v>
      </c>
      <c r="F11" s="1" t="s">
        <v>24</v>
      </c>
      <c r="G11" s="3">
        <v>422</v>
      </c>
    </row>
    <row r="12" spans="1:7">
      <c r="A12" s="4" t="s">
        <v>233</v>
      </c>
      <c r="B12" s="4" t="s">
        <v>234</v>
      </c>
      <c r="F12" s="1" t="s">
        <v>25</v>
      </c>
      <c r="G12" s="3">
        <v>425</v>
      </c>
    </row>
    <row r="13" spans="1:7">
      <c r="A13" s="4" t="s">
        <v>235</v>
      </c>
      <c r="B13" s="4" t="s">
        <v>236</v>
      </c>
      <c r="F13" s="1" t="s">
        <v>26</v>
      </c>
      <c r="G13" s="3">
        <v>225</v>
      </c>
    </row>
    <row r="14" spans="1:7">
      <c r="A14" s="4" t="s">
        <v>237</v>
      </c>
      <c r="B14" s="4" t="s">
        <v>238</v>
      </c>
      <c r="F14" s="1" t="s">
        <v>27</v>
      </c>
      <c r="G14" s="3">
        <v>523</v>
      </c>
    </row>
    <row r="15" spans="1:7">
      <c r="A15" s="4" t="s">
        <v>239</v>
      </c>
      <c r="B15" s="4" t="s">
        <v>240</v>
      </c>
      <c r="F15" s="1" t="s">
        <v>28</v>
      </c>
      <c r="G15" s="3">
        <v>324</v>
      </c>
    </row>
    <row r="16" spans="1:7">
      <c r="A16" s="4" t="s">
        <v>241</v>
      </c>
      <c r="B16" s="4" t="s">
        <v>242</v>
      </c>
      <c r="F16" s="1" t="s">
        <v>29</v>
      </c>
      <c r="G16" s="3">
        <v>424</v>
      </c>
    </row>
    <row r="17" spans="1:7">
      <c r="A17" s="4" t="s">
        <v>243</v>
      </c>
      <c r="B17" s="4" t="s">
        <v>244</v>
      </c>
      <c r="F17" s="1" t="s">
        <v>30</v>
      </c>
      <c r="G17" s="3">
        <v>460</v>
      </c>
    </row>
    <row r="18" spans="1:7">
      <c r="A18" s="4" t="s">
        <v>245</v>
      </c>
      <c r="B18" s="4" t="s">
        <v>246</v>
      </c>
      <c r="F18" s="1" t="s">
        <v>31</v>
      </c>
      <c r="G18" s="3">
        <v>322</v>
      </c>
    </row>
    <row r="19" spans="1:7">
      <c r="A19" s="4" t="s">
        <v>247</v>
      </c>
      <c r="B19" s="4" t="s">
        <v>248</v>
      </c>
      <c r="F19" s="1" t="s">
        <v>32</v>
      </c>
      <c r="G19" s="3">
        <v>124</v>
      </c>
    </row>
    <row r="20" spans="1:7">
      <c r="A20" s="4" t="s">
        <v>249</v>
      </c>
      <c r="B20" s="4" t="s">
        <v>250</v>
      </c>
      <c r="F20" s="1" t="s">
        <v>33</v>
      </c>
      <c r="G20" s="3">
        <v>330</v>
      </c>
    </row>
    <row r="21" spans="1:7">
      <c r="A21" s="4" t="s">
        <v>251</v>
      </c>
      <c r="B21" s="4" t="s">
        <v>252</v>
      </c>
      <c r="F21" s="1" t="s">
        <v>34</v>
      </c>
      <c r="G21" s="3">
        <v>229</v>
      </c>
    </row>
    <row r="22" spans="1:7">
      <c r="A22" s="4" t="s">
        <v>253</v>
      </c>
      <c r="B22" s="4" t="s">
        <v>254</v>
      </c>
      <c r="F22" s="1" t="s">
        <v>35</v>
      </c>
      <c r="G22" s="3">
        <v>426</v>
      </c>
    </row>
    <row r="23" spans="1:7">
      <c r="A23" s="4" t="s">
        <v>255</v>
      </c>
      <c r="B23" s="4" t="s">
        <v>256</v>
      </c>
      <c r="F23" s="1" t="s">
        <v>36</v>
      </c>
      <c r="G23" s="3">
        <v>326</v>
      </c>
    </row>
    <row r="24" spans="1:7" ht="30">
      <c r="A24" s="4" t="s">
        <v>257</v>
      </c>
      <c r="B24" s="4" t="s">
        <v>258</v>
      </c>
      <c r="F24" s="1" t="s">
        <v>37</v>
      </c>
      <c r="G24" s="3">
        <v>122</v>
      </c>
    </row>
    <row r="25" spans="1:7">
      <c r="A25" s="4" t="s">
        <v>259</v>
      </c>
      <c r="B25" s="4" t="s">
        <v>260</v>
      </c>
      <c r="F25" s="1" t="s">
        <v>38</v>
      </c>
      <c r="G25" s="3">
        <v>227</v>
      </c>
    </row>
    <row r="26" spans="1:7">
      <c r="A26" s="4" t="s">
        <v>261</v>
      </c>
      <c r="B26" s="4" t="s">
        <v>262</v>
      </c>
      <c r="F26" s="1" t="s">
        <v>39</v>
      </c>
      <c r="G26" s="3">
        <v>327</v>
      </c>
    </row>
    <row r="27" spans="1:7">
      <c r="A27" s="4" t="s">
        <v>263</v>
      </c>
      <c r="B27" s="4" t="s">
        <v>264</v>
      </c>
      <c r="F27" s="1" t="s">
        <v>40</v>
      </c>
      <c r="G27" s="3">
        <v>168</v>
      </c>
    </row>
    <row r="28" spans="1:7">
      <c r="F28" s="1" t="s">
        <v>41</v>
      </c>
      <c r="G28" s="3">
        <v>429</v>
      </c>
    </row>
    <row r="29" spans="1:7">
      <c r="F29" s="1" t="s">
        <v>42</v>
      </c>
      <c r="G29" s="3">
        <v>125</v>
      </c>
    </row>
    <row r="30" spans="1:7">
      <c r="F30" s="1" t="s">
        <v>43</v>
      </c>
      <c r="G30" s="3">
        <v>258</v>
      </c>
    </row>
    <row r="31" spans="1:7">
      <c r="F31" s="1" t="s">
        <v>44</v>
      </c>
      <c r="G31" s="3">
        <v>291</v>
      </c>
    </row>
    <row r="32" spans="1:7">
      <c r="F32" s="1" t="s">
        <v>45</v>
      </c>
      <c r="G32" s="3">
        <v>332</v>
      </c>
    </row>
    <row r="33" spans="6:7">
      <c r="F33" s="1" t="s">
        <v>46</v>
      </c>
      <c r="G33" s="3">
        <v>479</v>
      </c>
    </row>
    <row r="34" spans="6:7">
      <c r="F34" s="1" t="s">
        <v>47</v>
      </c>
      <c r="G34" s="3">
        <v>334</v>
      </c>
    </row>
    <row r="35" spans="6:7">
      <c r="F35" s="1" t="s">
        <v>48</v>
      </c>
      <c r="G35" s="3">
        <v>126</v>
      </c>
    </row>
    <row r="36" spans="6:7">
      <c r="F36" s="1" t="s">
        <v>49</v>
      </c>
      <c r="G36" s="3">
        <v>246</v>
      </c>
    </row>
    <row r="37" spans="6:7">
      <c r="F37" s="1" t="s">
        <v>50</v>
      </c>
      <c r="G37" s="3">
        <v>434</v>
      </c>
    </row>
    <row r="38" spans="6:7">
      <c r="F38" s="1" t="s">
        <v>51</v>
      </c>
      <c r="G38" s="3">
        <v>467</v>
      </c>
    </row>
    <row r="39" spans="6:7">
      <c r="F39" s="1" t="s">
        <v>52</v>
      </c>
      <c r="G39" s="3">
        <v>469</v>
      </c>
    </row>
    <row r="40" spans="6:7">
      <c r="F40" s="1" t="s">
        <v>53</v>
      </c>
      <c r="G40" s="3" t="s">
        <v>212</v>
      </c>
    </row>
    <row r="41" spans="6:7">
      <c r="F41" s="1" t="s">
        <v>54</v>
      </c>
      <c r="G41" s="3">
        <v>333</v>
      </c>
    </row>
    <row r="42" spans="6:7">
      <c r="F42" s="1" t="s">
        <v>55</v>
      </c>
      <c r="G42" s="3">
        <v>335</v>
      </c>
    </row>
    <row r="43" spans="6:7">
      <c r="F43" s="1" t="s">
        <v>56</v>
      </c>
      <c r="G43" s="3">
        <v>230</v>
      </c>
    </row>
    <row r="44" spans="6:7">
      <c r="F44" s="1" t="s">
        <v>57</v>
      </c>
      <c r="G44" s="3">
        <v>336</v>
      </c>
    </row>
    <row r="45" spans="6:7">
      <c r="F45" s="1" t="s">
        <v>58</v>
      </c>
      <c r="G45" s="3">
        <v>224</v>
      </c>
    </row>
    <row r="46" spans="6:7">
      <c r="F46" s="1" t="s">
        <v>59</v>
      </c>
      <c r="G46" s="3">
        <v>127</v>
      </c>
    </row>
    <row r="47" spans="6:7">
      <c r="F47" s="1" t="s">
        <v>60</v>
      </c>
      <c r="G47" s="3">
        <v>526</v>
      </c>
    </row>
    <row r="48" spans="6:7">
      <c r="F48" s="1" t="s">
        <v>61</v>
      </c>
      <c r="G48" s="3">
        <v>128</v>
      </c>
    </row>
    <row r="49" spans="6:7">
      <c r="F49" s="1" t="s">
        <v>62</v>
      </c>
      <c r="G49" s="3">
        <v>129</v>
      </c>
    </row>
    <row r="50" spans="6:7">
      <c r="F50" s="1" t="s">
        <v>63</v>
      </c>
      <c r="G50" s="3">
        <v>236</v>
      </c>
    </row>
    <row r="51" spans="6:7">
      <c r="F51" s="1" t="s">
        <v>64</v>
      </c>
      <c r="G51" s="3">
        <v>237</v>
      </c>
    </row>
    <row r="52" spans="6:7">
      <c r="F52" s="1" t="s">
        <v>65</v>
      </c>
      <c r="G52" s="3">
        <v>430</v>
      </c>
    </row>
    <row r="53" spans="6:7">
      <c r="F53" s="1" t="s">
        <v>66</v>
      </c>
      <c r="G53" s="3">
        <v>238</v>
      </c>
    </row>
    <row r="54" spans="6:7">
      <c r="F54" s="1" t="s">
        <v>67</v>
      </c>
      <c r="G54" s="3">
        <v>340</v>
      </c>
    </row>
    <row r="55" spans="6:7">
      <c r="F55" s="1" t="s">
        <v>68</v>
      </c>
      <c r="G55" s="3">
        <v>134</v>
      </c>
    </row>
    <row r="56" spans="6:7">
      <c r="F56" s="1" t="s">
        <v>69</v>
      </c>
      <c r="G56" s="3">
        <v>345</v>
      </c>
    </row>
    <row r="57" spans="6:7">
      <c r="F57" s="1" t="s">
        <v>70</v>
      </c>
      <c r="G57" s="3">
        <v>259</v>
      </c>
    </row>
    <row r="58" spans="6:7">
      <c r="F58" s="1" t="s">
        <v>71</v>
      </c>
      <c r="G58" s="3">
        <v>261</v>
      </c>
    </row>
    <row r="59" spans="6:7">
      <c r="F59" s="1" t="s">
        <v>72</v>
      </c>
      <c r="G59" s="3">
        <v>328</v>
      </c>
    </row>
    <row r="60" spans="6:7">
      <c r="F60" s="1" t="s">
        <v>73</v>
      </c>
      <c r="G60" s="3">
        <v>346</v>
      </c>
    </row>
    <row r="61" spans="6:7">
      <c r="F61" s="1" t="s">
        <v>74</v>
      </c>
      <c r="G61" s="3">
        <v>347</v>
      </c>
    </row>
    <row r="62" spans="6:7">
      <c r="F62" s="1" t="s">
        <v>75</v>
      </c>
      <c r="G62" s="3">
        <v>436</v>
      </c>
    </row>
    <row r="63" spans="6:7">
      <c r="F63" s="1" t="s">
        <v>76</v>
      </c>
      <c r="G63" s="3">
        <v>437</v>
      </c>
    </row>
    <row r="64" spans="6:7">
      <c r="F64" s="1" t="s">
        <v>77</v>
      </c>
      <c r="G64" s="3">
        <v>438</v>
      </c>
    </row>
    <row r="65" spans="6:7">
      <c r="F65" s="1" t="s">
        <v>78</v>
      </c>
      <c r="G65" s="3">
        <v>439</v>
      </c>
    </row>
    <row r="66" spans="6:7">
      <c r="F66" s="1" t="s">
        <v>79</v>
      </c>
      <c r="G66" s="3">
        <v>135</v>
      </c>
    </row>
    <row r="67" spans="6:7">
      <c r="F67" s="1" t="s">
        <v>80</v>
      </c>
      <c r="G67" s="3">
        <v>136</v>
      </c>
    </row>
    <row r="68" spans="6:7">
      <c r="F68" s="1" t="s">
        <v>81</v>
      </c>
      <c r="G68" s="3">
        <v>441</v>
      </c>
    </row>
    <row r="69" spans="6:7">
      <c r="F69" s="1" t="s">
        <v>82</v>
      </c>
      <c r="G69" s="3">
        <v>137</v>
      </c>
    </row>
    <row r="70" spans="6:7">
      <c r="F70" s="1" t="s">
        <v>83</v>
      </c>
      <c r="G70" s="3">
        <v>231</v>
      </c>
    </row>
    <row r="71" spans="6:7">
      <c r="F71" s="1" t="s">
        <v>84</v>
      </c>
      <c r="G71" s="3">
        <v>355</v>
      </c>
    </row>
    <row r="72" spans="6:7">
      <c r="F72" s="1" t="s">
        <v>85</v>
      </c>
      <c r="G72" s="3">
        <v>442</v>
      </c>
    </row>
    <row r="73" spans="6:7">
      <c r="F73" s="1" t="s">
        <v>86</v>
      </c>
      <c r="G73" s="3">
        <v>421</v>
      </c>
    </row>
    <row r="74" spans="6:7">
      <c r="F74" s="1" t="s">
        <v>87</v>
      </c>
      <c r="G74" s="3">
        <v>445</v>
      </c>
    </row>
    <row r="75" spans="6:7">
      <c r="F75" s="1" t="s">
        <v>88</v>
      </c>
      <c r="G75" s="3">
        <v>446</v>
      </c>
    </row>
    <row r="76" spans="6:7">
      <c r="F76" s="1" t="s">
        <v>89</v>
      </c>
      <c r="G76" s="3">
        <v>262</v>
      </c>
    </row>
    <row r="77" spans="6:7">
      <c r="F77" s="1" t="s">
        <v>90</v>
      </c>
      <c r="G77" s="3">
        <v>348</v>
      </c>
    </row>
    <row r="78" spans="6:7">
      <c r="F78" s="1" t="s">
        <v>91</v>
      </c>
      <c r="G78" s="3">
        <v>242</v>
      </c>
    </row>
    <row r="79" spans="6:7">
      <c r="F79" s="1" t="s">
        <v>92</v>
      </c>
      <c r="G79" s="3">
        <v>444</v>
      </c>
    </row>
    <row r="80" spans="6:7">
      <c r="F80" s="1" t="s">
        <v>93</v>
      </c>
      <c r="G80" s="3">
        <v>447</v>
      </c>
    </row>
    <row r="81" spans="6:7">
      <c r="F81" s="1" t="s">
        <v>94</v>
      </c>
      <c r="G81" s="3">
        <v>243</v>
      </c>
    </row>
    <row r="82" spans="6:7">
      <c r="F82" s="1" t="s">
        <v>95</v>
      </c>
      <c r="G82" s="3">
        <v>450</v>
      </c>
    </row>
    <row r="83" spans="6:7">
      <c r="F83" s="1" t="s">
        <v>96</v>
      </c>
      <c r="G83" s="3">
        <v>530</v>
      </c>
    </row>
    <row r="84" spans="6:7">
      <c r="F84" s="1" t="s">
        <v>97</v>
      </c>
      <c r="G84" s="3">
        <v>349</v>
      </c>
    </row>
    <row r="85" spans="6:7">
      <c r="F85" s="1" t="s">
        <v>98</v>
      </c>
      <c r="G85" s="3">
        <v>244</v>
      </c>
    </row>
    <row r="86" spans="6:7">
      <c r="F86" s="1" t="s">
        <v>99</v>
      </c>
      <c r="G86" s="3">
        <v>245</v>
      </c>
    </row>
    <row r="87" spans="6:7">
      <c r="F87" s="1" t="s">
        <v>100</v>
      </c>
      <c r="G87" s="3">
        <v>150</v>
      </c>
    </row>
    <row r="88" spans="6:7">
      <c r="F88" s="1" t="s">
        <v>101</v>
      </c>
      <c r="G88" s="3">
        <v>130</v>
      </c>
    </row>
    <row r="89" spans="6:7">
      <c r="F89" s="1" t="s">
        <v>102</v>
      </c>
      <c r="G89" s="3">
        <v>351</v>
      </c>
    </row>
    <row r="90" spans="6:7">
      <c r="F90" s="1" t="s">
        <v>103</v>
      </c>
      <c r="G90" s="3">
        <v>448</v>
      </c>
    </row>
    <row r="91" spans="6:7">
      <c r="F91" s="1" t="s">
        <v>104</v>
      </c>
      <c r="G91" s="3">
        <v>449</v>
      </c>
    </row>
    <row r="92" spans="6:7">
      <c r="F92" s="1" t="s">
        <v>105</v>
      </c>
      <c r="G92" s="3">
        <v>226</v>
      </c>
    </row>
    <row r="93" spans="6:7">
      <c r="F93" s="1" t="s">
        <v>106</v>
      </c>
      <c r="G93" s="3">
        <v>139</v>
      </c>
    </row>
    <row r="94" spans="6:7">
      <c r="F94" s="1" t="s">
        <v>107</v>
      </c>
      <c r="G94" s="3">
        <v>451</v>
      </c>
    </row>
    <row r="95" spans="6:7">
      <c r="F95" s="1" t="s">
        <v>108</v>
      </c>
      <c r="G95" s="3">
        <v>247</v>
      </c>
    </row>
    <row r="96" spans="6:7">
      <c r="F96" s="1" t="s">
        <v>109</v>
      </c>
      <c r="G96" s="3">
        <v>248</v>
      </c>
    </row>
    <row r="97" spans="6:7">
      <c r="F97" s="1" t="s">
        <v>110</v>
      </c>
      <c r="G97" s="3">
        <v>141</v>
      </c>
    </row>
    <row r="98" spans="6:7">
      <c r="F98" s="1" t="s">
        <v>111</v>
      </c>
      <c r="G98" s="3">
        <v>142</v>
      </c>
    </row>
    <row r="99" spans="6:7">
      <c r="F99" s="1" t="s">
        <v>112</v>
      </c>
      <c r="G99" s="3">
        <v>366</v>
      </c>
    </row>
    <row r="100" spans="6:7">
      <c r="F100" s="1" t="s">
        <v>113</v>
      </c>
      <c r="G100" s="3">
        <v>143</v>
      </c>
    </row>
    <row r="101" spans="6:7">
      <c r="F101" s="1" t="s">
        <v>114</v>
      </c>
      <c r="G101" s="3">
        <v>249</v>
      </c>
    </row>
    <row r="102" spans="6:7">
      <c r="F102" s="1" t="s">
        <v>115</v>
      </c>
      <c r="G102" s="3">
        <v>256</v>
      </c>
    </row>
    <row r="103" spans="6:7">
      <c r="F103" s="1" t="s">
        <v>116</v>
      </c>
      <c r="G103" s="3">
        <v>482</v>
      </c>
    </row>
    <row r="104" spans="6:7">
      <c r="F104" s="1" t="s">
        <v>117</v>
      </c>
      <c r="G104" s="3">
        <v>454</v>
      </c>
    </row>
    <row r="105" spans="6:7">
      <c r="F105" s="1" t="s">
        <v>118</v>
      </c>
      <c r="G105" s="3">
        <v>251</v>
      </c>
    </row>
    <row r="106" spans="6:7">
      <c r="F106" s="1" t="s">
        <v>119</v>
      </c>
      <c r="G106" s="3">
        <v>145</v>
      </c>
    </row>
    <row r="107" spans="6:7">
      <c r="F107" s="1" t="s">
        <v>120</v>
      </c>
      <c r="G107" s="3">
        <v>252</v>
      </c>
    </row>
    <row r="108" spans="6:7">
      <c r="F108" s="1" t="s">
        <v>121</v>
      </c>
      <c r="G108" s="3">
        <v>544</v>
      </c>
    </row>
    <row r="109" spans="6:7">
      <c r="F109" s="1" t="s">
        <v>122</v>
      </c>
      <c r="G109" s="3">
        <v>239</v>
      </c>
    </row>
    <row r="110" spans="6:7">
      <c r="F110" s="1" t="s">
        <v>123</v>
      </c>
      <c r="G110" s="3">
        <v>253</v>
      </c>
    </row>
    <row r="111" spans="6:7">
      <c r="F111" s="1" t="s">
        <v>124</v>
      </c>
      <c r="G111" s="3">
        <v>144</v>
      </c>
    </row>
    <row r="112" spans="6:7">
      <c r="F112" s="1" t="s">
        <v>125</v>
      </c>
      <c r="G112" s="3">
        <v>353</v>
      </c>
    </row>
    <row r="113" spans="6:7">
      <c r="F113" s="1" t="s">
        <v>126</v>
      </c>
      <c r="G113" s="3">
        <v>545</v>
      </c>
    </row>
    <row r="114" spans="6:7">
      <c r="F114" s="1" t="s">
        <v>127</v>
      </c>
      <c r="G114" s="3">
        <v>146</v>
      </c>
    </row>
    <row r="115" spans="6:7">
      <c r="F115" s="1" t="s">
        <v>128</v>
      </c>
      <c r="G115" s="3">
        <v>147</v>
      </c>
    </row>
    <row r="116" spans="6:7">
      <c r="F116" s="1" t="s">
        <v>129</v>
      </c>
      <c r="G116" s="3">
        <v>457</v>
      </c>
    </row>
    <row r="117" spans="6:7">
      <c r="F117" s="1" t="s">
        <v>130</v>
      </c>
      <c r="G117" s="3">
        <v>140</v>
      </c>
    </row>
    <row r="118" spans="6:7">
      <c r="F118" s="1" t="s">
        <v>131</v>
      </c>
      <c r="G118" s="3">
        <v>254</v>
      </c>
    </row>
    <row r="119" spans="6:7">
      <c r="F119" s="1" t="s">
        <v>132</v>
      </c>
      <c r="G119" s="3">
        <v>427</v>
      </c>
    </row>
    <row r="120" spans="6:7">
      <c r="F120" s="1" t="s">
        <v>133</v>
      </c>
      <c r="G120" s="3">
        <v>267</v>
      </c>
    </row>
    <row r="121" spans="6:7">
      <c r="F121" s="1" t="s">
        <v>134</v>
      </c>
      <c r="G121" s="3">
        <v>531</v>
      </c>
    </row>
    <row r="122" spans="6:7">
      <c r="F122" s="1" t="s">
        <v>135</v>
      </c>
      <c r="G122" s="3">
        <v>458</v>
      </c>
    </row>
    <row r="123" spans="6:7">
      <c r="F123" s="1" t="s">
        <v>136</v>
      </c>
      <c r="G123" s="3">
        <v>527</v>
      </c>
    </row>
    <row r="124" spans="6:7">
      <c r="F124" s="1" t="s">
        <v>136</v>
      </c>
      <c r="G124" s="3">
        <v>536</v>
      </c>
    </row>
    <row r="125" spans="6:7">
      <c r="F125" s="1" t="s">
        <v>136</v>
      </c>
      <c r="G125" s="3">
        <v>533</v>
      </c>
    </row>
    <row r="126" spans="6:7">
      <c r="F126" s="1" t="s">
        <v>137</v>
      </c>
      <c r="G126" s="3">
        <v>354</v>
      </c>
    </row>
    <row r="127" spans="6:7">
      <c r="F127" s="1" t="s">
        <v>138</v>
      </c>
      <c r="G127" s="3">
        <v>148</v>
      </c>
    </row>
    <row r="128" spans="6:7">
      <c r="F128" s="1" t="s">
        <v>139</v>
      </c>
      <c r="G128" s="3">
        <v>232</v>
      </c>
    </row>
    <row r="129" spans="6:7">
      <c r="F129" s="1" t="s">
        <v>140</v>
      </c>
      <c r="G129" s="3">
        <v>255</v>
      </c>
    </row>
    <row r="130" spans="6:7">
      <c r="F130" s="1" t="s">
        <v>141</v>
      </c>
      <c r="G130" s="3">
        <v>149</v>
      </c>
    </row>
    <row r="131" spans="6:7">
      <c r="F131" s="1" t="s">
        <v>211</v>
      </c>
      <c r="G131" s="3">
        <v>999</v>
      </c>
    </row>
    <row r="132" spans="6:7">
      <c r="F132" s="1" t="s">
        <v>142</v>
      </c>
      <c r="G132" s="3">
        <v>456</v>
      </c>
    </row>
    <row r="133" spans="6:7">
      <c r="F133" s="1" t="s">
        <v>143</v>
      </c>
      <c r="G133" s="3">
        <v>151</v>
      </c>
    </row>
    <row r="134" spans="6:7">
      <c r="F134" s="1" t="s">
        <v>144</v>
      </c>
      <c r="G134" s="3">
        <v>461</v>
      </c>
    </row>
    <row r="135" spans="6:7">
      <c r="F135" s="1" t="s">
        <v>145</v>
      </c>
      <c r="G135" s="3">
        <v>537</v>
      </c>
    </row>
    <row r="136" spans="6:7">
      <c r="F136" s="1" t="s">
        <v>146</v>
      </c>
      <c r="G136" s="3">
        <v>357</v>
      </c>
    </row>
    <row r="137" spans="6:7">
      <c r="F137" s="1" t="s">
        <v>147</v>
      </c>
      <c r="G137" s="3">
        <v>538</v>
      </c>
    </row>
    <row r="138" spans="6:7">
      <c r="F138" s="1" t="s">
        <v>148</v>
      </c>
      <c r="G138" s="3">
        <v>359</v>
      </c>
    </row>
    <row r="139" spans="6:7">
      <c r="F139" s="1" t="s">
        <v>149</v>
      </c>
      <c r="G139" s="3">
        <v>361</v>
      </c>
    </row>
    <row r="140" spans="6:7">
      <c r="F140" s="1" t="s">
        <v>150</v>
      </c>
      <c r="G140" s="3">
        <v>462</v>
      </c>
    </row>
    <row r="141" spans="6:7">
      <c r="F141" s="1" t="s">
        <v>151</v>
      </c>
      <c r="G141" s="3">
        <v>152</v>
      </c>
    </row>
    <row r="142" spans="6:7">
      <c r="F142" s="1" t="s">
        <v>152</v>
      </c>
      <c r="G142" s="3">
        <v>153</v>
      </c>
    </row>
    <row r="143" spans="6:7">
      <c r="F143" s="1" t="s">
        <v>153</v>
      </c>
      <c r="G143" s="3">
        <v>265</v>
      </c>
    </row>
    <row r="144" spans="6:7">
      <c r="F144" s="1" t="s">
        <v>154</v>
      </c>
      <c r="G144" s="3">
        <v>154</v>
      </c>
    </row>
    <row r="145" spans="6:7">
      <c r="F145" s="1" t="s">
        <v>155</v>
      </c>
      <c r="G145" s="3">
        <v>160</v>
      </c>
    </row>
    <row r="146" spans="6:7">
      <c r="F146" s="1" t="s">
        <v>156</v>
      </c>
      <c r="G146" s="3">
        <v>524</v>
      </c>
    </row>
    <row r="147" spans="6:7">
      <c r="F147" s="1" t="s">
        <v>157</v>
      </c>
      <c r="G147" s="3">
        <v>337</v>
      </c>
    </row>
    <row r="148" spans="6:7">
      <c r="F148" s="1" t="s">
        <v>158</v>
      </c>
      <c r="G148" s="3">
        <v>257</v>
      </c>
    </row>
    <row r="149" spans="6:7">
      <c r="F149" s="1" t="s">
        <v>159</v>
      </c>
      <c r="G149" s="3">
        <v>543</v>
      </c>
    </row>
    <row r="150" spans="6:7">
      <c r="F150" s="1" t="s">
        <v>160</v>
      </c>
      <c r="G150" s="3">
        <v>156</v>
      </c>
    </row>
    <row r="151" spans="6:7">
      <c r="F151" s="1" t="s">
        <v>161</v>
      </c>
      <c r="G151" s="3">
        <v>268</v>
      </c>
    </row>
    <row r="152" spans="6:7">
      <c r="F152" s="1" t="s">
        <v>162</v>
      </c>
      <c r="G152" s="3">
        <v>472</v>
      </c>
    </row>
    <row r="153" spans="6:7">
      <c r="F153" s="1" t="s">
        <v>163</v>
      </c>
      <c r="G153" s="3">
        <v>157</v>
      </c>
    </row>
    <row r="154" spans="6:7">
      <c r="F154" s="1" t="s">
        <v>164</v>
      </c>
      <c r="G154" s="3">
        <v>158</v>
      </c>
    </row>
    <row r="155" spans="6:7">
      <c r="F155" s="1" t="s">
        <v>165</v>
      </c>
      <c r="G155" s="3">
        <v>269</v>
      </c>
    </row>
    <row r="156" spans="6:7">
      <c r="F156" s="1" t="s">
        <v>166</v>
      </c>
      <c r="G156" s="3">
        <v>170</v>
      </c>
    </row>
    <row r="157" spans="6:7">
      <c r="F157" s="1" t="s">
        <v>167</v>
      </c>
      <c r="G157" s="3">
        <v>271</v>
      </c>
    </row>
    <row r="158" spans="6:7">
      <c r="F158" s="1" t="s">
        <v>168</v>
      </c>
      <c r="G158" s="3">
        <v>272</v>
      </c>
    </row>
    <row r="159" spans="6:7">
      <c r="F159" s="1" t="s">
        <v>169</v>
      </c>
      <c r="G159" s="3">
        <v>233</v>
      </c>
    </row>
    <row r="160" spans="6:7">
      <c r="F160" s="1" t="s">
        <v>170</v>
      </c>
      <c r="G160" s="3">
        <v>474</v>
      </c>
    </row>
    <row r="161" spans="6:7">
      <c r="F161" s="1" t="s">
        <v>171</v>
      </c>
      <c r="G161" s="3">
        <v>155</v>
      </c>
    </row>
    <row r="162" spans="6:7">
      <c r="F162" s="1" t="s">
        <v>172</v>
      </c>
      <c r="G162" s="3">
        <v>131</v>
      </c>
    </row>
    <row r="163" spans="6:7">
      <c r="F163" s="1" t="s">
        <v>173</v>
      </c>
      <c r="G163" s="3">
        <v>273</v>
      </c>
    </row>
    <row r="164" spans="6:7">
      <c r="F164" s="1" t="s">
        <v>174</v>
      </c>
      <c r="G164" s="3">
        <v>161</v>
      </c>
    </row>
    <row r="165" spans="6:7">
      <c r="F165" s="1" t="s">
        <v>175</v>
      </c>
      <c r="G165" s="3">
        <v>431</v>
      </c>
    </row>
    <row r="166" spans="6:7">
      <c r="F166" s="1" t="s">
        <v>210</v>
      </c>
      <c r="G166" s="3">
        <v>997</v>
      </c>
    </row>
    <row r="167" spans="6:7">
      <c r="F167" s="1" t="s">
        <v>176</v>
      </c>
      <c r="G167" s="3">
        <v>263</v>
      </c>
    </row>
    <row r="168" spans="6:7">
      <c r="F168" s="1" t="s">
        <v>177</v>
      </c>
      <c r="G168" s="3">
        <v>277</v>
      </c>
    </row>
    <row r="169" spans="6:7">
      <c r="F169" s="1" t="s">
        <v>178</v>
      </c>
      <c r="G169" s="3">
        <v>278</v>
      </c>
    </row>
    <row r="170" spans="6:7">
      <c r="F170" s="1" t="s">
        <v>179</v>
      </c>
      <c r="G170" s="3">
        <v>364</v>
      </c>
    </row>
    <row r="171" spans="6:7">
      <c r="F171" s="1" t="s">
        <v>180</v>
      </c>
      <c r="G171" s="3">
        <v>281</v>
      </c>
    </row>
    <row r="172" spans="6:7">
      <c r="F172" s="1" t="s">
        <v>181</v>
      </c>
      <c r="G172" s="3">
        <v>475</v>
      </c>
    </row>
    <row r="173" spans="6:7">
      <c r="F173" s="1" t="s">
        <v>182</v>
      </c>
      <c r="G173" s="3">
        <v>470</v>
      </c>
    </row>
    <row r="174" spans="6:7">
      <c r="F174" s="1" t="s">
        <v>183</v>
      </c>
      <c r="G174" s="3">
        <v>282</v>
      </c>
    </row>
    <row r="175" spans="6:7">
      <c r="F175" s="1" t="s">
        <v>184</v>
      </c>
      <c r="G175" s="3">
        <v>476</v>
      </c>
    </row>
    <row r="176" spans="6:7">
      <c r="F176" s="1" t="s">
        <v>185</v>
      </c>
      <c r="G176" s="3">
        <v>283</v>
      </c>
    </row>
    <row r="177" spans="6:7">
      <c r="F177" s="1" t="s">
        <v>186</v>
      </c>
      <c r="G177" s="3">
        <v>541</v>
      </c>
    </row>
    <row r="178" spans="6:7">
      <c r="F178" s="1" t="s">
        <v>187</v>
      </c>
      <c r="G178" s="3">
        <v>284</v>
      </c>
    </row>
    <row r="179" spans="6:7">
      <c r="F179" s="1" t="s">
        <v>188</v>
      </c>
      <c r="G179" s="3">
        <v>164</v>
      </c>
    </row>
    <row r="180" spans="6:7">
      <c r="F180" s="1" t="s">
        <v>189</v>
      </c>
      <c r="G180" s="3">
        <v>285</v>
      </c>
    </row>
    <row r="181" spans="6:7">
      <c r="F181" s="1" t="s">
        <v>190</v>
      </c>
      <c r="G181" s="3">
        <v>163</v>
      </c>
    </row>
    <row r="182" spans="6:7">
      <c r="F182" s="1" t="s">
        <v>191</v>
      </c>
      <c r="G182" s="3">
        <v>471</v>
      </c>
    </row>
    <row r="183" spans="6:7">
      <c r="F183" s="1" t="s">
        <v>192</v>
      </c>
      <c r="G183" s="3">
        <v>540</v>
      </c>
    </row>
    <row r="184" spans="6:7">
      <c r="F184" s="1" t="s">
        <v>193</v>
      </c>
      <c r="G184" s="3">
        <v>286</v>
      </c>
    </row>
    <row r="185" spans="6:7">
      <c r="F185" s="1" t="s">
        <v>194</v>
      </c>
      <c r="G185" s="3">
        <v>166</v>
      </c>
    </row>
    <row r="186" spans="6:7">
      <c r="F186" s="1" t="s">
        <v>195</v>
      </c>
      <c r="G186" s="3">
        <v>165</v>
      </c>
    </row>
    <row r="187" spans="6:7">
      <c r="F187" s="1" t="s">
        <v>196</v>
      </c>
      <c r="G187" s="3">
        <v>998</v>
      </c>
    </row>
    <row r="188" spans="6:7">
      <c r="F188" s="1" t="s">
        <v>197</v>
      </c>
      <c r="G188" s="3">
        <v>365</v>
      </c>
    </row>
    <row r="189" spans="6:7">
      <c r="F189" s="1" t="s">
        <v>198</v>
      </c>
      <c r="G189" s="3">
        <v>477</v>
      </c>
    </row>
    <row r="190" spans="6:7">
      <c r="F190" s="1" t="s">
        <v>199</v>
      </c>
      <c r="G190" s="3">
        <v>532</v>
      </c>
    </row>
    <row r="191" spans="6:7">
      <c r="F191" s="1" t="s">
        <v>200</v>
      </c>
      <c r="G191" s="3">
        <v>167</v>
      </c>
    </row>
    <row r="192" spans="6:7">
      <c r="F192" s="1" t="s">
        <v>201</v>
      </c>
      <c r="G192" s="3">
        <v>367</v>
      </c>
    </row>
    <row r="193" spans="6:7">
      <c r="F193" s="1" t="s">
        <v>202</v>
      </c>
      <c r="G193" s="3">
        <v>432</v>
      </c>
    </row>
    <row r="194" spans="6:7">
      <c r="F194" s="1" t="s">
        <v>203</v>
      </c>
      <c r="G194" s="3">
        <v>369</v>
      </c>
    </row>
    <row r="195" spans="6:7">
      <c r="F195" s="1" t="s">
        <v>204</v>
      </c>
      <c r="G195" s="3">
        <v>370</v>
      </c>
    </row>
    <row r="196" spans="6:7">
      <c r="F196" s="1" t="s">
        <v>205</v>
      </c>
      <c r="G196" s="3">
        <v>483</v>
      </c>
    </row>
    <row r="197" spans="6:7">
      <c r="F197" s="1" t="s">
        <v>206</v>
      </c>
      <c r="G197" s="3">
        <v>371</v>
      </c>
    </row>
    <row r="198" spans="6:7">
      <c r="F198" s="1" t="s">
        <v>207</v>
      </c>
      <c r="G198" s="3">
        <v>169</v>
      </c>
    </row>
    <row r="199" spans="6:7">
      <c r="F199" s="1" t="s">
        <v>208</v>
      </c>
      <c r="G199" s="3">
        <v>289</v>
      </c>
    </row>
    <row r="200" spans="6:7">
      <c r="F200" s="1" t="s">
        <v>209</v>
      </c>
      <c r="G200" s="3">
        <v>181</v>
      </c>
    </row>
  </sheetData>
  <sortState xmlns:xlrd2="http://schemas.microsoft.com/office/spreadsheetml/2017/richdata2" ref="F1:G200">
    <sortCondition ref="F172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"/>
  <sheetViews>
    <sheetView workbookViewId="0">
      <selection activeCell="C6" sqref="C6"/>
    </sheetView>
  </sheetViews>
  <sheetFormatPr baseColWidth="10" defaultRowHeight="15"/>
  <cols>
    <col min="1" max="1" width="70.42578125" bestFit="1" customWidth="1"/>
    <col min="2" max="2" width="4.7109375" customWidth="1"/>
  </cols>
  <sheetData>
    <row r="1" spans="1:2">
      <c r="A1" s="15" t="s">
        <v>265</v>
      </c>
      <c r="B1" s="5">
        <v>1</v>
      </c>
    </row>
    <row r="2" spans="1:2">
      <c r="A2" s="15" t="s">
        <v>266</v>
      </c>
      <c r="B2" s="5">
        <v>2</v>
      </c>
    </row>
    <row r="3" spans="1:2" ht="30">
      <c r="A3" s="15" t="s">
        <v>267</v>
      </c>
      <c r="B3" s="5">
        <v>3</v>
      </c>
    </row>
    <row r="4" spans="1:2">
      <c r="A4" s="15" t="s">
        <v>268</v>
      </c>
      <c r="B4" s="5">
        <v>4</v>
      </c>
    </row>
    <row r="5" spans="1:2">
      <c r="A5" s="15" t="s">
        <v>269</v>
      </c>
      <c r="B5" s="5">
        <v>5</v>
      </c>
    </row>
    <row r="6" spans="1:2">
      <c r="A6" s="15" t="s">
        <v>270</v>
      </c>
      <c r="B6" s="5">
        <v>6</v>
      </c>
    </row>
    <row r="7" spans="1:2">
      <c r="A7" s="15" t="s">
        <v>271</v>
      </c>
      <c r="B7" s="5">
        <v>7</v>
      </c>
    </row>
    <row r="8" spans="1:2" ht="30">
      <c r="A8" s="15" t="s">
        <v>272</v>
      </c>
      <c r="B8" s="5">
        <v>8</v>
      </c>
    </row>
    <row r="9" spans="1:2">
      <c r="A9" s="15" t="s">
        <v>273</v>
      </c>
      <c r="B9" s="5">
        <v>9</v>
      </c>
    </row>
    <row r="10" spans="1:2" ht="30">
      <c r="A10" s="15" t="s">
        <v>274</v>
      </c>
      <c r="B10" s="5">
        <v>10</v>
      </c>
    </row>
    <row r="11" spans="1:2">
      <c r="A11" s="15" t="s">
        <v>275</v>
      </c>
      <c r="B11" s="5">
        <v>11</v>
      </c>
    </row>
    <row r="12" spans="1:2">
      <c r="A12" s="15" t="s">
        <v>276</v>
      </c>
      <c r="B12" s="5">
        <v>12</v>
      </c>
    </row>
    <row r="13" spans="1:2">
      <c r="A13" s="15" t="s">
        <v>277</v>
      </c>
      <c r="B13" s="5">
        <v>13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"/>
  <sheetViews>
    <sheetView workbookViewId="0">
      <selection activeCell="C6" sqref="C6"/>
    </sheetView>
  </sheetViews>
  <sheetFormatPr baseColWidth="10" defaultRowHeight="15"/>
  <cols>
    <col min="1" max="1" width="47.85546875" bestFit="1" customWidth="1"/>
  </cols>
  <sheetData>
    <row r="1" spans="1:2">
      <c r="A1" t="s">
        <v>299</v>
      </c>
      <c r="B1">
        <v>1</v>
      </c>
    </row>
    <row r="2" spans="1:2">
      <c r="A2" t="s">
        <v>300</v>
      </c>
      <c r="B2">
        <v>2</v>
      </c>
    </row>
    <row r="3" spans="1:2">
      <c r="A3" t="s">
        <v>301</v>
      </c>
      <c r="B3">
        <v>3</v>
      </c>
    </row>
    <row r="4" spans="1:2">
      <c r="A4" t="s">
        <v>302</v>
      </c>
      <c r="B4">
        <v>4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workbookViewId="0">
      <selection activeCell="C6" sqref="C6"/>
    </sheetView>
  </sheetViews>
  <sheetFormatPr baseColWidth="10" defaultRowHeight="15"/>
  <cols>
    <col min="1" max="1" width="28.5703125" customWidth="1"/>
    <col min="2" max="2" width="7.85546875" customWidth="1"/>
  </cols>
  <sheetData>
    <row r="1" spans="1:2">
      <c r="A1" s="7" t="s">
        <v>278</v>
      </c>
      <c r="B1" s="6">
        <v>1</v>
      </c>
    </row>
    <row r="2" spans="1:2">
      <c r="A2" s="7" t="s">
        <v>279</v>
      </c>
      <c r="B2" s="6">
        <v>2</v>
      </c>
    </row>
    <row r="3" spans="1:2">
      <c r="A3" s="7" t="s">
        <v>281</v>
      </c>
      <c r="B3" s="6">
        <v>3</v>
      </c>
    </row>
    <row r="4" spans="1:2">
      <c r="A4" s="7" t="s">
        <v>280</v>
      </c>
      <c r="B4" s="6">
        <v>4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workbookViewId="0">
      <selection activeCell="C6" sqref="C6"/>
    </sheetView>
  </sheetViews>
  <sheetFormatPr baseColWidth="10" defaultColWidth="34.85546875" defaultRowHeight="15"/>
  <cols>
    <col min="1" max="1" width="41.7109375" customWidth="1"/>
    <col min="2" max="2" width="10.28515625" customWidth="1"/>
  </cols>
  <sheetData>
    <row r="1" spans="1:2">
      <c r="A1" s="9" t="s">
        <v>303</v>
      </c>
      <c r="B1" s="8">
        <v>1</v>
      </c>
    </row>
    <row r="2" spans="1:2">
      <c r="A2" s="9" t="s">
        <v>304</v>
      </c>
      <c r="B2" s="8">
        <v>2</v>
      </c>
    </row>
    <row r="3" spans="1:2">
      <c r="A3" s="9" t="s">
        <v>305</v>
      </c>
      <c r="B3" s="8">
        <v>3</v>
      </c>
    </row>
    <row r="4" spans="1:2">
      <c r="A4" s="9" t="s">
        <v>306</v>
      </c>
      <c r="B4" s="8">
        <v>4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8"/>
  <sheetViews>
    <sheetView workbookViewId="0">
      <selection activeCell="C6" sqref="C6"/>
    </sheetView>
  </sheetViews>
  <sheetFormatPr baseColWidth="10" defaultRowHeight="15"/>
  <cols>
    <col min="1" max="1" width="61.7109375" customWidth="1"/>
    <col min="2" max="2" width="8.5703125" style="22" customWidth="1"/>
  </cols>
  <sheetData>
    <row r="1" spans="1:2">
      <c r="A1" s="10" t="s">
        <v>307</v>
      </c>
      <c r="B1" s="23">
        <v>1</v>
      </c>
    </row>
    <row r="2" spans="1:2">
      <c r="A2" s="10" t="s">
        <v>308</v>
      </c>
      <c r="B2" s="23">
        <v>2</v>
      </c>
    </row>
    <row r="3" spans="1:2">
      <c r="A3" s="10" t="s">
        <v>309</v>
      </c>
      <c r="B3" s="23">
        <v>3</v>
      </c>
    </row>
    <row r="4" spans="1:2">
      <c r="A4" s="10" t="s">
        <v>310</v>
      </c>
      <c r="B4" s="23">
        <v>4</v>
      </c>
    </row>
    <row r="5" spans="1:2">
      <c r="A5" s="10" t="s">
        <v>311</v>
      </c>
      <c r="B5" s="23">
        <v>5</v>
      </c>
    </row>
    <row r="6" spans="1:2">
      <c r="A6" s="10" t="s">
        <v>312</v>
      </c>
      <c r="B6" s="23">
        <v>6</v>
      </c>
    </row>
    <row r="7" spans="1:2">
      <c r="A7" s="10" t="s">
        <v>313</v>
      </c>
      <c r="B7" s="23">
        <v>7</v>
      </c>
    </row>
    <row r="8" spans="1:2">
      <c r="A8" s="20" t="s">
        <v>314</v>
      </c>
      <c r="B8" s="24">
        <v>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TN-Import</vt:lpstr>
      <vt:lpstr>ja-nein</vt:lpstr>
      <vt:lpstr>AusbQualiReife</vt:lpstr>
      <vt:lpstr>Tabelle2</vt:lpstr>
      <vt:lpstr>Bildungsstand</vt:lpstr>
      <vt:lpstr>Schulbesuch</vt:lpstr>
      <vt:lpstr>Arbeitslosmeldung</vt:lpstr>
      <vt:lpstr>Erwerbstätigkeit</vt:lpstr>
      <vt:lpstr>Leistungsbezug</vt:lpstr>
      <vt:lpstr>Haushaltssituation</vt:lpstr>
      <vt:lpstr>Verbleib</vt:lpstr>
      <vt:lpstr>Austrittsgründe</vt:lpstr>
      <vt:lpstr>Migration</vt:lpstr>
      <vt:lpstr>TN-Ziele</vt:lpstr>
      <vt:lpstr>VerbleibSchulbesuch</vt:lpstr>
      <vt:lpstr>Hochschulqualifizierung</vt:lpstr>
      <vt:lpstr>Hinweise</vt:lpstr>
    </vt:vector>
  </TitlesOfParts>
  <Company>Land Hessen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Löwer, Sabine (RPKS)</dc:creator>
  <cp:lastModifiedBy>Löwer, Sabine (RPKS)</cp:lastModifiedBy>
  <dcterms:created xsi:type="dcterms:W3CDTF">2018-09-06T06:13:37Z</dcterms:created>
  <dcterms:modified xsi:type="dcterms:W3CDTF">2026-02-18T12:22:44Z</dcterms:modified>
</cp:coreProperties>
</file>