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abt6\ref6_03\4all_ref\VI_3_Jagd\Jagd\Abschuss &amp; Strecke\"/>
    </mc:Choice>
  </mc:AlternateContent>
  <xr:revisionPtr revIDLastSave="0" documentId="8_{ACAE4D87-BFAC-4007-B85A-31E691F19A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sch.-Pl. Rehwild S.1" sheetId="1" r:id="rId1"/>
    <sheet name="Abschußplan Rehwild S.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 s="1"/>
  <c r="C15" i="1"/>
  <c r="E15" i="1" s="1"/>
  <c r="E16" i="1" s="1"/>
  <c r="E14" i="2"/>
  <c r="J14" i="2" s="1"/>
  <c r="E13" i="2"/>
  <c r="E15" i="2" s="1"/>
  <c r="G15" i="2"/>
  <c r="G29" i="2" s="1"/>
  <c r="F15" i="2"/>
  <c r="C15" i="2"/>
  <c r="B15" i="2"/>
  <c r="B29" i="2" s="1"/>
  <c r="B21" i="2"/>
  <c r="I14" i="2"/>
  <c r="I13" i="2"/>
  <c r="I15" i="2" s="1"/>
  <c r="I29" i="2" s="1"/>
  <c r="I12" i="2"/>
  <c r="E12" i="2"/>
  <c r="G28" i="2"/>
  <c r="F28" i="2"/>
  <c r="C28" i="2"/>
  <c r="B28" i="2"/>
  <c r="I27" i="2"/>
  <c r="J27" i="2"/>
  <c r="E27" i="2"/>
  <c r="I26" i="2"/>
  <c r="E26" i="2"/>
  <c r="J26" i="2"/>
  <c r="I25" i="2"/>
  <c r="I28" i="2" s="1"/>
  <c r="E25" i="2"/>
  <c r="J25" i="2" s="1"/>
  <c r="E28" i="2"/>
  <c r="G20" i="2"/>
  <c r="F20" i="2"/>
  <c r="F21" i="2" s="1"/>
  <c r="C20" i="2"/>
  <c r="B20" i="2"/>
  <c r="I19" i="2"/>
  <c r="E19" i="2"/>
  <c r="J19" i="2" s="1"/>
  <c r="I18" i="2"/>
  <c r="J18" i="2" s="1"/>
  <c r="E18" i="2"/>
  <c r="I17" i="2"/>
  <c r="I20" i="2" s="1"/>
  <c r="I21" i="2" s="1"/>
  <c r="E17" i="2"/>
  <c r="E20" i="2" s="1"/>
  <c r="G32" i="1"/>
  <c r="F32" i="1"/>
  <c r="C32" i="1"/>
  <c r="B32" i="1"/>
  <c r="I31" i="1"/>
  <c r="E31" i="1"/>
  <c r="J31" i="1"/>
  <c r="I30" i="1"/>
  <c r="E30" i="1"/>
  <c r="I29" i="1"/>
  <c r="I32" i="1" s="1"/>
  <c r="E29" i="1"/>
  <c r="J29" i="1" s="1"/>
  <c r="G27" i="1"/>
  <c r="F27" i="1"/>
  <c r="C27" i="1"/>
  <c r="B27" i="1"/>
  <c r="I26" i="1"/>
  <c r="E26" i="1"/>
  <c r="J26" i="1" s="1"/>
  <c r="I25" i="1"/>
  <c r="E25" i="1"/>
  <c r="J25" i="1"/>
  <c r="I24" i="1"/>
  <c r="I27" i="1" s="1"/>
  <c r="E24" i="1"/>
  <c r="J24" i="1"/>
  <c r="I19" i="1"/>
  <c r="J19" i="1" s="1"/>
  <c r="F21" i="1"/>
  <c r="B21" i="1"/>
  <c r="I12" i="1"/>
  <c r="J30" i="1"/>
  <c r="E12" i="1"/>
  <c r="J12" i="1" s="1"/>
  <c r="E13" i="1"/>
  <c r="I13" i="1"/>
  <c r="J13" i="1"/>
  <c r="E14" i="1"/>
  <c r="I14" i="1"/>
  <c r="J14" i="1" s="1"/>
  <c r="B15" i="1"/>
  <c r="B16" i="1"/>
  <c r="F15" i="1"/>
  <c r="F16" i="1"/>
  <c r="E18" i="1"/>
  <c r="I18" i="1"/>
  <c r="J18" i="1" s="1"/>
  <c r="I21" i="1"/>
  <c r="J21" i="1" s="1"/>
  <c r="E19" i="1"/>
  <c r="E20" i="1"/>
  <c r="I20" i="1"/>
  <c r="J20" i="1" s="1"/>
  <c r="C21" i="1"/>
  <c r="G21" i="1"/>
  <c r="F29" i="2"/>
  <c r="C29" i="2"/>
  <c r="E21" i="1"/>
  <c r="C21" i="2"/>
  <c r="J12" i="2"/>
  <c r="J17" i="2"/>
  <c r="I15" i="1"/>
  <c r="J15" i="1" s="1"/>
  <c r="J16" i="1" s="1"/>
  <c r="J20" i="2" l="1"/>
  <c r="J21" i="2" s="1"/>
  <c r="E21" i="2"/>
  <c r="J15" i="2"/>
  <c r="J29" i="2" s="1"/>
  <c r="E29" i="2"/>
  <c r="J28" i="2"/>
  <c r="E27" i="1"/>
  <c r="J27" i="1" s="1"/>
  <c r="J13" i="2"/>
  <c r="I16" i="1"/>
  <c r="E32" i="1"/>
  <c r="J32" i="1" s="1"/>
  <c r="G21" i="2"/>
  <c r="C16" i="1"/>
</calcChain>
</file>

<file path=xl/sharedStrings.xml><?xml version="1.0" encoding="utf-8"?>
<sst xmlns="http://schemas.openxmlformats.org/spreadsheetml/2006/main" count="121" uniqueCount="59">
  <si>
    <t>Untere Jagdbehörde:</t>
  </si>
  <si>
    <t>Hegegemeinschaft:</t>
  </si>
  <si>
    <t>Jagdbezirk:</t>
  </si>
  <si>
    <t>Fläche / dav. bejagbar:</t>
  </si>
  <si>
    <t xml:space="preserve"> ha /</t>
  </si>
  <si>
    <t>ha</t>
  </si>
  <si>
    <t>Jagdrechtsinhaber:</t>
  </si>
  <si>
    <t>Planung</t>
  </si>
  <si>
    <t>männlich</t>
  </si>
  <si>
    <t xml:space="preserve"> weiblich</t>
  </si>
  <si>
    <t xml:space="preserve">Sa. </t>
  </si>
  <si>
    <t xml:space="preserve"> Datum, Unterschrift, ggf.</t>
  </si>
  <si>
    <t>Alter</t>
  </si>
  <si>
    <t>Reh-</t>
  </si>
  <si>
    <t xml:space="preserve"> Dienstsiegel / Bemerkungen </t>
  </si>
  <si>
    <t>Böcke</t>
  </si>
  <si>
    <t>Jugendklasse</t>
  </si>
  <si>
    <t>Ricken</t>
  </si>
  <si>
    <t xml:space="preserve"> ggf. bitte auf der Rückseite</t>
  </si>
  <si>
    <t>2j.u.ä.</t>
  </si>
  <si>
    <t>1j.</t>
  </si>
  <si>
    <t>BK</t>
  </si>
  <si>
    <t>Sa.:</t>
  </si>
  <si>
    <t>SR</t>
  </si>
  <si>
    <t>RK</t>
  </si>
  <si>
    <t xml:space="preserve">Im Jagdjahr.... </t>
  </si>
  <si>
    <t xml:space="preserve">(Raum für Vermerke der / des </t>
  </si>
  <si>
    <t>Jagdausübungsberechtigten)</t>
  </si>
  <si>
    <t>Im Durchschnitt:</t>
  </si>
  <si>
    <t>Abschussvorschlag der/des Jagdausübungsberechtigten:</t>
  </si>
  <si>
    <t>Forstliches Gutachten:</t>
  </si>
  <si>
    <t>Abschussvorschlag der Hegegemeinschaft:</t>
  </si>
  <si>
    <t>(Raum für Vermerke der Hegegemeinschaft)</t>
  </si>
  <si>
    <t xml:space="preserve">Abschussvorschlag der / des Sachkundigen: </t>
  </si>
  <si>
    <t xml:space="preserve">   ha</t>
  </si>
  <si>
    <t>(Raum für Vermerke der Jagdbehörde)</t>
  </si>
  <si>
    <t>Bestätigt / Festgesetzt *)</t>
  </si>
  <si>
    <t>Im Jagdjahr 20..</t>
  </si>
  <si>
    <t>Vollzug</t>
  </si>
  <si>
    <t>Gesamtstrecke</t>
  </si>
  <si>
    <t>In v.H.</t>
  </si>
  <si>
    <t>Hinweise und Auflagen der Jagdbehörde:</t>
  </si>
  <si>
    <r>
      <t xml:space="preserve">Abschussplan für Rehwild 
</t>
    </r>
    <r>
      <rPr>
        <b/>
        <u/>
        <sz val="10"/>
        <rFont val="Arial"/>
        <family val="2"/>
      </rPr>
      <t>-Abschussplanung-</t>
    </r>
  </si>
  <si>
    <r>
      <t>Jagdausübungsberechtigte ( r )</t>
    </r>
    <r>
      <rPr>
        <b/>
        <u/>
        <vertAlign val="superscript"/>
        <sz val="8"/>
        <rFont val="Arial"/>
        <family val="2"/>
      </rPr>
      <t>1)</t>
    </r>
  </si>
  <si>
    <r>
      <t>Jahresstrecke der letzten drei Jagdjahre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(Vom festgesetzten Abschuss ohne genehmigte Überschreitung erfüllt): </t>
    </r>
  </si>
  <si>
    <r>
      <t xml:space="preserve">Abschuss muß nicht erhöht, höher, erheblich höher, stark erhöht werden. </t>
    </r>
    <r>
      <rPr>
        <b/>
        <vertAlign val="superscript"/>
        <sz val="8"/>
        <rFont val="Arial"/>
        <family val="2"/>
      </rPr>
      <t>1)</t>
    </r>
  </si>
  <si>
    <r>
      <t>1 )</t>
    </r>
    <r>
      <rPr>
        <sz val="8"/>
        <rFont val="Arial"/>
        <family val="2"/>
      </rPr>
      <t xml:space="preserve"> Nichtzutreffendes bitte streichen!</t>
    </r>
  </si>
  <si>
    <r>
      <t xml:space="preserve">Abschussplan für Rehwild
</t>
    </r>
    <r>
      <rPr>
        <b/>
        <u/>
        <sz val="9"/>
        <rFont val="Arial"/>
        <family val="2"/>
      </rPr>
      <t xml:space="preserve"> - Festsetzung und Vollzug -</t>
    </r>
  </si>
  <si>
    <r>
      <t xml:space="preserve">Festsetzung </t>
    </r>
    <r>
      <rPr>
        <b/>
        <sz val="8"/>
        <rFont val="Arial"/>
        <family val="2"/>
      </rPr>
      <t xml:space="preserve">
</t>
    </r>
    <r>
      <rPr>
        <b/>
        <sz val="10"/>
        <rFont val="Arial"/>
        <family val="2"/>
      </rPr>
      <t>und
Vollzug</t>
    </r>
  </si>
  <si>
    <r>
      <t xml:space="preserve">Abschussfestsetzung </t>
    </r>
    <r>
      <rPr>
        <sz val="8"/>
        <rFont val="Arial"/>
        <family val="2"/>
      </rPr>
      <t>(- Abschuss-Soll - wird von der Jagdbehörde eingetragen)</t>
    </r>
    <r>
      <rPr>
        <b/>
        <sz val="9"/>
        <rFont val="Arial"/>
        <family val="2"/>
      </rPr>
      <t>:</t>
    </r>
  </si>
  <si>
    <r>
      <t>Festsetzung</t>
    </r>
    <r>
      <rPr>
        <b/>
        <sz val="10"/>
        <rFont val="Arial"/>
        <family val="2"/>
      </rPr>
      <t xml:space="preserve"> /</t>
    </r>
    <r>
      <rPr>
        <b/>
        <sz val="8"/>
        <rFont val="Arial"/>
        <family val="2"/>
      </rPr>
      <t xml:space="preserve">
Bestätigung</t>
    </r>
  </si>
  <si>
    <r>
      <t xml:space="preserve">Zulässige Abschussüberschreitung </t>
    </r>
    <r>
      <rPr>
        <sz val="8"/>
        <rFont val="Arial"/>
        <family val="2"/>
      </rPr>
      <t>(wird von der Jagdbehörde eingetragen)</t>
    </r>
    <r>
      <rPr>
        <b/>
        <sz val="9"/>
        <rFont val="Arial"/>
      </rPr>
      <t>:</t>
    </r>
  </si>
  <si>
    <r>
      <t xml:space="preserve">Bemerkungen der / des </t>
    </r>
    <r>
      <rPr>
        <vertAlign val="superscript"/>
        <sz val="10"/>
        <rFont val="Arial"/>
        <family val="2"/>
      </rPr>
      <t xml:space="preserve">
Jagdausübungsberechtigten)</t>
    </r>
  </si>
  <si>
    <t xml:space="preserve">Planungszeitraum vom 01.04. 20….. bis 31.03. 20….. </t>
  </si>
  <si>
    <t>Planungszeitraum vom 01.04. 20….... bis 31.03. 20.....</t>
  </si>
  <si>
    <t>Die Abschussplanfestsetzung gilt nur in Verbindung mit dem entsprechenden Bescheid der Jagdbehörde</t>
  </si>
  <si>
    <r>
      <t>Davon erfüllt: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(einschließlich Fallwild) - Eintragungen durch Jagdausübungsberechtigte -</t>
    </r>
  </si>
  <si>
    <r>
      <t>Abschusserfüllung insgesamt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(inkl. Überschreitungsmöglichkeit; einschließlich Fallwild)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/>
    </r>
  </si>
  <si>
    <t>wild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</si>
</sst>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8"/>
      <name val="Arial"/>
    </font>
    <font>
      <b/>
      <sz val="8"/>
      <name val="Arial"/>
    </font>
    <font>
      <b/>
      <u/>
      <vertAlign val="superscript"/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</font>
    <font>
      <vertAlign val="sub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u/>
      <sz val="9"/>
      <name val="Arial"/>
      <family val="2"/>
    </font>
    <font>
      <b/>
      <vertAlign val="superscript"/>
      <sz val="8"/>
      <name val="Arial"/>
      <family val="2"/>
    </font>
    <font>
      <b/>
      <sz val="9"/>
      <name val="Arial"/>
    </font>
    <font>
      <sz val="9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/>
    <xf numFmtId="0" fontId="8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0" borderId="4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0" borderId="6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Continuous" vertical="center"/>
    </xf>
    <xf numFmtId="0" fontId="0" fillId="0" borderId="9" xfId="0" applyBorder="1"/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Continuous" vertical="center"/>
    </xf>
    <xf numFmtId="0" fontId="13" fillId="0" borderId="11" xfId="0" applyFont="1" applyBorder="1" applyAlignment="1">
      <alignment horizontal="centerContinuous" vertical="center"/>
    </xf>
    <xf numFmtId="0" fontId="13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2" borderId="16" xfId="0" applyFont="1" applyFill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3" fillId="0" borderId="22" xfId="0" applyFont="1" applyBorder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2" borderId="22" xfId="0" applyFont="1" applyFill="1" applyBorder="1" applyAlignment="1" applyProtection="1">
      <alignment vertical="center"/>
    </xf>
    <xf numFmtId="0" fontId="0" fillId="2" borderId="26" xfId="0" applyFont="1" applyFill="1" applyBorder="1" applyAlignment="1" applyProtection="1">
      <alignment vertic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Continuous" vertical="center"/>
    </xf>
    <xf numFmtId="0" fontId="0" fillId="0" borderId="21" xfId="0" applyBorder="1"/>
    <xf numFmtId="0" fontId="3" fillId="0" borderId="27" xfId="0" applyFont="1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2" borderId="27" xfId="0" applyFont="1" applyFill="1" applyBorder="1" applyAlignment="1" applyProtection="1">
      <alignment vertical="center"/>
    </xf>
    <xf numFmtId="0" fontId="0" fillId="2" borderId="30" xfId="0" applyFont="1" applyFill="1" applyBorder="1" applyAlignment="1" applyProtection="1">
      <alignment vertical="center"/>
    </xf>
    <xf numFmtId="0" fontId="3" fillId="0" borderId="0" xfId="0" applyFont="1" applyBorder="1" applyAlignment="1">
      <alignment horizontal="centerContinuous"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31" xfId="0" applyFont="1" applyBorder="1" applyAlignment="1">
      <alignment vertical="center" wrapText="1"/>
    </xf>
    <xf numFmtId="1" fontId="12" fillId="2" borderId="32" xfId="0" applyNumberFormat="1" applyFont="1" applyFill="1" applyBorder="1" applyAlignment="1" applyProtection="1">
      <alignment vertical="center"/>
    </xf>
    <xf numFmtId="1" fontId="12" fillId="2" borderId="31" xfId="0" applyNumberFormat="1" applyFont="1" applyFill="1" applyBorder="1" applyAlignment="1" applyProtection="1">
      <alignment vertical="center"/>
    </xf>
    <xf numFmtId="1" fontId="12" fillId="2" borderId="6" xfId="0" applyNumberFormat="1" applyFont="1" applyFill="1" applyBorder="1" applyAlignment="1" applyProtection="1">
      <alignment vertical="center"/>
    </xf>
    <xf numFmtId="0" fontId="18" fillId="0" borderId="3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34" xfId="0" applyFont="1" applyBorder="1" applyAlignment="1">
      <alignment vertical="center"/>
    </xf>
    <xf numFmtId="0" fontId="0" fillId="0" borderId="34" xfId="0" applyFont="1" applyBorder="1" applyAlignment="1" applyProtection="1">
      <alignment vertical="center"/>
      <protection locked="0"/>
    </xf>
    <xf numFmtId="0" fontId="3" fillId="0" borderId="35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0" fillId="0" borderId="7" xfId="0" applyBorder="1"/>
    <xf numFmtId="0" fontId="20" fillId="0" borderId="36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centerContinuous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18" fillId="0" borderId="36" xfId="0" applyFont="1" applyBorder="1" applyAlignment="1">
      <alignment horizontal="left" vertical="center"/>
    </xf>
    <xf numFmtId="0" fontId="24" fillId="0" borderId="37" xfId="0" applyFont="1" applyBorder="1" applyAlignment="1">
      <alignment horizontal="centerContinuous" vertical="center"/>
    </xf>
    <xf numFmtId="0" fontId="24" fillId="0" borderId="0" xfId="0" applyFont="1" applyFill="1" applyBorder="1" applyAlignment="1">
      <alignment horizontal="centerContinuous" vertical="center"/>
    </xf>
    <xf numFmtId="0" fontId="17" fillId="0" borderId="37" xfId="0" applyFont="1" applyBorder="1" applyAlignment="1">
      <alignment horizontal="centerContinuous" vertical="center"/>
    </xf>
    <xf numFmtId="0" fontId="16" fillId="0" borderId="39" xfId="0" applyFont="1" applyBorder="1" applyAlignment="1">
      <alignment horizontal="centerContinuous" vertical="center"/>
    </xf>
    <xf numFmtId="0" fontId="3" fillId="2" borderId="34" xfId="0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Continuous" vertical="center"/>
      <protection locked="0"/>
    </xf>
    <xf numFmtId="0" fontId="24" fillId="0" borderId="21" xfId="0" applyFont="1" applyBorder="1" applyAlignment="1" applyProtection="1">
      <alignment horizontal="centerContinuous" vertical="center"/>
      <protection locked="0"/>
    </xf>
    <xf numFmtId="0" fontId="3" fillId="2" borderId="4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21" xfId="0" applyFont="1" applyBorder="1" applyAlignment="1" applyProtection="1">
      <alignment horizontal="centerContinuous" vertical="center"/>
      <protection locked="0"/>
    </xf>
    <xf numFmtId="0" fontId="11" fillId="2" borderId="6" xfId="0" applyFont="1" applyFill="1" applyBorder="1" applyAlignment="1">
      <alignment vertical="center"/>
    </xf>
    <xf numFmtId="0" fontId="0" fillId="0" borderId="21" xfId="0" applyBorder="1" applyAlignment="1" applyProtection="1">
      <alignment horizontal="centerContinuous" vertical="center"/>
      <protection locked="0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  <protection locked="0"/>
    </xf>
    <xf numFmtId="0" fontId="0" fillId="0" borderId="34" xfId="0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42" xfId="0" applyFont="1" applyBorder="1" applyAlignment="1" applyProtection="1">
      <alignment vertical="center"/>
      <protection locked="0"/>
    </xf>
    <xf numFmtId="0" fontId="18" fillId="0" borderId="36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16" fillId="0" borderId="39" xfId="0" applyFont="1" applyBorder="1" applyAlignment="1" applyProtection="1">
      <alignment horizontal="centerContinuous"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16" fillId="0" borderId="21" xfId="0" applyFont="1" applyBorder="1" applyAlignment="1" applyProtection="1">
      <alignment horizontal="centerContinuous"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6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43" xfId="0" applyFont="1" applyFill="1" applyBorder="1" applyAlignment="1" applyProtection="1">
      <alignment vertical="center"/>
    </xf>
    <xf numFmtId="0" fontId="0" fillId="2" borderId="45" xfId="0" applyFont="1" applyFill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46" xfId="0" applyFont="1" applyBorder="1" applyAlignment="1" applyProtection="1">
      <alignment vertical="center"/>
      <protection locked="0"/>
    </xf>
    <xf numFmtId="0" fontId="0" fillId="0" borderId="35" xfId="0" applyFont="1" applyBorder="1" applyAlignment="1" applyProtection="1">
      <alignment vertical="center"/>
      <protection locked="0"/>
    </xf>
    <xf numFmtId="0" fontId="0" fillId="0" borderId="40" xfId="0" applyFont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1" fontId="12" fillId="3" borderId="31" xfId="0" applyNumberFormat="1" applyFont="1" applyFill="1" applyBorder="1" applyAlignment="1" applyProtection="1">
      <alignment vertical="center"/>
    </xf>
    <xf numFmtId="0" fontId="0" fillId="3" borderId="43" xfId="0" applyFill="1" applyBorder="1" applyAlignment="1" applyProtection="1">
      <alignment vertical="center"/>
    </xf>
    <xf numFmtId="0" fontId="0" fillId="3" borderId="45" xfId="0" applyFill="1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0" fillId="3" borderId="47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3" borderId="13" xfId="0" applyFont="1" applyFill="1" applyBorder="1" applyAlignment="1" applyProtection="1">
      <alignment vertical="center"/>
    </xf>
    <xf numFmtId="0" fontId="0" fillId="3" borderId="11" xfId="0" applyFont="1" applyFill="1" applyBorder="1" applyAlignment="1" applyProtection="1">
      <alignment vertical="center"/>
    </xf>
    <xf numFmtId="0" fontId="0" fillId="3" borderId="31" xfId="0" applyFont="1" applyFill="1" applyBorder="1" applyAlignment="1" applyProtection="1">
      <alignment vertical="center"/>
    </xf>
    <xf numFmtId="0" fontId="0" fillId="3" borderId="32" xfId="0" applyFont="1" applyFill="1" applyBorder="1" applyAlignment="1" applyProtection="1">
      <alignment vertical="center"/>
    </xf>
    <xf numFmtId="0" fontId="0" fillId="0" borderId="40" xfId="0" applyFont="1" applyFill="1" applyBorder="1" applyAlignment="1" applyProtection="1">
      <alignment vertical="center"/>
      <protection locked="0"/>
    </xf>
    <xf numFmtId="0" fontId="0" fillId="4" borderId="43" xfId="0" applyFont="1" applyFill="1" applyBorder="1" applyAlignment="1" applyProtection="1">
      <alignment vertical="center"/>
    </xf>
    <xf numFmtId="0" fontId="0" fillId="4" borderId="43" xfId="0" applyFill="1" applyBorder="1" applyAlignment="1" applyProtection="1">
      <alignment vertical="center"/>
    </xf>
    <xf numFmtId="0" fontId="0" fillId="4" borderId="22" xfId="0" applyFont="1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4" borderId="45" xfId="0" applyFont="1" applyFill="1" applyBorder="1" applyAlignment="1" applyProtection="1">
      <alignment vertical="center"/>
    </xf>
    <xf numFmtId="0" fontId="0" fillId="4" borderId="45" xfId="0" applyFill="1" applyBorder="1" applyAlignment="1" applyProtection="1">
      <alignment vertical="center"/>
    </xf>
    <xf numFmtId="0" fontId="0" fillId="4" borderId="5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9" fontId="13" fillId="4" borderId="31" xfId="1" applyFont="1" applyFill="1" applyBorder="1" applyAlignment="1" applyProtection="1">
      <alignment vertical="center"/>
    </xf>
    <xf numFmtId="0" fontId="0" fillId="4" borderId="42" xfId="0" applyFont="1" applyFill="1" applyBorder="1" applyAlignment="1" applyProtection="1">
      <alignment vertical="center"/>
      <protection locked="0"/>
    </xf>
    <xf numFmtId="0" fontId="0" fillId="4" borderId="23" xfId="0" applyFont="1" applyFill="1" applyBorder="1" applyAlignment="1" applyProtection="1">
      <alignment vertical="center"/>
      <protection locked="0"/>
    </xf>
    <xf numFmtId="0" fontId="0" fillId="4" borderId="46" xfId="0" applyFont="1" applyFill="1" applyBorder="1" applyAlignment="1" applyProtection="1">
      <alignment vertical="center"/>
      <protection locked="0"/>
    </xf>
    <xf numFmtId="0" fontId="0" fillId="4" borderId="48" xfId="0" applyFont="1" applyFill="1" applyBorder="1" applyAlignment="1" applyProtection="1">
      <alignment vertical="center"/>
    </xf>
    <xf numFmtId="9" fontId="13" fillId="4" borderId="32" xfId="1" applyFont="1" applyFill="1" applyBorder="1" applyAlignment="1" applyProtection="1">
      <alignment vertical="center"/>
    </xf>
    <xf numFmtId="0" fontId="0" fillId="4" borderId="49" xfId="0" applyFont="1" applyFill="1" applyBorder="1" applyAlignment="1" applyProtection="1">
      <alignment vertical="center"/>
    </xf>
    <xf numFmtId="9" fontId="13" fillId="4" borderId="11" xfId="1" applyFont="1" applyFill="1" applyBorder="1" applyAlignment="1" applyProtection="1">
      <alignment vertical="center"/>
    </xf>
    <xf numFmtId="0" fontId="3" fillId="0" borderId="36" xfId="0" applyFont="1" applyFill="1" applyBorder="1" applyAlignment="1" applyProtection="1">
      <alignment vertical="center"/>
      <protection locked="0"/>
    </xf>
    <xf numFmtId="0" fontId="12" fillId="0" borderId="9" xfId="0" applyFont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0" fillId="3" borderId="49" xfId="0" applyFont="1" applyFill="1" applyBorder="1" applyAlignment="1" applyProtection="1">
      <alignment vertical="center"/>
    </xf>
    <xf numFmtId="0" fontId="0" fillId="3" borderId="5" xfId="0" applyFont="1" applyFill="1" applyBorder="1" applyAlignment="1" applyProtection="1">
      <alignment vertical="center"/>
    </xf>
    <xf numFmtId="0" fontId="0" fillId="3" borderId="48" xfId="0" applyFont="1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21" fillId="0" borderId="37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15" fillId="0" borderId="37" xfId="0" applyFont="1" applyBorder="1" applyAlignment="1" applyProtection="1">
      <alignment horizontal="centerContinuous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1" fillId="2" borderId="3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5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3" borderId="10" xfId="0" applyFont="1" applyFill="1" applyBorder="1" applyAlignment="1" applyProtection="1">
      <alignment horizontal="center" vertical="center"/>
    </xf>
    <xf numFmtId="0" fontId="0" fillId="3" borderId="52" xfId="0" applyFont="1" applyFill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53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12" fillId="2" borderId="52" xfId="0" applyNumberFormat="1" applyFont="1" applyFill="1" applyBorder="1" applyAlignment="1" applyProtection="1">
      <alignment horizontal="center" vertical="center"/>
    </xf>
    <xf numFmtId="1" fontId="12" fillId="2" borderId="7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 textRotation="90"/>
    </xf>
    <xf numFmtId="0" fontId="13" fillId="0" borderId="8" xfId="0" applyFont="1" applyFill="1" applyBorder="1" applyAlignment="1" applyProtection="1">
      <alignment horizontal="center" vertical="center" textRotation="90"/>
    </xf>
    <xf numFmtId="0" fontId="13" fillId="0" borderId="15" xfId="0" applyFont="1" applyFill="1" applyBorder="1" applyAlignment="1" applyProtection="1">
      <alignment horizontal="center" vertical="center" textRotation="90"/>
    </xf>
    <xf numFmtId="0" fontId="13" fillId="0" borderId="39" xfId="0" applyFont="1" applyFill="1" applyBorder="1" applyAlignment="1" applyProtection="1">
      <alignment horizontal="center" vertical="center" textRotation="90" wrapText="1"/>
    </xf>
    <xf numFmtId="0" fontId="13" fillId="0" borderId="21" xfId="0" applyFont="1" applyFill="1" applyBorder="1" applyAlignment="1" applyProtection="1">
      <alignment horizontal="center" vertical="center" textRotation="90"/>
    </xf>
    <xf numFmtId="0" fontId="13" fillId="0" borderId="9" xfId="0" applyFont="1" applyFill="1" applyBorder="1" applyAlignment="1" applyProtection="1">
      <alignment horizontal="center" vertical="center" textRotation="90"/>
    </xf>
    <xf numFmtId="0" fontId="8" fillId="0" borderId="1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3" borderId="56" xfId="0" applyFont="1" applyFill="1" applyBorder="1" applyAlignment="1" applyProtection="1">
      <alignment horizontal="center" vertical="center"/>
    </xf>
    <xf numFmtId="0" fontId="0" fillId="3" borderId="57" xfId="0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0" fillId="0" borderId="54" xfId="0" applyFont="1" applyFill="1" applyBorder="1" applyAlignment="1" applyProtection="1">
      <alignment horizontal="center" vertical="center"/>
      <protection locked="0"/>
    </xf>
    <xf numFmtId="9" fontId="13" fillId="4" borderId="10" xfId="1" applyFont="1" applyFill="1" applyBorder="1" applyAlignment="1" applyProtection="1">
      <alignment horizontal="center" vertical="center"/>
    </xf>
    <xf numFmtId="9" fontId="13" fillId="4" borderId="52" xfId="1" applyFont="1" applyFill="1" applyBorder="1" applyAlignment="1" applyProtection="1">
      <alignment horizontal="center" vertical="center"/>
    </xf>
    <xf numFmtId="0" fontId="0" fillId="4" borderId="56" xfId="0" applyFont="1" applyFill="1" applyBorder="1" applyAlignment="1" applyProtection="1">
      <alignment horizontal="center" vertical="center"/>
    </xf>
    <xf numFmtId="0" fontId="0" fillId="4" borderId="57" xfId="0" applyFont="1" applyFill="1" applyBorder="1" applyAlignment="1" applyProtection="1">
      <alignment horizontal="center" vertical="center"/>
    </xf>
    <xf numFmtId="9" fontId="13" fillId="4" borderId="7" xfId="1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/>
      <protection locked="0"/>
    </xf>
    <xf numFmtId="0" fontId="0" fillId="0" borderId="55" xfId="0" applyFont="1" applyFill="1" applyBorder="1" applyAlignment="1" applyProtection="1">
      <alignment horizontal="center" vertical="center"/>
      <protection locked="0"/>
    </xf>
    <xf numFmtId="0" fontId="0" fillId="0" borderId="50" xfId="0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Zeros="0" tabSelected="1" view="pageLayout" zoomScaleNormal="100" workbookViewId="0">
      <selection activeCell="G13" sqref="G13"/>
    </sheetView>
  </sheetViews>
  <sheetFormatPr baseColWidth="10" defaultRowHeight="12.5" x14ac:dyDescent="0.25"/>
  <cols>
    <col min="1" max="1" width="14.54296875" bestFit="1" customWidth="1"/>
    <col min="2" max="9" width="5.7265625" customWidth="1"/>
    <col min="10" max="10" width="6.7265625" customWidth="1"/>
    <col min="11" max="11" width="8.7265625" customWidth="1"/>
    <col min="12" max="12" width="6.7265625" customWidth="1"/>
    <col min="13" max="13" width="4.7265625" customWidth="1"/>
  </cols>
  <sheetData>
    <row r="1" spans="1:13" ht="31.5" customHeight="1" x14ac:dyDescent="0.2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49999999999999" customHeight="1" x14ac:dyDescent="0.25">
      <c r="A2" s="188" t="s">
        <v>0</v>
      </c>
      <c r="B2" s="189"/>
      <c r="C2" s="9"/>
      <c r="D2" s="9"/>
      <c r="E2" s="190"/>
      <c r="F2" s="191"/>
      <c r="G2" s="188" t="s">
        <v>1</v>
      </c>
      <c r="H2" s="189"/>
      <c r="I2" s="189"/>
      <c r="J2" s="9"/>
      <c r="K2" s="9"/>
      <c r="L2" s="9"/>
      <c r="M2" s="192"/>
    </row>
    <row r="3" spans="1:13" ht="20.149999999999999" customHeight="1" x14ac:dyDescent="0.25">
      <c r="A3" s="8" t="s">
        <v>2</v>
      </c>
      <c r="B3" s="4"/>
      <c r="C3" s="5"/>
      <c r="D3" s="5"/>
      <c r="E3" s="6"/>
      <c r="F3" s="7"/>
      <c r="G3" s="8" t="s">
        <v>3</v>
      </c>
      <c r="H3" s="4"/>
      <c r="I3" s="4"/>
      <c r="J3" s="9"/>
      <c r="K3" s="10" t="s">
        <v>4</v>
      </c>
      <c r="L3" s="11"/>
      <c r="M3" s="193" t="s">
        <v>5</v>
      </c>
    </row>
    <row r="4" spans="1:13" ht="20.149999999999999" customHeight="1" x14ac:dyDescent="0.25">
      <c r="A4" s="194" t="s">
        <v>43</v>
      </c>
      <c r="B4" s="5"/>
      <c r="C4" s="5"/>
      <c r="D4" s="9"/>
      <c r="E4" s="9"/>
      <c r="F4" s="187"/>
      <c r="G4" s="195" t="s">
        <v>6</v>
      </c>
      <c r="H4" s="5"/>
      <c r="I4" s="5"/>
      <c r="J4" s="5"/>
      <c r="K4" s="5"/>
      <c r="L4" s="5"/>
      <c r="M4" s="196"/>
    </row>
    <row r="5" spans="1:13" ht="13.5" customHeight="1" thickBot="1" x14ac:dyDescent="0.3"/>
    <row r="6" spans="1:13" ht="13" thickBot="1" x14ac:dyDescent="0.3">
      <c r="A6" s="216" t="s">
        <v>53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8"/>
    </row>
    <row r="7" spans="1:13" ht="13" thickBot="1" x14ac:dyDescent="0.3">
      <c r="A7" s="219" t="s">
        <v>7</v>
      </c>
      <c r="B7" s="14" t="s">
        <v>8</v>
      </c>
      <c r="C7" s="14"/>
      <c r="D7" s="14"/>
      <c r="E7" s="15"/>
      <c r="F7" s="16" t="s">
        <v>9</v>
      </c>
      <c r="G7" s="14"/>
      <c r="H7" s="17"/>
      <c r="I7" s="15"/>
      <c r="J7" s="18" t="s">
        <v>10</v>
      </c>
      <c r="K7" s="221" t="s">
        <v>11</v>
      </c>
      <c r="L7" s="222"/>
      <c r="M7" s="223"/>
    </row>
    <row r="8" spans="1:13" ht="13" thickBot="1" x14ac:dyDescent="0.3">
      <c r="A8" s="220"/>
      <c r="B8" s="227" t="s">
        <v>12</v>
      </c>
      <c r="C8" s="228"/>
      <c r="D8" s="229"/>
      <c r="E8" s="19"/>
      <c r="F8" s="208" t="s">
        <v>12</v>
      </c>
      <c r="G8" s="209"/>
      <c r="H8" s="210"/>
      <c r="I8" s="20"/>
      <c r="J8" s="21" t="s">
        <v>13</v>
      </c>
      <c r="K8" s="224" t="s">
        <v>14</v>
      </c>
      <c r="L8" s="225"/>
      <c r="M8" s="226"/>
    </row>
    <row r="9" spans="1:13" ht="13" thickBot="1" x14ac:dyDescent="0.3">
      <c r="A9" s="220"/>
      <c r="B9" s="22" t="s">
        <v>15</v>
      </c>
      <c r="C9" s="211" t="s">
        <v>16</v>
      </c>
      <c r="D9" s="212"/>
      <c r="E9" s="23"/>
      <c r="F9" s="22" t="s">
        <v>17</v>
      </c>
      <c r="G9" s="211" t="s">
        <v>16</v>
      </c>
      <c r="H9" s="212"/>
      <c r="I9" s="23"/>
      <c r="J9" s="21" t="s">
        <v>58</v>
      </c>
      <c r="K9" s="224" t="s">
        <v>18</v>
      </c>
      <c r="L9" s="225"/>
      <c r="M9" s="226"/>
    </row>
    <row r="10" spans="1:13" ht="13.5" customHeight="1" thickBot="1" x14ac:dyDescent="0.3">
      <c r="A10" s="24"/>
      <c r="B10" s="25" t="s">
        <v>19</v>
      </c>
      <c r="C10" s="26" t="s">
        <v>20</v>
      </c>
      <c r="D10" s="27" t="s">
        <v>21</v>
      </c>
      <c r="E10" s="25" t="s">
        <v>22</v>
      </c>
      <c r="F10" s="25" t="s">
        <v>19</v>
      </c>
      <c r="G10" s="28" t="s">
        <v>23</v>
      </c>
      <c r="H10" s="28" t="s">
        <v>24</v>
      </c>
      <c r="I10" s="25" t="s">
        <v>22</v>
      </c>
      <c r="J10" s="29"/>
      <c r="K10" s="30"/>
      <c r="L10" s="31"/>
      <c r="M10" s="32"/>
    </row>
    <row r="11" spans="1:13" ht="25" customHeight="1" thickBot="1" x14ac:dyDescent="0.3">
      <c r="A11" s="213" t="s">
        <v>44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5"/>
    </row>
    <row r="12" spans="1:13" ht="20.149999999999999" customHeight="1" x14ac:dyDescent="0.25">
      <c r="A12" s="33" t="s">
        <v>25</v>
      </c>
      <c r="B12" s="34"/>
      <c r="C12" s="35"/>
      <c r="D12" s="36"/>
      <c r="E12" s="37">
        <f>SUM(B12:D12)</f>
        <v>0</v>
      </c>
      <c r="F12" s="34"/>
      <c r="G12" s="35"/>
      <c r="H12" s="36"/>
      <c r="I12" s="38">
        <f>SUM(F12:H12)</f>
        <v>0</v>
      </c>
      <c r="J12" s="140">
        <f>SUM(I12,E12)</f>
        <v>0</v>
      </c>
      <c r="K12" s="39" t="s">
        <v>26</v>
      </c>
      <c r="L12" s="40"/>
      <c r="M12" s="41"/>
    </row>
    <row r="13" spans="1:13" ht="20.149999999999999" customHeight="1" x14ac:dyDescent="0.25">
      <c r="A13" s="42" t="s">
        <v>25</v>
      </c>
      <c r="B13" s="43"/>
      <c r="C13" s="44"/>
      <c r="D13" s="45"/>
      <c r="E13" s="46">
        <f>SUM(B13:D13)</f>
        <v>0</v>
      </c>
      <c r="F13" s="43"/>
      <c r="G13" s="44"/>
      <c r="H13" s="45"/>
      <c r="I13" s="47">
        <f>SUM(F13:H13)</f>
        <v>0</v>
      </c>
      <c r="J13" s="141">
        <f>SUM(I13,E13)</f>
        <v>0</v>
      </c>
      <c r="K13" s="48" t="s">
        <v>27</v>
      </c>
      <c r="L13" s="49"/>
      <c r="M13" s="50"/>
    </row>
    <row r="14" spans="1:13" ht="20.149999999999999" customHeight="1" thickBot="1" x14ac:dyDescent="0.3">
      <c r="A14" s="51" t="s">
        <v>25</v>
      </c>
      <c r="B14" s="52"/>
      <c r="C14" s="53"/>
      <c r="D14" s="54"/>
      <c r="E14" s="55">
        <f>SUM(B14:D14)</f>
        <v>0</v>
      </c>
      <c r="F14" s="52"/>
      <c r="G14" s="53"/>
      <c r="H14" s="54"/>
      <c r="I14" s="56">
        <f>SUM(F14:H14)</f>
        <v>0</v>
      </c>
      <c r="J14" s="142">
        <f>SUM(I14,E14)</f>
        <v>0</v>
      </c>
      <c r="K14" s="57"/>
      <c r="L14" s="57"/>
      <c r="M14" s="50"/>
    </row>
    <row r="15" spans="1:13" ht="20.149999999999999" customHeight="1" thickBot="1" x14ac:dyDescent="0.3">
      <c r="A15" s="58" t="s">
        <v>22</v>
      </c>
      <c r="B15" s="148">
        <f>SUM(B12:B14)</f>
        <v>0</v>
      </c>
      <c r="C15" s="200">
        <f>SUM(C12:C14,D12:D14)</f>
        <v>0</v>
      </c>
      <c r="D15" s="207"/>
      <c r="E15" s="149">
        <f>SUM(B15:D15)</f>
        <v>0</v>
      </c>
      <c r="F15" s="148">
        <f>SUM(F12:F14)</f>
        <v>0</v>
      </c>
      <c r="G15" s="200">
        <f>SUM(G12:G14,H12:H14)</f>
        <v>0</v>
      </c>
      <c r="H15" s="207"/>
      <c r="I15" s="150">
        <f>SUM(F15:H15)</f>
        <v>0</v>
      </c>
      <c r="J15" s="143">
        <f>SUM(I15,E15)</f>
        <v>0</v>
      </c>
      <c r="K15" s="59"/>
      <c r="L15" s="59"/>
      <c r="M15" s="50"/>
    </row>
    <row r="16" spans="1:13" ht="20.149999999999999" customHeight="1" thickBot="1" x14ac:dyDescent="0.3">
      <c r="A16" s="60" t="s">
        <v>28</v>
      </c>
      <c r="B16" s="61">
        <f t="shared" ref="B16:I16" si="0">B15/3</f>
        <v>0</v>
      </c>
      <c r="C16" s="230">
        <f t="shared" si="0"/>
        <v>0</v>
      </c>
      <c r="D16" s="231"/>
      <c r="E16" s="62">
        <f t="shared" si="0"/>
        <v>0</v>
      </c>
      <c r="F16" s="61">
        <f>F15/3</f>
        <v>0</v>
      </c>
      <c r="G16" s="230">
        <f t="shared" si="0"/>
        <v>0</v>
      </c>
      <c r="H16" s="231"/>
      <c r="I16" s="63">
        <f t="shared" si="0"/>
        <v>0</v>
      </c>
      <c r="J16" s="144">
        <f>J15/3</f>
        <v>0</v>
      </c>
      <c r="K16" s="59"/>
      <c r="L16" s="59"/>
      <c r="M16" s="50"/>
    </row>
    <row r="17" spans="1:13" ht="25" customHeight="1" thickBot="1" x14ac:dyDescent="0.3">
      <c r="A17" s="64" t="s">
        <v>29</v>
      </c>
      <c r="B17" s="59"/>
      <c r="C17" s="59"/>
      <c r="D17" s="59"/>
      <c r="E17" s="59"/>
      <c r="F17" s="59"/>
      <c r="G17" s="59"/>
      <c r="H17" s="59"/>
      <c r="I17" s="59"/>
      <c r="J17" s="65"/>
      <c r="K17" s="66"/>
      <c r="L17" s="66"/>
      <c r="M17" s="50"/>
    </row>
    <row r="18" spans="1:13" ht="20.149999999999999" customHeight="1" x14ac:dyDescent="0.25">
      <c r="A18" s="128" t="s">
        <v>25</v>
      </c>
      <c r="B18" s="68"/>
      <c r="C18" s="203"/>
      <c r="D18" s="204"/>
      <c r="E18" s="134">
        <f>SUM(C18,B18)</f>
        <v>0</v>
      </c>
      <c r="F18" s="112"/>
      <c r="G18" s="203"/>
      <c r="H18" s="204"/>
      <c r="I18" s="134">
        <f>SUM(G18,F18)</f>
        <v>0</v>
      </c>
      <c r="J18" s="145">
        <f>E18+I18</f>
        <v>0</v>
      </c>
      <c r="K18" s="66"/>
      <c r="L18" s="66"/>
      <c r="M18" s="50"/>
    </row>
    <row r="19" spans="1:13" ht="20.149999999999999" customHeight="1" x14ac:dyDescent="0.25">
      <c r="A19" s="129" t="s">
        <v>25</v>
      </c>
      <c r="B19" s="138"/>
      <c r="C19" s="205"/>
      <c r="D19" s="206"/>
      <c r="E19" s="46">
        <f>SUM(C19,B19)</f>
        <v>0</v>
      </c>
      <c r="F19" s="136"/>
      <c r="G19" s="205"/>
      <c r="H19" s="206"/>
      <c r="I19" s="46">
        <f>SUM(G19,F19)</f>
        <v>0</v>
      </c>
      <c r="J19" s="141">
        <f>E19+I19</f>
        <v>0</v>
      </c>
      <c r="K19" s="66"/>
      <c r="L19" s="66"/>
      <c r="M19" s="50"/>
    </row>
    <row r="20" spans="1:13" ht="20.149999999999999" customHeight="1" thickBot="1" x14ac:dyDescent="0.3">
      <c r="A20" s="130" t="s">
        <v>25</v>
      </c>
      <c r="B20" s="139"/>
      <c r="C20" s="201"/>
      <c r="D20" s="202"/>
      <c r="E20" s="135">
        <f>SUM(C20,B20)</f>
        <v>0</v>
      </c>
      <c r="F20" s="137"/>
      <c r="G20" s="201"/>
      <c r="H20" s="202"/>
      <c r="I20" s="135">
        <f>SUM(G20,F20)</f>
        <v>0</v>
      </c>
      <c r="J20" s="146">
        <f>E20+I20</f>
        <v>0</v>
      </c>
      <c r="K20" s="66"/>
      <c r="L20" s="66"/>
      <c r="M20" s="50"/>
    </row>
    <row r="21" spans="1:13" ht="20.149999999999999" customHeight="1" thickBot="1" x14ac:dyDescent="0.3">
      <c r="A21" s="131" t="s">
        <v>22</v>
      </c>
      <c r="B21" s="151">
        <f>SUM(B18:B20)</f>
        <v>0</v>
      </c>
      <c r="C21" s="199">
        <f>SUM(C18:C20)</f>
        <v>0</v>
      </c>
      <c r="D21" s="200"/>
      <c r="E21" s="152">
        <f>SUM(E18:E20)</f>
        <v>0</v>
      </c>
      <c r="F21" s="153">
        <f>SUM(F18:F20)</f>
        <v>0</v>
      </c>
      <c r="G21" s="199">
        <f>SUM(G18:G20)</f>
        <v>0</v>
      </c>
      <c r="H21" s="200"/>
      <c r="I21" s="152">
        <f>SUM(I18:I20)</f>
        <v>0</v>
      </c>
      <c r="J21" s="147">
        <f>E21+I21</f>
        <v>0</v>
      </c>
      <c r="K21" s="66"/>
      <c r="L21" s="66"/>
      <c r="M21" s="50"/>
    </row>
    <row r="22" spans="1:13" ht="25" customHeight="1" thickBot="1" x14ac:dyDescent="0.3">
      <c r="A22" s="70" t="s">
        <v>30</v>
      </c>
      <c r="B22" s="77"/>
      <c r="C22" s="132" t="s">
        <v>45</v>
      </c>
      <c r="D22" s="133"/>
      <c r="E22" s="132"/>
      <c r="F22" s="132"/>
      <c r="G22" s="132"/>
      <c r="H22" s="132"/>
      <c r="I22" s="132"/>
      <c r="J22" s="132"/>
      <c r="K22" s="72"/>
      <c r="L22" s="71"/>
      <c r="M22" s="73"/>
    </row>
    <row r="23" spans="1:13" ht="25" customHeight="1" thickBot="1" x14ac:dyDescent="0.3">
      <c r="A23" s="74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75" t="s">
        <v>32</v>
      </c>
      <c r="L23" s="66"/>
      <c r="M23" s="50"/>
    </row>
    <row r="24" spans="1:13" ht="20.149999999999999" customHeight="1" x14ac:dyDescent="0.25">
      <c r="A24" s="67" t="s">
        <v>25</v>
      </c>
      <c r="B24" s="68"/>
      <c r="C24" s="203"/>
      <c r="D24" s="204"/>
      <c r="E24" s="134">
        <f>SUM(C24,B24)</f>
        <v>0</v>
      </c>
      <c r="F24" s="112"/>
      <c r="G24" s="203"/>
      <c r="H24" s="204"/>
      <c r="I24" s="134">
        <f>SUM(G24,F24)</f>
        <v>0</v>
      </c>
      <c r="J24" s="145">
        <f>E24+I24</f>
        <v>0</v>
      </c>
      <c r="K24" s="66"/>
      <c r="L24" s="66"/>
      <c r="M24" s="50"/>
    </row>
    <row r="25" spans="1:13" ht="20.149999999999999" customHeight="1" x14ac:dyDescent="0.25">
      <c r="A25" s="69" t="s">
        <v>25</v>
      </c>
      <c r="B25" s="138"/>
      <c r="C25" s="205"/>
      <c r="D25" s="206"/>
      <c r="E25" s="46">
        <f>SUM(C25,B25)</f>
        <v>0</v>
      </c>
      <c r="F25" s="136"/>
      <c r="G25" s="205"/>
      <c r="H25" s="206"/>
      <c r="I25" s="46">
        <f>SUM(G25,F25)</f>
        <v>0</v>
      </c>
      <c r="J25" s="141">
        <f>E25+I25</f>
        <v>0</v>
      </c>
      <c r="K25" s="66"/>
      <c r="L25" s="66"/>
      <c r="M25" s="50"/>
    </row>
    <row r="26" spans="1:13" ht="20.149999999999999" customHeight="1" thickBot="1" x14ac:dyDescent="0.3">
      <c r="A26" s="69" t="s">
        <v>25</v>
      </c>
      <c r="B26" s="139"/>
      <c r="C26" s="201"/>
      <c r="D26" s="202"/>
      <c r="E26" s="135">
        <f>SUM(C26,B26)</f>
        <v>0</v>
      </c>
      <c r="F26" s="137"/>
      <c r="G26" s="201"/>
      <c r="H26" s="202"/>
      <c r="I26" s="135">
        <f>SUM(G26,F26)</f>
        <v>0</v>
      </c>
      <c r="J26" s="146">
        <f>E26+I26</f>
        <v>0</v>
      </c>
      <c r="K26" s="66"/>
      <c r="L26" s="66"/>
      <c r="M26" s="50"/>
    </row>
    <row r="27" spans="1:13" ht="20.149999999999999" customHeight="1" thickBot="1" x14ac:dyDescent="0.3">
      <c r="A27" s="76" t="s">
        <v>22</v>
      </c>
      <c r="B27" s="151">
        <f>SUM(B24:B26)</f>
        <v>0</v>
      </c>
      <c r="C27" s="199">
        <f>SUM(C24:C26)</f>
        <v>0</v>
      </c>
      <c r="D27" s="200"/>
      <c r="E27" s="152">
        <f>SUM(E24:E26)</f>
        <v>0</v>
      </c>
      <c r="F27" s="153">
        <f>SUM(F24:F26)</f>
        <v>0</v>
      </c>
      <c r="G27" s="199">
        <f>SUM(G24:G26)</f>
        <v>0</v>
      </c>
      <c r="H27" s="200"/>
      <c r="I27" s="152">
        <f>SUM(I24:I26)</f>
        <v>0</v>
      </c>
      <c r="J27" s="147">
        <f>E27+I27</f>
        <v>0</v>
      </c>
      <c r="K27" s="66"/>
      <c r="L27" s="66"/>
      <c r="M27" s="50"/>
    </row>
    <row r="28" spans="1:13" ht="25" customHeight="1" thickBot="1" x14ac:dyDescent="0.3">
      <c r="A28" s="74" t="s">
        <v>33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50"/>
    </row>
    <row r="29" spans="1:13" ht="20.149999999999999" customHeight="1" x14ac:dyDescent="0.25">
      <c r="A29" s="67" t="s">
        <v>25</v>
      </c>
      <c r="B29" s="68"/>
      <c r="C29" s="203"/>
      <c r="D29" s="204"/>
      <c r="E29" s="134">
        <f>SUM(C29,B29)</f>
        <v>0</v>
      </c>
      <c r="F29" s="112"/>
      <c r="G29" s="203"/>
      <c r="H29" s="204"/>
      <c r="I29" s="134">
        <f>SUM(G29,F29)</f>
        <v>0</v>
      </c>
      <c r="J29" s="145">
        <f>E29+I29</f>
        <v>0</v>
      </c>
      <c r="K29" s="66"/>
      <c r="L29" s="66"/>
      <c r="M29" s="50"/>
    </row>
    <row r="30" spans="1:13" ht="20.149999999999999" customHeight="1" x14ac:dyDescent="0.25">
      <c r="A30" s="69" t="s">
        <v>25</v>
      </c>
      <c r="B30" s="138"/>
      <c r="C30" s="205"/>
      <c r="D30" s="206"/>
      <c r="E30" s="46">
        <f>SUM(C30,B30)</f>
        <v>0</v>
      </c>
      <c r="F30" s="136"/>
      <c r="G30" s="205"/>
      <c r="H30" s="206"/>
      <c r="I30" s="46">
        <f>SUM(G30,F30)</f>
        <v>0</v>
      </c>
      <c r="J30" s="141">
        <f>E30+I30</f>
        <v>0</v>
      </c>
      <c r="K30" s="66"/>
      <c r="L30" s="66"/>
      <c r="M30" s="50"/>
    </row>
    <row r="31" spans="1:13" ht="20.149999999999999" customHeight="1" thickBot="1" x14ac:dyDescent="0.3">
      <c r="A31" s="69" t="s">
        <v>25</v>
      </c>
      <c r="B31" s="139"/>
      <c r="C31" s="201"/>
      <c r="D31" s="202"/>
      <c r="E31" s="135">
        <f>SUM(C31,B31)</f>
        <v>0</v>
      </c>
      <c r="F31" s="137"/>
      <c r="G31" s="201"/>
      <c r="H31" s="202"/>
      <c r="I31" s="135">
        <f>SUM(G31,F31)</f>
        <v>0</v>
      </c>
      <c r="J31" s="146">
        <f>E31+I31</f>
        <v>0</v>
      </c>
      <c r="K31" s="66"/>
      <c r="L31" s="66"/>
      <c r="M31" s="50"/>
    </row>
    <row r="32" spans="1:13" ht="20.149999999999999" customHeight="1" thickBot="1" x14ac:dyDescent="0.3">
      <c r="A32" s="76" t="s">
        <v>22</v>
      </c>
      <c r="B32" s="151">
        <f>SUM(B29:B31)</f>
        <v>0</v>
      </c>
      <c r="C32" s="199">
        <f>SUM(C29:C31)</f>
        <v>0</v>
      </c>
      <c r="D32" s="200"/>
      <c r="E32" s="152">
        <f>SUM(E29:E31)</f>
        <v>0</v>
      </c>
      <c r="F32" s="153">
        <f>SUM(F29:F31)</f>
        <v>0</v>
      </c>
      <c r="G32" s="199">
        <f>SUM(G29:G31)</f>
        <v>0</v>
      </c>
      <c r="H32" s="200"/>
      <c r="I32" s="152">
        <f>SUM(I29:I31)</f>
        <v>0</v>
      </c>
      <c r="J32" s="147">
        <f>E32+I32</f>
        <v>0</v>
      </c>
      <c r="K32" s="77"/>
      <c r="L32" s="77"/>
      <c r="M32" s="78"/>
    </row>
    <row r="34" spans="1:1" x14ac:dyDescent="0.25">
      <c r="A34" s="79" t="s">
        <v>46</v>
      </c>
    </row>
    <row r="35" spans="1:1" ht="14.5" x14ac:dyDescent="0.25">
      <c r="A35" s="80"/>
    </row>
  </sheetData>
  <mergeCells count="38">
    <mergeCell ref="C32:D32"/>
    <mergeCell ref="G32:H32"/>
    <mergeCell ref="C29:D29"/>
    <mergeCell ref="G29:H29"/>
    <mergeCell ref="C30:D30"/>
    <mergeCell ref="G30:H30"/>
    <mergeCell ref="C31:D31"/>
    <mergeCell ref="G31:H31"/>
    <mergeCell ref="G24:H24"/>
    <mergeCell ref="C25:D25"/>
    <mergeCell ref="G25:H25"/>
    <mergeCell ref="C26:D26"/>
    <mergeCell ref="G26:H26"/>
    <mergeCell ref="C27:D27"/>
    <mergeCell ref="G27:H27"/>
    <mergeCell ref="C24:D24"/>
    <mergeCell ref="A6:M6"/>
    <mergeCell ref="A7:A9"/>
    <mergeCell ref="K7:M7"/>
    <mergeCell ref="K8:M8"/>
    <mergeCell ref="K9:M9"/>
    <mergeCell ref="B8:D8"/>
    <mergeCell ref="C15:D15"/>
    <mergeCell ref="C20:D20"/>
    <mergeCell ref="C19:D19"/>
    <mergeCell ref="C18:D18"/>
    <mergeCell ref="F8:H8"/>
    <mergeCell ref="G9:H9"/>
    <mergeCell ref="C9:D9"/>
    <mergeCell ref="A11:M11"/>
    <mergeCell ref="C16:D16"/>
    <mergeCell ref="G15:H15"/>
    <mergeCell ref="G16:H16"/>
    <mergeCell ref="G21:H21"/>
    <mergeCell ref="C21:D21"/>
    <mergeCell ref="G20:H20"/>
    <mergeCell ref="G18:H18"/>
    <mergeCell ref="G19:H19"/>
  </mergeCells>
  <phoneticPr fontId="3" type="noConversion"/>
  <printOptions horizontalCentered="1"/>
  <pageMargins left="0.78740157480314965" right="0.51181102362204722" top="0.82677165354330717" bottom="0.82677165354330717" header="0.51181102362204722" footer="0.51181102362204722"/>
  <pageSetup paperSize="9" orientation="portrait" r:id="rId1"/>
  <headerFooter alignWithMargins="0">
    <oddHeader>&amp;R&amp;"Arial,Fett"&amp;12Anlage 2b Seite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2"/>
  <sheetViews>
    <sheetView showZeros="0" topLeftCell="A16" zoomScaleNormal="100" workbookViewId="0">
      <selection activeCell="N3" sqref="N3"/>
    </sheetView>
  </sheetViews>
  <sheetFormatPr baseColWidth="10" defaultRowHeight="12.5" x14ac:dyDescent="0.25"/>
  <cols>
    <col min="1" max="1" width="14.54296875" customWidth="1"/>
    <col min="2" max="3" width="5.26953125" customWidth="1"/>
    <col min="4" max="5" width="4.7265625" customWidth="1"/>
    <col min="6" max="6" width="5.26953125" customWidth="1"/>
    <col min="7" max="7" width="6.54296875" customWidth="1"/>
    <col min="8" max="8" width="4.7265625" customWidth="1"/>
    <col min="9" max="9" width="6" customWidth="1"/>
    <col min="10" max="11" width="4.7265625" style="83" customWidth="1"/>
    <col min="12" max="12" width="12.81640625" customWidth="1"/>
    <col min="13" max="13" width="12.7265625" customWidth="1"/>
  </cols>
  <sheetData>
    <row r="1" spans="1:13" s="82" customFormat="1" ht="27" x14ac:dyDescent="0.25">
      <c r="A1" s="8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3" customFormat="1" ht="20.149999999999999" customHeight="1" x14ac:dyDescent="0.25">
      <c r="A2" s="188" t="s">
        <v>0</v>
      </c>
      <c r="B2" s="189"/>
      <c r="C2" s="240"/>
      <c r="D2" s="244"/>
      <c r="E2" s="244"/>
      <c r="F2" s="244"/>
      <c r="G2" s="187"/>
      <c r="H2" s="197" t="s">
        <v>1</v>
      </c>
      <c r="I2" s="189"/>
      <c r="J2" s="189"/>
      <c r="K2" s="189"/>
      <c r="L2" s="240"/>
      <c r="M2" s="241"/>
    </row>
    <row r="3" spans="1:13" s="13" customFormat="1" ht="20.149999999999999" customHeight="1" x14ac:dyDescent="0.25">
      <c r="A3" s="8" t="s">
        <v>2</v>
      </c>
      <c r="B3" s="4"/>
      <c r="C3" s="238"/>
      <c r="D3" s="245"/>
      <c r="E3" s="245"/>
      <c r="F3" s="245"/>
      <c r="G3" s="196"/>
      <c r="H3" s="3" t="s">
        <v>3</v>
      </c>
      <c r="I3" s="4"/>
      <c r="J3" s="4"/>
      <c r="K3" s="59"/>
      <c r="L3" s="12" t="s">
        <v>4</v>
      </c>
      <c r="M3" s="193" t="s">
        <v>34</v>
      </c>
    </row>
    <row r="4" spans="1:13" s="13" customFormat="1" ht="20.149999999999999" customHeight="1" x14ac:dyDescent="0.25">
      <c r="A4" s="194" t="s">
        <v>43</v>
      </c>
      <c r="B4" s="5"/>
      <c r="C4" s="5"/>
      <c r="D4" s="5"/>
      <c r="E4" s="246"/>
      <c r="F4" s="247"/>
      <c r="G4" s="248"/>
      <c r="H4" s="198" t="s">
        <v>6</v>
      </c>
      <c r="I4" s="5"/>
      <c r="J4" s="5"/>
      <c r="K4" s="5"/>
      <c r="L4" s="238"/>
      <c r="M4" s="239"/>
    </row>
    <row r="5" spans="1:13" ht="20.149999999999999" customHeight="1" thickBot="1" x14ac:dyDescent="0.3"/>
    <row r="6" spans="1:13" ht="13" thickBot="1" x14ac:dyDescent="0.3">
      <c r="A6" s="249" t="s">
        <v>54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8"/>
    </row>
    <row r="7" spans="1:13" s="13" customFormat="1" ht="14.25" customHeight="1" thickBot="1" x14ac:dyDescent="0.3">
      <c r="A7" s="219" t="s">
        <v>48</v>
      </c>
      <c r="B7" s="14" t="s">
        <v>8</v>
      </c>
      <c r="C7" s="14"/>
      <c r="D7" s="14"/>
      <c r="E7" s="15"/>
      <c r="F7" s="16" t="s">
        <v>9</v>
      </c>
      <c r="G7" s="14"/>
      <c r="H7" s="17"/>
      <c r="I7" s="15"/>
      <c r="J7" s="18" t="s">
        <v>10</v>
      </c>
      <c r="K7" s="221" t="s">
        <v>11</v>
      </c>
      <c r="L7" s="222"/>
      <c r="M7" s="223"/>
    </row>
    <row r="8" spans="1:13" s="13" customFormat="1" ht="13" thickBot="1" x14ac:dyDescent="0.3">
      <c r="A8" s="250"/>
      <c r="B8" s="227" t="s">
        <v>12</v>
      </c>
      <c r="C8" s="228"/>
      <c r="D8" s="229"/>
      <c r="E8" s="19"/>
      <c r="F8" s="208" t="s">
        <v>12</v>
      </c>
      <c r="G8" s="209"/>
      <c r="H8" s="210"/>
      <c r="I8" s="20"/>
      <c r="J8" s="21" t="s">
        <v>13</v>
      </c>
      <c r="K8" s="224" t="s">
        <v>14</v>
      </c>
      <c r="L8" s="225"/>
      <c r="M8" s="226"/>
    </row>
    <row r="9" spans="1:13" s="13" customFormat="1" ht="13" thickBot="1" x14ac:dyDescent="0.3">
      <c r="A9" s="250"/>
      <c r="B9" s="22" t="s">
        <v>15</v>
      </c>
      <c r="C9" s="211" t="s">
        <v>16</v>
      </c>
      <c r="D9" s="212"/>
      <c r="E9" s="23"/>
      <c r="F9" s="22" t="s">
        <v>17</v>
      </c>
      <c r="G9" s="211" t="s">
        <v>16</v>
      </c>
      <c r="H9" s="212"/>
      <c r="I9" s="23"/>
      <c r="J9" s="21" t="s">
        <v>58</v>
      </c>
      <c r="K9" s="224" t="s">
        <v>18</v>
      </c>
      <c r="L9" s="225"/>
      <c r="M9" s="226"/>
    </row>
    <row r="10" spans="1:13" s="13" customFormat="1" ht="14.25" customHeight="1" thickBot="1" x14ac:dyDescent="0.3">
      <c r="A10" s="84"/>
      <c r="B10" s="25" t="s">
        <v>19</v>
      </c>
      <c r="C10" s="26" t="s">
        <v>20</v>
      </c>
      <c r="D10" s="27" t="s">
        <v>21</v>
      </c>
      <c r="E10" s="23" t="s">
        <v>22</v>
      </c>
      <c r="F10" s="25" t="s">
        <v>19</v>
      </c>
      <c r="G10" s="28" t="s">
        <v>23</v>
      </c>
      <c r="H10" s="28" t="s">
        <v>24</v>
      </c>
      <c r="I10" s="23" t="s">
        <v>22</v>
      </c>
      <c r="J10" s="85"/>
      <c r="K10" s="86"/>
      <c r="M10" s="87"/>
    </row>
    <row r="11" spans="1:13" s="13" customFormat="1" ht="25" customHeight="1" thickBot="1" x14ac:dyDescent="0.3">
      <c r="A11" s="88" t="s">
        <v>49</v>
      </c>
      <c r="B11" s="89"/>
      <c r="C11" s="89"/>
      <c r="D11" s="89"/>
      <c r="E11" s="89"/>
      <c r="F11" s="89"/>
      <c r="G11" s="89"/>
      <c r="H11" s="89"/>
      <c r="I11" s="89"/>
      <c r="J11" s="89"/>
      <c r="K11" s="90"/>
      <c r="L11" s="91" t="s">
        <v>35</v>
      </c>
      <c r="M11" s="92"/>
    </row>
    <row r="12" spans="1:13" s="13" customFormat="1" ht="20.149999999999999" customHeight="1" thickBot="1" x14ac:dyDescent="0.3">
      <c r="A12" s="93" t="s">
        <v>25</v>
      </c>
      <c r="B12" s="68"/>
      <c r="C12" s="203"/>
      <c r="D12" s="204"/>
      <c r="E12" s="134">
        <f>SUM(C12,B12)</f>
        <v>0</v>
      </c>
      <c r="F12" s="112"/>
      <c r="G12" s="203"/>
      <c r="H12" s="204"/>
      <c r="I12" s="134">
        <f>SUM(G12,F12)</f>
        <v>0</v>
      </c>
      <c r="J12" s="145">
        <f>E12+I12</f>
        <v>0</v>
      </c>
      <c r="K12" s="235" t="s">
        <v>50</v>
      </c>
      <c r="L12" s="242" t="s">
        <v>36</v>
      </c>
      <c r="M12" s="243"/>
    </row>
    <row r="13" spans="1:13" s="13" customFormat="1" ht="20.149999999999999" customHeight="1" x14ac:dyDescent="0.25">
      <c r="A13" s="94" t="s">
        <v>25</v>
      </c>
      <c r="B13" s="138"/>
      <c r="C13" s="205"/>
      <c r="D13" s="206"/>
      <c r="E13" s="46">
        <f>SUM(C13,B13)</f>
        <v>0</v>
      </c>
      <c r="F13" s="136"/>
      <c r="G13" s="205"/>
      <c r="H13" s="206"/>
      <c r="I13" s="46">
        <f>SUM(G13,F13)</f>
        <v>0</v>
      </c>
      <c r="J13" s="141">
        <f>E13+I13</f>
        <v>0</v>
      </c>
      <c r="K13" s="236"/>
      <c r="L13" s="95"/>
      <c r="M13" s="96"/>
    </row>
    <row r="14" spans="1:13" s="13" customFormat="1" ht="20.149999999999999" customHeight="1" thickBot="1" x14ac:dyDescent="0.3">
      <c r="A14" s="97" t="s">
        <v>25</v>
      </c>
      <c r="B14" s="139"/>
      <c r="C14" s="201"/>
      <c r="D14" s="202"/>
      <c r="E14" s="135">
        <f>SUM(C14,B14)</f>
        <v>0</v>
      </c>
      <c r="F14" s="137"/>
      <c r="G14" s="201"/>
      <c r="H14" s="202"/>
      <c r="I14" s="135">
        <f>SUM(G14,F14)</f>
        <v>0</v>
      </c>
      <c r="J14" s="146">
        <f>E14+I14</f>
        <v>0</v>
      </c>
      <c r="K14" s="236"/>
      <c r="L14" s="98"/>
      <c r="M14" s="99"/>
    </row>
    <row r="15" spans="1:13" s="13" customFormat="1" ht="20.149999999999999" customHeight="1" thickBot="1" x14ac:dyDescent="0.3">
      <c r="A15" s="100" t="s">
        <v>22</v>
      </c>
      <c r="B15" s="151">
        <f>SUM(B12:B14)</f>
        <v>0</v>
      </c>
      <c r="C15" s="199">
        <f>SUM(C12:C14)</f>
        <v>0</v>
      </c>
      <c r="D15" s="200"/>
      <c r="E15" s="152">
        <f>SUM(E12:E14)</f>
        <v>0</v>
      </c>
      <c r="F15" s="153">
        <f>SUM(F12:F14)</f>
        <v>0</v>
      </c>
      <c r="G15" s="199">
        <f>SUM(G12:G14)</f>
        <v>0</v>
      </c>
      <c r="H15" s="200"/>
      <c r="I15" s="152">
        <f>SUM(I12:I14)</f>
        <v>0</v>
      </c>
      <c r="J15" s="147">
        <f>E15+I15</f>
        <v>0</v>
      </c>
      <c r="K15" s="237"/>
      <c r="L15" s="98"/>
      <c r="M15" s="101"/>
    </row>
    <row r="16" spans="1:13" s="13" customFormat="1" ht="20.149999999999999" customHeight="1" thickBot="1" x14ac:dyDescent="0.3">
      <c r="A16" s="102" t="s">
        <v>56</v>
      </c>
      <c r="B16" s="103"/>
      <c r="C16" s="103"/>
      <c r="D16" s="104"/>
      <c r="E16" s="103"/>
      <c r="F16" s="103"/>
      <c r="G16" s="103"/>
      <c r="H16" s="104"/>
      <c r="I16" s="103"/>
      <c r="J16" s="105"/>
      <c r="K16" s="105"/>
      <c r="L16" s="98"/>
      <c r="M16" s="101"/>
    </row>
    <row r="17" spans="1:13" s="13" customFormat="1" ht="20.149999999999999" customHeight="1" thickBot="1" x14ac:dyDescent="0.3">
      <c r="A17" s="106" t="s">
        <v>37</v>
      </c>
      <c r="B17" s="68"/>
      <c r="C17" s="203"/>
      <c r="D17" s="204"/>
      <c r="E17" s="155">
        <f>SUM(C17,B17)</f>
        <v>0</v>
      </c>
      <c r="F17" s="112"/>
      <c r="G17" s="203"/>
      <c r="H17" s="204"/>
      <c r="I17" s="155">
        <f>SUM(G17,F17)</f>
        <v>0</v>
      </c>
      <c r="J17" s="156">
        <f>E17+I17</f>
        <v>0</v>
      </c>
      <c r="K17" s="232" t="s">
        <v>38</v>
      </c>
      <c r="L17" s="98"/>
      <c r="M17" s="101"/>
    </row>
    <row r="18" spans="1:13" s="13" customFormat="1" ht="20.149999999999999" customHeight="1" thickBot="1" x14ac:dyDescent="0.3">
      <c r="A18" s="106" t="s">
        <v>37</v>
      </c>
      <c r="B18" s="138"/>
      <c r="C18" s="205"/>
      <c r="D18" s="206"/>
      <c r="E18" s="157">
        <f>SUM(C18,B18)</f>
        <v>0</v>
      </c>
      <c r="F18" s="136"/>
      <c r="G18" s="205"/>
      <c r="H18" s="206"/>
      <c r="I18" s="157">
        <f>SUM(G18,F18)</f>
        <v>0</v>
      </c>
      <c r="J18" s="158">
        <f>E18+I18</f>
        <v>0</v>
      </c>
      <c r="K18" s="233"/>
      <c r="L18" s="98"/>
      <c r="M18" s="101"/>
    </row>
    <row r="19" spans="1:13" s="13" customFormat="1" ht="20.149999999999999" customHeight="1" thickBot="1" x14ac:dyDescent="0.3">
      <c r="A19" s="171" t="s">
        <v>37</v>
      </c>
      <c r="B19" s="139"/>
      <c r="C19" s="201"/>
      <c r="D19" s="202"/>
      <c r="E19" s="159">
        <f>SUM(C19,B19)</f>
        <v>0</v>
      </c>
      <c r="F19" s="137"/>
      <c r="G19" s="201"/>
      <c r="H19" s="202"/>
      <c r="I19" s="159">
        <f>SUM(G19,F19)</f>
        <v>0</v>
      </c>
      <c r="J19" s="160">
        <f>E19+I19</f>
        <v>0</v>
      </c>
      <c r="K19" s="233"/>
      <c r="L19" s="98"/>
      <c r="M19" s="101"/>
    </row>
    <row r="20" spans="1:13" s="13" customFormat="1" ht="20.149999999999999" customHeight="1" thickBot="1" x14ac:dyDescent="0.3">
      <c r="A20" s="173" t="s">
        <v>22</v>
      </c>
      <c r="B20" s="167">
        <f>SUM(B17:B19)</f>
        <v>0</v>
      </c>
      <c r="C20" s="261">
        <f>SUM(C17:C19)</f>
        <v>0</v>
      </c>
      <c r="D20" s="262"/>
      <c r="E20" s="161">
        <f>SUM(E17:E19)</f>
        <v>0</v>
      </c>
      <c r="F20" s="167">
        <f>SUM(F17:F19)</f>
        <v>0</v>
      </c>
      <c r="G20" s="261">
        <f>SUM(G17:G19)</f>
        <v>0</v>
      </c>
      <c r="H20" s="262"/>
      <c r="I20" s="161">
        <f>SUM(I17:I19)</f>
        <v>0</v>
      </c>
      <c r="J20" s="162">
        <f>E20+I20</f>
        <v>0</v>
      </c>
      <c r="K20" s="233"/>
      <c r="L20" s="98"/>
      <c r="M20" s="101"/>
    </row>
    <row r="21" spans="1:13" s="13" customFormat="1" ht="20.149999999999999" customHeight="1" thickBot="1" x14ac:dyDescent="0.3">
      <c r="A21" s="172" t="s">
        <v>40</v>
      </c>
      <c r="B21" s="168" t="str">
        <f>IF(B15&gt;0,B20/B15,"")</f>
        <v/>
      </c>
      <c r="C21" s="259" t="str">
        <f>IF(C15&gt;0,(C20)/C15,"")</f>
        <v/>
      </c>
      <c r="D21" s="260"/>
      <c r="E21" s="163" t="str">
        <f>IF(E20&gt;0,E20/E15,"")</f>
        <v/>
      </c>
      <c r="F21" s="168" t="str">
        <f>IF(F20&gt;0,F20/F15,"")</f>
        <v/>
      </c>
      <c r="G21" s="259" t="str">
        <f>IF(G15&gt;0,(G20)/G15,"")</f>
        <v/>
      </c>
      <c r="H21" s="260"/>
      <c r="I21" s="163" t="str">
        <f>IF(I20&gt;0,I20/I15,"")</f>
        <v/>
      </c>
      <c r="J21" s="163" t="str">
        <f>IF(J20&gt;0,J20/J15,"")</f>
        <v/>
      </c>
      <c r="K21" s="234"/>
      <c r="L21" s="98"/>
      <c r="M21" s="101"/>
    </row>
    <row r="22" spans="1:13" s="13" customFormat="1" ht="25" customHeight="1" thickBot="1" x14ac:dyDescent="0.3">
      <c r="A22" s="64" t="s">
        <v>51</v>
      </c>
      <c r="B22" s="59"/>
      <c r="C22" s="59"/>
      <c r="D22" s="59"/>
      <c r="E22" s="59"/>
      <c r="F22" s="59"/>
      <c r="G22" s="59"/>
      <c r="H22" s="59"/>
      <c r="I22" s="59"/>
      <c r="J22" s="65"/>
      <c r="K22" s="109"/>
      <c r="L22" s="110"/>
      <c r="M22" s="111"/>
    </row>
    <row r="23" spans="1:13" s="13" customFormat="1" ht="20.149999999999999" customHeight="1" thickBot="1" x14ac:dyDescent="0.3">
      <c r="A23" s="186" t="s">
        <v>22</v>
      </c>
      <c r="B23" s="176"/>
      <c r="C23" s="255"/>
      <c r="D23" s="256"/>
      <c r="E23" s="177"/>
      <c r="F23" s="178"/>
      <c r="G23" s="255"/>
      <c r="H23" s="256"/>
      <c r="I23" s="177"/>
      <c r="J23" s="179"/>
      <c r="K23" s="183"/>
      <c r="L23" s="184"/>
      <c r="M23" s="185"/>
    </row>
    <row r="24" spans="1:13" s="13" customFormat="1" ht="25" customHeight="1" thickBot="1" x14ac:dyDescent="0.3">
      <c r="A24" s="113" t="s">
        <v>57</v>
      </c>
      <c r="B24" s="114"/>
      <c r="C24" s="114"/>
      <c r="D24" s="114"/>
      <c r="E24" s="114"/>
      <c r="F24" s="114"/>
      <c r="G24" s="114"/>
      <c r="H24" s="114"/>
      <c r="I24" s="114"/>
      <c r="J24" s="180"/>
      <c r="K24" s="181"/>
      <c r="L24" s="182" t="s">
        <v>52</v>
      </c>
      <c r="M24" s="115"/>
    </row>
    <row r="25" spans="1:13" s="13" customFormat="1" ht="20.149999999999999" customHeight="1" x14ac:dyDescent="0.25">
      <c r="A25" s="116" t="s">
        <v>25</v>
      </c>
      <c r="B25" s="107"/>
      <c r="C25" s="257"/>
      <c r="D25" s="258"/>
      <c r="E25" s="155">
        <f>SUM(C25,B25)</f>
        <v>0</v>
      </c>
      <c r="F25" s="164"/>
      <c r="G25" s="257"/>
      <c r="H25" s="258"/>
      <c r="I25" s="155">
        <f>SUM(G25,F25)</f>
        <v>0</v>
      </c>
      <c r="J25" s="156">
        <f>E25+I25</f>
        <v>0</v>
      </c>
      <c r="K25" s="232" t="s">
        <v>39</v>
      </c>
      <c r="L25" s="110"/>
      <c r="M25" s="117"/>
    </row>
    <row r="26" spans="1:13" s="13" customFormat="1" ht="20.149999999999999" customHeight="1" x14ac:dyDescent="0.25">
      <c r="A26" s="118" t="s">
        <v>25</v>
      </c>
      <c r="B26" s="108"/>
      <c r="C26" s="264"/>
      <c r="D26" s="265"/>
      <c r="E26" s="157">
        <f>SUM(C26,B26)</f>
        <v>0</v>
      </c>
      <c r="F26" s="165"/>
      <c r="G26" s="264"/>
      <c r="H26" s="265"/>
      <c r="I26" s="157">
        <f>SUM(G26,F26)</f>
        <v>0</v>
      </c>
      <c r="J26" s="158">
        <f>E26+I26</f>
        <v>0</v>
      </c>
      <c r="K26" s="233"/>
      <c r="L26" s="110"/>
      <c r="M26" s="111"/>
    </row>
    <row r="27" spans="1:13" s="13" customFormat="1" ht="20.149999999999999" customHeight="1" thickBot="1" x14ac:dyDescent="0.3">
      <c r="A27" s="119" t="s">
        <v>25</v>
      </c>
      <c r="B27" s="154"/>
      <c r="C27" s="266"/>
      <c r="D27" s="267"/>
      <c r="E27" s="159">
        <f>SUM(C27,B27)</f>
        <v>0</v>
      </c>
      <c r="F27" s="166"/>
      <c r="G27" s="266"/>
      <c r="H27" s="267"/>
      <c r="I27" s="159">
        <f>SUM(G27,F27)</f>
        <v>0</v>
      </c>
      <c r="J27" s="160">
        <f>E27+I27</f>
        <v>0</v>
      </c>
      <c r="K27" s="233"/>
      <c r="L27" s="110"/>
      <c r="M27" s="111"/>
    </row>
    <row r="28" spans="1:13" s="13" customFormat="1" ht="20.149999999999999" customHeight="1" thickBot="1" x14ac:dyDescent="0.3">
      <c r="A28" s="175" t="s">
        <v>22</v>
      </c>
      <c r="B28" s="169">
        <f>SUM(B25:B27)</f>
        <v>0</v>
      </c>
      <c r="C28" s="261">
        <f>SUM(C25:C27)</f>
        <v>0</v>
      </c>
      <c r="D28" s="262"/>
      <c r="E28" s="161">
        <f>SUM(E25:E27)</f>
        <v>0</v>
      </c>
      <c r="F28" s="167">
        <f>SUM(F25:F27)</f>
        <v>0</v>
      </c>
      <c r="G28" s="261">
        <f>SUM(G25:G27)</f>
        <v>0</v>
      </c>
      <c r="H28" s="262"/>
      <c r="I28" s="161">
        <f>SUM(I25:I27)</f>
        <v>0</v>
      </c>
      <c r="J28" s="162">
        <f>E28+I28</f>
        <v>0</v>
      </c>
      <c r="K28" s="233"/>
      <c r="L28" s="110"/>
      <c r="M28" s="111"/>
    </row>
    <row r="29" spans="1:13" s="13" customFormat="1" ht="20.149999999999999" customHeight="1" thickBot="1" x14ac:dyDescent="0.3">
      <c r="A29" s="174" t="s">
        <v>40</v>
      </c>
      <c r="B29" s="170" t="str">
        <f>IF(B15&gt;0,B28/B15,"")</f>
        <v/>
      </c>
      <c r="C29" s="260" t="str">
        <f>IF(C15&gt;0,(C28+D28)/C15,"")</f>
        <v/>
      </c>
      <c r="D29" s="263"/>
      <c r="E29" s="163" t="str">
        <f>IF(E15&gt;0,E28/E15,"")</f>
        <v/>
      </c>
      <c r="F29" s="168" t="str">
        <f>IF(F15&gt;0,F28/F15,"")</f>
        <v/>
      </c>
      <c r="G29" s="260" t="str">
        <f>IF(G15&gt;0,(G28+H28)/G15,"")</f>
        <v/>
      </c>
      <c r="H29" s="263"/>
      <c r="I29" s="163" t="str">
        <f>IF(I15&gt;0,I28/I15,"")</f>
        <v/>
      </c>
      <c r="J29" s="163" t="str">
        <f>IF(J15&gt;0,J28/J15,"")</f>
        <v/>
      </c>
      <c r="K29" s="234"/>
      <c r="L29" s="120"/>
      <c r="M29" s="121"/>
    </row>
    <row r="30" spans="1:13" s="13" customFormat="1" ht="15" customHeight="1" x14ac:dyDescent="0.25">
      <c r="A30" s="122" t="s">
        <v>46</v>
      </c>
      <c r="B30" s="123"/>
      <c r="C30" s="123"/>
      <c r="D30" s="123"/>
      <c r="E30" s="122"/>
      <c r="F30" s="123"/>
      <c r="G30" s="123"/>
      <c r="H30" s="123"/>
      <c r="I30" s="123"/>
      <c r="J30" s="83"/>
      <c r="K30" s="83"/>
      <c r="L30" s="124"/>
      <c r="M30" s="124"/>
    </row>
    <row r="31" spans="1:13" s="13" customFormat="1" ht="13" customHeight="1" x14ac:dyDescent="0.25">
      <c r="A31" s="253"/>
      <c r="B31" s="253"/>
      <c r="C31" s="253"/>
      <c r="D31" s="253"/>
      <c r="E31" s="253"/>
      <c r="F31" s="253"/>
      <c r="G31" s="253"/>
      <c r="H31" s="125"/>
      <c r="I31" s="125"/>
      <c r="J31" s="126"/>
      <c r="K31" s="126"/>
      <c r="L31" s="127"/>
      <c r="M31" s="127"/>
    </row>
    <row r="32" spans="1:13" s="13" customFormat="1" ht="13" customHeight="1" x14ac:dyDescent="0.25">
      <c r="A32" s="254" t="s">
        <v>55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</row>
    <row r="33" spans="1:13" s="13" customFormat="1" ht="13" customHeight="1" x14ac:dyDescent="0.3">
      <c r="A33" s="251" t="s">
        <v>41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s="13" customFormat="1" ht="13" customHeight="1" x14ac:dyDescent="0.25">
      <c r="A34"/>
      <c r="B34"/>
      <c r="C34"/>
      <c r="D34"/>
      <c r="E34"/>
      <c r="F34"/>
      <c r="G34"/>
      <c r="H34"/>
      <c r="I34"/>
      <c r="J34" s="83"/>
      <c r="K34" s="83"/>
      <c r="L34"/>
      <c r="M34"/>
    </row>
    <row r="35" spans="1:13" s="13" customFormat="1" ht="15" customHeight="1" x14ac:dyDescent="0.25">
      <c r="A35"/>
      <c r="B35"/>
      <c r="C35"/>
      <c r="D35"/>
      <c r="E35"/>
      <c r="F35"/>
      <c r="G35"/>
      <c r="H35"/>
      <c r="I35"/>
      <c r="J35" s="83"/>
      <c r="K35" s="83"/>
      <c r="L35"/>
      <c r="M35"/>
    </row>
    <row r="36" spans="1:13" s="13" customFormat="1" ht="13" customHeight="1" x14ac:dyDescent="0.25">
      <c r="A36"/>
      <c r="B36"/>
      <c r="C36"/>
      <c r="D36"/>
      <c r="E36"/>
      <c r="F36"/>
      <c r="G36"/>
      <c r="H36"/>
      <c r="I36"/>
      <c r="J36" s="83"/>
      <c r="K36" s="83"/>
      <c r="L36"/>
      <c r="M36"/>
    </row>
    <row r="37" spans="1:13" s="13" customFormat="1" ht="13" customHeight="1" x14ac:dyDescent="0.25">
      <c r="A37"/>
      <c r="B37"/>
      <c r="C37"/>
      <c r="D37"/>
      <c r="E37"/>
      <c r="F37"/>
      <c r="G37"/>
      <c r="H37"/>
      <c r="I37"/>
      <c r="J37" s="83"/>
      <c r="K37" s="83"/>
      <c r="L37"/>
      <c r="M37"/>
    </row>
    <row r="38" spans="1:13" s="13" customFormat="1" ht="13" customHeight="1" x14ac:dyDescent="0.25">
      <c r="A38"/>
      <c r="B38"/>
      <c r="C38"/>
      <c r="D38"/>
      <c r="E38"/>
      <c r="F38"/>
      <c r="G38"/>
      <c r="H38"/>
      <c r="I38"/>
      <c r="J38" s="83"/>
      <c r="K38" s="83"/>
      <c r="L38"/>
      <c r="M38"/>
    </row>
    <row r="39" spans="1:13" s="13" customFormat="1" ht="13" customHeight="1" x14ac:dyDescent="0.25">
      <c r="A39"/>
      <c r="B39"/>
      <c r="C39"/>
      <c r="D39"/>
      <c r="E39"/>
      <c r="F39"/>
      <c r="G39"/>
      <c r="H39"/>
      <c r="I39"/>
      <c r="J39" s="83"/>
      <c r="K39" s="83"/>
      <c r="L39"/>
      <c r="M39"/>
    </row>
    <row r="40" spans="1:13" s="13" customFormat="1" ht="12.75" customHeight="1" x14ac:dyDescent="0.25">
      <c r="A40"/>
      <c r="B40"/>
      <c r="C40"/>
      <c r="D40"/>
      <c r="E40"/>
      <c r="F40"/>
      <c r="G40"/>
      <c r="H40"/>
      <c r="I40"/>
      <c r="J40" s="83"/>
      <c r="K40" s="83"/>
      <c r="L40"/>
      <c r="M40"/>
    </row>
    <row r="41" spans="1:13" s="13" customFormat="1" ht="13" customHeight="1" x14ac:dyDescent="0.25">
      <c r="A41"/>
      <c r="B41"/>
      <c r="C41"/>
      <c r="D41"/>
      <c r="E41"/>
      <c r="F41"/>
      <c r="G41"/>
      <c r="H41"/>
      <c r="I41"/>
      <c r="J41" s="83"/>
      <c r="K41" s="83"/>
      <c r="L41"/>
      <c r="M41"/>
    </row>
    <row r="42" spans="1:13" s="13" customFormat="1" ht="13" customHeight="1" x14ac:dyDescent="0.25">
      <c r="A42"/>
      <c r="B42"/>
      <c r="C42"/>
      <c r="D42"/>
      <c r="E42"/>
      <c r="F42"/>
      <c r="G42"/>
      <c r="H42"/>
      <c r="I42"/>
      <c r="J42" s="83"/>
      <c r="K42" s="83"/>
      <c r="L42"/>
      <c r="M42"/>
    </row>
    <row r="43" spans="1:13" s="13" customFormat="1" ht="13" customHeight="1" x14ac:dyDescent="0.25">
      <c r="A43"/>
      <c r="B43"/>
      <c r="C43"/>
      <c r="D43"/>
      <c r="E43"/>
      <c r="F43"/>
      <c r="G43"/>
      <c r="H43"/>
      <c r="I43"/>
      <c r="J43" s="83"/>
      <c r="K43" s="83"/>
      <c r="L43"/>
      <c r="M43"/>
    </row>
    <row r="44" spans="1:13" s="13" customFormat="1" ht="13" customHeight="1" x14ac:dyDescent="0.25">
      <c r="A44"/>
      <c r="B44"/>
      <c r="C44"/>
      <c r="D44"/>
      <c r="E44"/>
      <c r="F44"/>
      <c r="G44"/>
      <c r="H44"/>
      <c r="I44"/>
      <c r="J44" s="83"/>
      <c r="K44" s="83"/>
      <c r="L44"/>
      <c r="M44"/>
    </row>
    <row r="45" spans="1:13" s="13" customFormat="1" ht="15" customHeight="1" x14ac:dyDescent="0.25">
      <c r="A45"/>
      <c r="B45"/>
      <c r="C45"/>
      <c r="D45"/>
      <c r="E45"/>
      <c r="F45"/>
      <c r="G45"/>
      <c r="H45"/>
      <c r="I45"/>
      <c r="J45" s="83"/>
      <c r="K45" s="83"/>
      <c r="L45"/>
      <c r="M45"/>
    </row>
    <row r="46" spans="1:13" s="13" customFormat="1" ht="13" customHeight="1" x14ac:dyDescent="0.25">
      <c r="A46"/>
      <c r="B46"/>
      <c r="C46"/>
      <c r="D46"/>
      <c r="E46"/>
      <c r="F46"/>
      <c r="G46"/>
      <c r="H46"/>
      <c r="I46"/>
      <c r="J46" s="83"/>
      <c r="K46" s="83"/>
      <c r="L46"/>
      <c r="M46"/>
    </row>
    <row r="47" spans="1:13" s="13" customFormat="1" ht="13" customHeight="1" x14ac:dyDescent="0.25">
      <c r="A47"/>
      <c r="B47"/>
      <c r="C47"/>
      <c r="D47"/>
      <c r="E47"/>
      <c r="F47"/>
      <c r="G47"/>
      <c r="H47"/>
      <c r="I47"/>
      <c r="J47" s="83"/>
      <c r="K47" s="83"/>
      <c r="L47"/>
      <c r="M47"/>
    </row>
    <row r="48" spans="1:13" s="13" customFormat="1" ht="13" customHeight="1" x14ac:dyDescent="0.25">
      <c r="A48"/>
      <c r="B48"/>
      <c r="C48"/>
      <c r="D48"/>
      <c r="E48"/>
      <c r="F48"/>
      <c r="G48"/>
      <c r="H48"/>
      <c r="I48"/>
      <c r="J48" s="83"/>
      <c r="K48" s="83"/>
      <c r="L48"/>
      <c r="M48"/>
    </row>
    <row r="49" spans="1:13" s="13" customFormat="1" ht="13" customHeight="1" x14ac:dyDescent="0.25">
      <c r="A49"/>
      <c r="B49"/>
      <c r="C49"/>
      <c r="D49"/>
      <c r="E49"/>
      <c r="F49"/>
      <c r="G49"/>
      <c r="H49"/>
      <c r="I49"/>
      <c r="J49" s="83"/>
      <c r="K49" s="83"/>
      <c r="L49"/>
      <c r="M49"/>
    </row>
    <row r="50" spans="1:13" s="13" customFormat="1" ht="13" customHeight="1" x14ac:dyDescent="0.25">
      <c r="A50"/>
      <c r="B50"/>
      <c r="C50"/>
      <c r="D50"/>
      <c r="E50"/>
      <c r="F50"/>
      <c r="G50"/>
      <c r="H50"/>
      <c r="I50"/>
      <c r="J50" s="83"/>
      <c r="K50" s="83"/>
      <c r="L50"/>
      <c r="M50"/>
    </row>
    <row r="51" spans="1:13" s="123" customFormat="1" x14ac:dyDescent="0.25">
      <c r="A51"/>
      <c r="B51"/>
      <c r="C51"/>
      <c r="D51"/>
      <c r="E51"/>
      <c r="F51"/>
      <c r="G51"/>
      <c r="H51"/>
      <c r="I51"/>
      <c r="J51" s="83"/>
      <c r="K51" s="83"/>
      <c r="L51"/>
      <c r="M51"/>
    </row>
    <row r="52" spans="1:13" s="13" customFormat="1" x14ac:dyDescent="0.25">
      <c r="A52"/>
      <c r="B52"/>
      <c r="C52"/>
      <c r="D52"/>
      <c r="E52"/>
      <c r="F52"/>
      <c r="G52"/>
      <c r="H52"/>
      <c r="I52"/>
      <c r="J52" s="83"/>
      <c r="K52" s="83"/>
      <c r="L52"/>
      <c r="M52"/>
    </row>
  </sheetData>
  <mergeCells count="51">
    <mergeCell ref="C21:D21"/>
    <mergeCell ref="G21:H21"/>
    <mergeCell ref="C20:D20"/>
    <mergeCell ref="G20:H20"/>
    <mergeCell ref="G19:H19"/>
    <mergeCell ref="A33:M33"/>
    <mergeCell ref="A31:G31"/>
    <mergeCell ref="K25:K29"/>
    <mergeCell ref="A32:M32"/>
    <mergeCell ref="C23:D23"/>
    <mergeCell ref="G23:H23"/>
    <mergeCell ref="C25:D25"/>
    <mergeCell ref="G25:H25"/>
    <mergeCell ref="G29:H29"/>
    <mergeCell ref="C29:D29"/>
    <mergeCell ref="C26:D26"/>
    <mergeCell ref="G26:H26"/>
    <mergeCell ref="C27:D27"/>
    <mergeCell ref="G27:H27"/>
    <mergeCell ref="C28:D28"/>
    <mergeCell ref="G28:H28"/>
    <mergeCell ref="L4:M4"/>
    <mergeCell ref="L2:M2"/>
    <mergeCell ref="L12:M12"/>
    <mergeCell ref="C2:F2"/>
    <mergeCell ref="C3:F3"/>
    <mergeCell ref="E4:G4"/>
    <mergeCell ref="A6:M6"/>
    <mergeCell ref="A7:A9"/>
    <mergeCell ref="K7:M7"/>
    <mergeCell ref="K8:M8"/>
    <mergeCell ref="C12:D12"/>
    <mergeCell ref="G12:H12"/>
    <mergeCell ref="B8:D8"/>
    <mergeCell ref="F8:H8"/>
    <mergeCell ref="K9:M9"/>
    <mergeCell ref="K17:K21"/>
    <mergeCell ref="K12:K15"/>
    <mergeCell ref="C17:D17"/>
    <mergeCell ref="G9:H9"/>
    <mergeCell ref="C9:D9"/>
    <mergeCell ref="C13:D13"/>
    <mergeCell ref="G17:H17"/>
    <mergeCell ref="C18:D18"/>
    <mergeCell ref="G18:H18"/>
    <mergeCell ref="C19:D19"/>
    <mergeCell ref="G13:H13"/>
    <mergeCell ref="C14:D14"/>
    <mergeCell ref="G14:H14"/>
    <mergeCell ref="C15:D15"/>
    <mergeCell ref="G15:H15"/>
  </mergeCells>
  <phoneticPr fontId="3" type="noConversion"/>
  <printOptions horizontalCentered="1"/>
  <pageMargins left="0.74803149606299213" right="0.36" top="0.70866141732283472" bottom="0.84" header="0.51181102362204722" footer="0.51181102362204722"/>
  <pageSetup paperSize="9" orientation="portrait" horizontalDpi="4294967292" verticalDpi="300" r:id="rId1"/>
  <headerFooter alignWithMargins="0">
    <oddHeader>&amp;R&amp;"Arial,Fett"&amp;12Anlage 2b Seite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Absch.-Pl. Rehwild S.1</vt:lpstr>
      <vt:lpstr>Abschußplan Rehwild S. 2</vt:lpstr>
    </vt:vector>
  </TitlesOfParts>
  <Company>HMULV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Klein</dc:creator>
  <cp:lastModifiedBy>Schulz, Alexandra (HMLU)</cp:lastModifiedBy>
  <dcterms:created xsi:type="dcterms:W3CDTF">2006-01-27T08:17:49Z</dcterms:created>
  <dcterms:modified xsi:type="dcterms:W3CDTF">2025-01-23T09:18:40Z</dcterms:modified>
</cp:coreProperties>
</file>