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abt6\ref6_03\4all_ref\VI_3_Jagd\Jagd\Abschuss &amp; Strecke\"/>
    </mc:Choice>
  </mc:AlternateContent>
  <xr:revisionPtr revIDLastSave="0" documentId="13_ncr:1_{20F7825F-4E34-4652-8C32-38994369AEB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bschußplan Rot-,Dam- Muffelwil" sheetId="2" r:id="rId1"/>
  </sheets>
  <definedNames>
    <definedName name="_xlnm.Print_Area" localSheetId="0">'Abschußplan Rot-,Dam- Muffelwil'!$A$1:$AG$39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" l="1"/>
  <c r="K15" i="2" l="1"/>
  <c r="Z16" i="2"/>
  <c r="I16" i="2"/>
  <c r="AC28" i="2" l="1"/>
  <c r="Z28" i="2"/>
  <c r="Y28" i="2"/>
  <c r="W28" i="2"/>
  <c r="S28" i="2"/>
  <c r="R28" i="2"/>
  <c r="O28" i="2"/>
  <c r="N28" i="2"/>
  <c r="M28" i="2"/>
  <c r="I28" i="2"/>
  <c r="H28" i="2"/>
  <c r="E28" i="2"/>
  <c r="C28" i="2"/>
  <c r="AF27" i="2"/>
  <c r="AB27" i="2"/>
  <c r="U27" i="2"/>
  <c r="Q27" i="2"/>
  <c r="K27" i="2"/>
  <c r="G27" i="2"/>
  <c r="AF26" i="2"/>
  <c r="AB26" i="2"/>
  <c r="U26" i="2"/>
  <c r="Q26" i="2"/>
  <c r="K26" i="2"/>
  <c r="G26" i="2"/>
  <c r="AF25" i="2"/>
  <c r="AB25" i="2"/>
  <c r="U25" i="2"/>
  <c r="Q25" i="2"/>
  <c r="K25" i="2"/>
  <c r="G25" i="2"/>
  <c r="AF24" i="2"/>
  <c r="AF28" i="2" s="1"/>
  <c r="AB24" i="2"/>
  <c r="AB28" i="2" s="1"/>
  <c r="U24" i="2"/>
  <c r="Q24" i="2"/>
  <c r="Q28" i="2" s="1"/>
  <c r="K24" i="2"/>
  <c r="G24" i="2"/>
  <c r="AF22" i="2"/>
  <c r="AB22" i="2"/>
  <c r="U22" i="2"/>
  <c r="Q22" i="2"/>
  <c r="K22" i="2"/>
  <c r="G22" i="2"/>
  <c r="AF21" i="2"/>
  <c r="AB21" i="2"/>
  <c r="U21" i="2"/>
  <c r="Q21" i="2"/>
  <c r="K21" i="2"/>
  <c r="G21" i="2"/>
  <c r="AF20" i="2"/>
  <c r="AB20" i="2"/>
  <c r="U20" i="2"/>
  <c r="Q20" i="2"/>
  <c r="K20" i="2"/>
  <c r="G20" i="2"/>
  <c r="Z17" i="2"/>
  <c r="AC16" i="2"/>
  <c r="AC17" i="2" s="1"/>
  <c r="Y16" i="2"/>
  <c r="Y17" i="2" s="1"/>
  <c r="W16" i="2"/>
  <c r="W17" i="2" s="1"/>
  <c r="S16" i="2"/>
  <c r="S17" i="2" s="1"/>
  <c r="R16" i="2"/>
  <c r="R17" i="2" s="1"/>
  <c r="O16" i="2"/>
  <c r="O17" i="2" s="1"/>
  <c r="N16" i="2"/>
  <c r="N17" i="2" s="1"/>
  <c r="M16" i="2"/>
  <c r="M17" i="2" s="1"/>
  <c r="I17" i="2"/>
  <c r="H16" i="2"/>
  <c r="H17" i="2" s="1"/>
  <c r="E16" i="2"/>
  <c r="E17" i="2" s="1"/>
  <c r="D16" i="2"/>
  <c r="D17" i="2" s="1"/>
  <c r="C16" i="2"/>
  <c r="C17" i="2" s="1"/>
  <c r="AF15" i="2"/>
  <c r="AB15" i="2"/>
  <c r="U15" i="2"/>
  <c r="Q15" i="2"/>
  <c r="G15" i="2"/>
  <c r="L15" i="2" s="1"/>
  <c r="AF14" i="2"/>
  <c r="AB14" i="2"/>
  <c r="U14" i="2"/>
  <c r="Q14" i="2"/>
  <c r="K14" i="2"/>
  <c r="G14" i="2"/>
  <c r="AF13" i="2"/>
  <c r="AB13" i="2"/>
  <c r="U13" i="2"/>
  <c r="Q13" i="2"/>
  <c r="K13" i="2"/>
  <c r="G13" i="2"/>
  <c r="L13" i="2" s="1"/>
  <c r="V14" i="2" l="1"/>
  <c r="V13" i="2"/>
  <c r="L20" i="2"/>
  <c r="AG21" i="2"/>
  <c r="V22" i="2"/>
  <c r="L25" i="2"/>
  <c r="AG27" i="2"/>
  <c r="AG20" i="2"/>
  <c r="AG25" i="2"/>
  <c r="V21" i="2"/>
  <c r="AG22" i="2"/>
  <c r="L27" i="2"/>
  <c r="G28" i="2"/>
  <c r="L24" i="2"/>
  <c r="L28" i="2" s="1"/>
  <c r="V27" i="2"/>
  <c r="U16" i="2"/>
  <c r="U17" i="2" s="1"/>
  <c r="L21" i="2"/>
  <c r="V24" i="2"/>
  <c r="V28" i="2" s="1"/>
  <c r="L22" i="2"/>
  <c r="V25" i="2"/>
  <c r="AG15" i="2"/>
  <c r="K28" i="2"/>
  <c r="V26" i="2"/>
  <c r="L26" i="2"/>
  <c r="AG26" i="2"/>
  <c r="V20" i="2"/>
  <c r="K16" i="2"/>
  <c r="K17" i="2" s="1"/>
  <c r="Q16" i="2"/>
  <c r="Q17" i="2" s="1"/>
  <c r="AG13" i="2"/>
  <c r="AB16" i="2"/>
  <c r="AB17" i="2" s="1"/>
  <c r="V15" i="2"/>
  <c r="V16" i="2" s="1"/>
  <c r="V17" i="2" s="1"/>
  <c r="AG14" i="2"/>
  <c r="G16" i="2"/>
  <c r="G17" i="2" s="1"/>
  <c r="L14" i="2"/>
  <c r="L16" i="2" s="1"/>
  <c r="L17" i="2" s="1"/>
  <c r="AF16" i="2"/>
  <c r="AF17" i="2" s="1"/>
  <c r="AG24" i="2"/>
  <c r="AG28" i="2" s="1"/>
  <c r="U28" i="2"/>
  <c r="AG16" i="2" l="1"/>
  <c r="AG17" i="2" s="1"/>
</calcChain>
</file>

<file path=xl/sharedStrings.xml><?xml version="1.0" encoding="utf-8"?>
<sst xmlns="http://schemas.openxmlformats.org/spreadsheetml/2006/main" count="93" uniqueCount="60">
  <si>
    <t>Abschussplan für Rot-, Dam- und Muffelwild für das Jagdjahr 20.......</t>
  </si>
  <si>
    <t>Planung und Vollzug</t>
  </si>
  <si>
    <t>Rotwild</t>
  </si>
  <si>
    <t>Damwild</t>
  </si>
  <si>
    <t>Muffelwild</t>
  </si>
  <si>
    <t>männl. Wild</t>
  </si>
  <si>
    <t>weibl. Wild</t>
  </si>
  <si>
    <t xml:space="preserve">        Hirsche</t>
  </si>
  <si>
    <t xml:space="preserve">     Widder</t>
  </si>
  <si>
    <t xml:space="preserve"> </t>
  </si>
  <si>
    <t>Sa.</t>
  </si>
  <si>
    <t>Sa.:</t>
  </si>
  <si>
    <t>AT</t>
  </si>
  <si>
    <t xml:space="preserve"> insg.</t>
  </si>
  <si>
    <t>insg.</t>
  </si>
  <si>
    <t>A</t>
  </si>
  <si>
    <t>B</t>
  </si>
  <si>
    <t>C</t>
  </si>
  <si>
    <t>Abschnitt 1</t>
  </si>
  <si>
    <t xml:space="preserve">Im Jagdjahr.... </t>
  </si>
  <si>
    <t>Abschnitt 2</t>
  </si>
  <si>
    <t>Abschuss muss nicht erhöht / muss - gering erhöht,  erheblich erhöht,   sehr stark erhöht   werden ! (Nichtzutreffendes bitte streichen)</t>
  </si>
  <si>
    <t>Abschussvorschlag des/der</t>
  </si>
  <si>
    <t>Jagdausübungsberechtigten</t>
  </si>
  <si>
    <t>Hegegemeinschaft</t>
  </si>
  <si>
    <t>Sachkundigen</t>
  </si>
  <si>
    <t>Abschnitt 3</t>
  </si>
  <si>
    <t>Abschnitt 4</t>
  </si>
  <si>
    <t>Ist vom Soll in v.H.</t>
  </si>
  <si>
    <t>Ort, Datum</t>
  </si>
  <si>
    <t>Jagdausübungsberechtigte:</t>
  </si>
  <si>
    <t xml:space="preserve"> Jagdrechtsinhaber:</t>
  </si>
  <si>
    <t>Hegegemeinschaft:</t>
  </si>
  <si>
    <t>(Unterschriften)</t>
  </si>
  <si>
    <r>
      <t xml:space="preserve">Abschussfestsetzung (Soll):
</t>
    </r>
    <r>
      <rPr>
        <sz val="8"/>
        <rFont val="Arial"/>
        <family val="2"/>
      </rPr>
      <t>(Lt. Bescheid der Jagdbehörde)</t>
    </r>
  </si>
  <si>
    <r>
      <t xml:space="preserve">Vom Soll erfüllt : </t>
    </r>
    <r>
      <rPr>
        <b/>
        <vertAlign val="superscript"/>
        <sz val="10"/>
        <rFont val="Arial"/>
        <family val="2"/>
      </rPr>
      <t>1)</t>
    </r>
  </si>
  <si>
    <r>
      <t xml:space="preserve">Zulässige Überschreitung:
</t>
    </r>
    <r>
      <rPr>
        <sz val="8"/>
        <rFont val="Arial"/>
        <family val="2"/>
      </rPr>
      <t>(Lt. Bescheid der Jagdbehörde)</t>
    </r>
  </si>
  <si>
    <t>JK</t>
  </si>
  <si>
    <r>
      <t xml:space="preserve">Strecke insgesamt (Ist): </t>
    </r>
    <r>
      <rPr>
        <b/>
        <u/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(Abschluss des Jagdjahres)</t>
    </r>
  </si>
  <si>
    <t>HK</t>
  </si>
  <si>
    <t>ST</t>
  </si>
  <si>
    <t>WK</t>
  </si>
  <si>
    <t>WL</t>
  </si>
  <si>
    <t>SL</t>
  </si>
  <si>
    <r>
      <t>Strecke</t>
    </r>
    <r>
      <rPr>
        <b/>
        <vertAlign val="superscript"/>
        <sz val="10"/>
        <rFont val="Arial"/>
        <family val="2"/>
      </rPr>
      <t xml:space="preserve">1) </t>
    </r>
    <r>
      <rPr>
        <b/>
        <sz val="9"/>
        <rFont val="Arial"/>
        <family val="2"/>
      </rPr>
      <t>der vergangenen Jagdjahre</t>
    </r>
  </si>
  <si>
    <t xml:space="preserve">Die Abschussfestsetzung gilt nur in Verbindung mit dem entsprechenden Bescheid der Jagdbehörde. </t>
  </si>
  <si>
    <t>Altersstufe</t>
  </si>
  <si>
    <t>Fläche: ______ha, davon bejagbar:________ha</t>
  </si>
  <si>
    <t xml:space="preserve"> Datum, Unterschrift, ggf.</t>
  </si>
  <si>
    <t xml:space="preserve"> Dienstsiegel / Bemerkungen:</t>
  </si>
  <si>
    <t xml:space="preserve">Jagdbezirk...................................................................Jagdausübungsberechtigte ( r ).................................................................................Hegegemeinschaft:.............................................. </t>
  </si>
  <si>
    <t>Untere Jagdbehörde..........................................................................    Jagdgenossenschaft / Jagdrechtsinhaberin / -inhaber: ...........................................................................................</t>
  </si>
  <si>
    <t>AS</t>
  </si>
  <si>
    <t>1 j.</t>
  </si>
  <si>
    <r>
      <t xml:space="preserve">3 </t>
    </r>
    <r>
      <rPr>
        <b/>
        <vertAlign val="superscript"/>
        <sz val="10"/>
        <rFont val="Arial"/>
        <family val="2"/>
      </rPr>
      <t>1)</t>
    </r>
  </si>
  <si>
    <r>
      <t>2)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Strecke einschließlich Fallwild </t>
    </r>
  </si>
  <si>
    <r>
      <t xml:space="preserve">3) </t>
    </r>
    <r>
      <rPr>
        <sz val="8"/>
        <rFont val="Arial"/>
        <family val="2"/>
      </rPr>
      <t>Ggf. Differenzierung nach Rot-, Dam- und Muffelwild</t>
    </r>
  </si>
  <si>
    <r>
      <t xml:space="preserve">Forstliches Gutachten </t>
    </r>
    <r>
      <rPr>
        <b/>
        <vertAlign val="superscript"/>
        <sz val="10"/>
        <rFont val="Arial"/>
        <family val="2"/>
      </rPr>
      <t xml:space="preserve">3) </t>
    </r>
    <r>
      <rPr>
        <b/>
        <sz val="10"/>
        <rFont val="Arial"/>
        <family val="2"/>
      </rPr>
      <t>:</t>
    </r>
  </si>
  <si>
    <r>
      <t xml:space="preserve">Durchschnitt/Jagdjahr </t>
    </r>
    <r>
      <rPr>
        <b/>
        <vertAlign val="superscript"/>
        <sz val="9"/>
        <rFont val="Arial"/>
        <family val="2"/>
      </rPr>
      <t>2)</t>
    </r>
    <r>
      <rPr>
        <b/>
        <sz val="9"/>
        <rFont val="Arial"/>
        <family val="2"/>
      </rPr>
      <t>:</t>
    </r>
  </si>
  <si>
    <r>
      <t xml:space="preserve">1) </t>
    </r>
    <r>
      <rPr>
        <sz val="8"/>
        <rFont val="Arial"/>
        <family val="2"/>
      </rPr>
      <t>Es soll angestrebt werden, dass 10 % des Abschusses des männlichen Rotwilds auf Schmalspießer entfallen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</si>
</sst>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u/>
      <sz val="9"/>
      <name val="Arial"/>
      <family val="2"/>
    </font>
    <font>
      <b/>
      <u/>
      <vertAlign val="superscript"/>
      <sz val="10"/>
      <name val="Arial"/>
      <family val="2"/>
    </font>
    <font>
      <b/>
      <vertAlign val="superscript"/>
      <sz val="8"/>
      <name val="Arial"/>
      <family val="2"/>
    </font>
    <font>
      <u/>
      <sz val="9"/>
      <name val="Arial"/>
      <family val="2"/>
    </font>
    <font>
      <vertAlign val="superscript"/>
      <sz val="10"/>
      <name val="Arial"/>
      <family val="2"/>
    </font>
    <font>
      <b/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93">
    <xf numFmtId="0" fontId="0" fillId="0" borderId="0" xfId="0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0" fillId="0" borderId="0" xfId="0" applyBorder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7" xfId="0" applyFont="1" applyBorder="1"/>
    <xf numFmtId="0" fontId="1" fillId="0" borderId="7" xfId="0" applyFont="1" applyBorder="1" applyAlignment="1"/>
    <xf numFmtId="0" fontId="1" fillId="0" borderId="8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0" xfId="0" applyFont="1" applyBorder="1" applyAlignment="1"/>
    <xf numFmtId="0" fontId="1" fillId="0" borderId="7" xfId="0" applyFont="1" applyBorder="1" applyAlignment="1">
      <alignment horizontal="centerContinuous"/>
    </xf>
    <xf numFmtId="0" fontId="1" fillId="0" borderId="11" xfId="0" applyFont="1" applyBorder="1" applyAlignment="1"/>
    <xf numFmtId="0" fontId="1" fillId="0" borderId="10" xfId="0" applyFont="1" applyBorder="1" applyAlignment="1">
      <alignment horizontal="centerContinuous"/>
    </xf>
    <xf numFmtId="0" fontId="1" fillId="0" borderId="12" xfId="0" applyFont="1" applyBorder="1" applyAlignment="1">
      <alignment horizontal="centerContinuous"/>
    </xf>
    <xf numFmtId="0" fontId="1" fillId="0" borderId="13" xfId="0" applyFont="1" applyBorder="1" applyAlignment="1">
      <alignment horizontal="centerContinuous"/>
    </xf>
    <xf numFmtId="0" fontId="8" fillId="0" borderId="11" xfId="0" applyFont="1" applyBorder="1" applyAlignment="1">
      <alignment horizontal="center"/>
    </xf>
    <xf numFmtId="0" fontId="1" fillId="0" borderId="10" xfId="0" applyFont="1" applyBorder="1"/>
    <xf numFmtId="0" fontId="10" fillId="0" borderId="11" xfId="0" applyFont="1" applyBorder="1" applyAlignment="1">
      <alignment vertical="center"/>
    </xf>
    <xf numFmtId="0" fontId="0" fillId="0" borderId="11" xfId="0" applyBorder="1"/>
    <xf numFmtId="0" fontId="0" fillId="0" borderId="14" xfId="0" applyBorder="1"/>
    <xf numFmtId="0" fontId="3" fillId="0" borderId="15" xfId="0" applyFont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  <protection locked="0"/>
    </xf>
    <xf numFmtId="0" fontId="3" fillId="2" borderId="16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3" fillId="0" borderId="20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3" fillId="2" borderId="20" xfId="0" applyFont="1" applyFill="1" applyBorder="1" applyAlignment="1" applyProtection="1">
      <alignment vertical="center"/>
    </xf>
    <xf numFmtId="0" fontId="3" fillId="0" borderId="24" xfId="0" applyFont="1" applyBorder="1" applyAlignment="1" applyProtection="1">
      <alignment vertical="center"/>
      <protection locked="0"/>
    </xf>
    <xf numFmtId="0" fontId="3" fillId="2" borderId="21" xfId="0" applyFont="1" applyFill="1" applyBorder="1" applyAlignment="1" applyProtection="1">
      <alignment vertical="center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26" xfId="0" applyFont="1" applyBorder="1" applyAlignment="1" applyProtection="1">
      <alignment vertical="center"/>
      <protection locked="0"/>
    </xf>
    <xf numFmtId="0" fontId="3" fillId="0" borderId="27" xfId="0" applyFont="1" applyBorder="1" applyAlignment="1" applyProtection="1">
      <alignment vertical="center"/>
      <protection locked="0"/>
    </xf>
    <xf numFmtId="0" fontId="3" fillId="0" borderId="28" xfId="0" applyFont="1" applyBorder="1" applyAlignment="1" applyProtection="1">
      <alignment vertical="center"/>
      <protection locked="0"/>
    </xf>
    <xf numFmtId="0" fontId="3" fillId="2" borderId="29" xfId="0" applyFont="1" applyFill="1" applyBorder="1" applyAlignment="1" applyProtection="1">
      <alignment vertical="center"/>
    </xf>
    <xf numFmtId="0" fontId="3" fillId="0" borderId="30" xfId="0" applyFont="1" applyBorder="1" applyAlignment="1" applyProtection="1">
      <alignment vertical="center"/>
      <protection locked="0"/>
    </xf>
    <xf numFmtId="0" fontId="3" fillId="2" borderId="26" xfId="0" applyFont="1" applyFill="1" applyBorder="1" applyAlignment="1" applyProtection="1">
      <alignment vertical="center"/>
    </xf>
    <xf numFmtId="0" fontId="11" fillId="0" borderId="31" xfId="0" applyFont="1" applyBorder="1" applyAlignment="1">
      <alignment vertical="center"/>
    </xf>
    <xf numFmtId="0" fontId="3" fillId="2" borderId="32" xfId="0" applyFont="1" applyFill="1" applyBorder="1" applyAlignment="1" applyProtection="1">
      <alignment vertical="center"/>
    </xf>
    <xf numFmtId="0" fontId="3" fillId="2" borderId="33" xfId="0" applyFont="1" applyFill="1" applyBorder="1" applyAlignment="1" applyProtection="1">
      <alignment vertical="center"/>
    </xf>
    <xf numFmtId="0" fontId="3" fillId="2" borderId="34" xfId="0" applyFont="1" applyFill="1" applyBorder="1" applyAlignment="1" applyProtection="1">
      <alignment vertical="center"/>
    </xf>
    <xf numFmtId="0" fontId="3" fillId="2" borderId="35" xfId="0" applyFont="1" applyFill="1" applyBorder="1" applyAlignment="1" applyProtection="1">
      <alignment vertical="center"/>
    </xf>
    <xf numFmtId="0" fontId="10" fillId="0" borderId="36" xfId="0" applyFont="1" applyBorder="1" applyAlignment="1">
      <alignment vertical="center"/>
    </xf>
    <xf numFmtId="1" fontId="8" fillId="2" borderId="32" xfId="0" applyNumberFormat="1" applyFont="1" applyFill="1" applyBorder="1" applyAlignment="1" applyProtection="1">
      <alignment vertical="center"/>
    </xf>
    <xf numFmtId="1" fontId="8" fillId="2" borderId="35" xfId="0" applyNumberFormat="1" applyFont="1" applyFill="1" applyBorder="1" applyAlignment="1" applyProtection="1">
      <alignment vertical="center"/>
    </xf>
    <xf numFmtId="1" fontId="8" fillId="2" borderId="34" xfId="0" applyNumberFormat="1" applyFont="1" applyFill="1" applyBorder="1" applyAlignment="1" applyProtection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Fill="1" applyBorder="1"/>
    <xf numFmtId="0" fontId="0" fillId="0" borderId="10" xfId="0" applyBorder="1"/>
    <xf numFmtId="0" fontId="1" fillId="0" borderId="0" xfId="0" applyFont="1"/>
    <xf numFmtId="0" fontId="8" fillId="0" borderId="37" xfId="0" applyFont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</xf>
    <xf numFmtId="0" fontId="3" fillId="0" borderId="37" xfId="0" applyFont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vertical="center" wrapText="1"/>
    </xf>
    <xf numFmtId="0" fontId="3" fillId="0" borderId="39" xfId="0" applyFont="1" applyBorder="1" applyAlignment="1" applyProtection="1">
      <alignment vertical="center"/>
      <protection locked="0"/>
    </xf>
    <xf numFmtId="0" fontId="3" fillId="0" borderId="40" xfId="0" applyFont="1" applyBorder="1" applyAlignment="1" applyProtection="1">
      <alignment vertical="center"/>
      <protection locked="0"/>
    </xf>
    <xf numFmtId="0" fontId="3" fillId="2" borderId="25" xfId="0" applyFont="1" applyFill="1" applyBorder="1" applyAlignment="1" applyProtection="1">
      <alignment vertical="center"/>
    </xf>
    <xf numFmtId="0" fontId="3" fillId="2" borderId="36" xfId="0" applyFont="1" applyFill="1" applyBorder="1" applyAlignment="1" applyProtection="1">
      <alignment vertical="center"/>
    </xf>
    <xf numFmtId="0" fontId="0" fillId="0" borderId="11" xfId="0" applyBorder="1" applyAlignment="1">
      <alignment vertical="center"/>
    </xf>
    <xf numFmtId="0" fontId="13" fillId="0" borderId="0" xfId="0" applyFont="1" applyBorder="1"/>
    <xf numFmtId="0" fontId="13" fillId="2" borderId="1" xfId="0" applyFont="1" applyFill="1" applyBorder="1" applyAlignment="1" applyProtection="1">
      <alignment vertical="center" wrapText="1"/>
    </xf>
    <xf numFmtId="0" fontId="10" fillId="0" borderId="5" xfId="0" applyFont="1" applyBorder="1" applyAlignment="1" applyProtection="1">
      <alignment horizontal="right" vertical="center"/>
      <protection locked="0"/>
    </xf>
    <xf numFmtId="0" fontId="10" fillId="0" borderId="6" xfId="0" applyFont="1" applyBorder="1" applyAlignment="1" applyProtection="1">
      <alignment horizontal="right" vertical="center"/>
      <protection locked="0"/>
    </xf>
    <xf numFmtId="0" fontId="8" fillId="2" borderId="4" xfId="0" applyFont="1" applyFill="1" applyBorder="1" applyAlignment="1" applyProtection="1">
      <alignment horizontal="right" vertical="center"/>
    </xf>
    <xf numFmtId="0" fontId="8" fillId="0" borderId="37" xfId="0" applyFont="1" applyBorder="1" applyAlignment="1" applyProtection="1">
      <alignment horizontal="right" vertical="center"/>
      <protection locked="0"/>
    </xf>
    <xf numFmtId="0" fontId="8" fillId="0" borderId="6" xfId="0" applyFont="1" applyBorder="1" applyAlignment="1" applyProtection="1">
      <alignment horizontal="right" vertical="center"/>
      <protection locked="0"/>
    </xf>
    <xf numFmtId="0" fontId="8" fillId="2" borderId="5" xfId="0" applyFont="1" applyFill="1" applyBorder="1" applyAlignment="1" applyProtection="1">
      <alignment horizontal="right" vertical="center"/>
    </xf>
    <xf numFmtId="0" fontId="14" fillId="0" borderId="1" xfId="0" applyFont="1" applyBorder="1" applyAlignment="1">
      <alignment vertical="center" wrapText="1"/>
    </xf>
    <xf numFmtId="0" fontId="10" fillId="0" borderId="32" xfId="0" applyFont="1" applyBorder="1" applyAlignment="1" applyProtection="1">
      <alignment horizontal="right" vertical="center"/>
      <protection locked="0"/>
    </xf>
    <xf numFmtId="0" fontId="10" fillId="0" borderId="33" xfId="0" applyFont="1" applyBorder="1" applyAlignment="1" applyProtection="1">
      <alignment horizontal="right" vertical="center"/>
      <protection locked="0"/>
    </xf>
    <xf numFmtId="0" fontId="8" fillId="2" borderId="34" xfId="0" applyFont="1" applyFill="1" applyBorder="1" applyAlignment="1" applyProtection="1">
      <alignment horizontal="right" vertical="center"/>
    </xf>
    <xf numFmtId="0" fontId="8" fillId="0" borderId="32" xfId="0" applyFont="1" applyBorder="1" applyAlignment="1" applyProtection="1">
      <alignment horizontal="right" vertical="center"/>
      <protection locked="0"/>
    </xf>
    <xf numFmtId="0" fontId="8" fillId="0" borderId="33" xfId="0" applyFont="1" applyBorder="1" applyAlignment="1" applyProtection="1">
      <alignment horizontal="right" vertical="center"/>
      <protection locked="0"/>
    </xf>
    <xf numFmtId="0" fontId="8" fillId="2" borderId="32" xfId="0" applyFont="1" applyFill="1" applyBorder="1" applyAlignment="1" applyProtection="1">
      <alignment horizontal="right" vertical="center"/>
    </xf>
    <xf numFmtId="0" fontId="8" fillId="0" borderId="35" xfId="0" applyFont="1" applyBorder="1" applyAlignment="1" applyProtection="1">
      <alignment horizontal="right" vertical="center"/>
      <protection locked="0"/>
    </xf>
    <xf numFmtId="0" fontId="14" fillId="2" borderId="1" xfId="0" applyFont="1" applyFill="1" applyBorder="1" applyAlignment="1" applyProtection="1">
      <alignment vertical="center" wrapText="1"/>
    </xf>
    <xf numFmtId="0" fontId="10" fillId="0" borderId="41" xfId="0" applyFont="1" applyBorder="1" applyAlignment="1" applyProtection="1">
      <alignment horizontal="right" vertical="center"/>
      <protection locked="0"/>
    </xf>
    <xf numFmtId="0" fontId="10" fillId="0" borderId="42" xfId="0" applyFont="1" applyBorder="1" applyAlignment="1" applyProtection="1">
      <alignment horizontal="right" vertical="center"/>
      <protection locked="0"/>
    </xf>
    <xf numFmtId="0" fontId="8" fillId="2" borderId="7" xfId="0" applyFont="1" applyFill="1" applyBorder="1" applyAlignment="1" applyProtection="1">
      <alignment horizontal="right" vertical="center"/>
    </xf>
    <xf numFmtId="0" fontId="8" fillId="0" borderId="43" xfId="0" applyFont="1" applyBorder="1" applyAlignment="1" applyProtection="1">
      <alignment horizontal="right" vertical="center"/>
      <protection locked="0"/>
    </xf>
    <xf numFmtId="0" fontId="8" fillId="0" borderId="42" xfId="0" applyFont="1" applyBorder="1" applyAlignment="1" applyProtection="1">
      <alignment horizontal="right" vertical="center"/>
      <protection locked="0"/>
    </xf>
    <xf numFmtId="0" fontId="8" fillId="2" borderId="41" xfId="0" applyFont="1" applyFill="1" applyBorder="1" applyAlignment="1" applyProtection="1">
      <alignment horizontal="right" vertical="center"/>
    </xf>
    <xf numFmtId="0" fontId="14" fillId="0" borderId="44" xfId="0" applyFont="1" applyBorder="1" applyAlignment="1">
      <alignment vertical="center" wrapText="1"/>
    </xf>
    <xf numFmtId="0" fontId="7" fillId="0" borderId="32" xfId="0" applyFont="1" applyBorder="1" applyAlignment="1" applyProtection="1">
      <alignment horizontal="right" vertical="center"/>
      <protection locked="0"/>
    </xf>
    <xf numFmtId="0" fontId="7" fillId="0" borderId="33" xfId="0" applyFont="1" applyBorder="1" applyAlignment="1" applyProtection="1">
      <alignment horizontal="right" vertical="center"/>
      <protection locked="0"/>
    </xf>
    <xf numFmtId="0" fontId="7" fillId="0" borderId="35" xfId="0" applyFont="1" applyBorder="1" applyAlignment="1" applyProtection="1">
      <alignment horizontal="right" vertical="center"/>
      <protection locked="0"/>
    </xf>
    <xf numFmtId="0" fontId="10" fillId="0" borderId="1" xfId="0" applyFont="1" applyFill="1" applyBorder="1" applyAlignment="1">
      <alignment vertical="center"/>
    </xf>
    <xf numFmtId="9" fontId="3" fillId="2" borderId="32" xfId="1" applyFont="1" applyFill="1" applyBorder="1" applyAlignment="1" applyProtection="1">
      <alignment horizontal="right" vertical="center"/>
    </xf>
    <xf numFmtId="9" fontId="3" fillId="2" borderId="14" xfId="1" applyFont="1" applyFill="1" applyBorder="1" applyAlignment="1" applyProtection="1">
      <alignment horizontal="right" vertical="center"/>
    </xf>
    <xf numFmtId="9" fontId="3" fillId="2" borderId="45" xfId="1" applyFont="1" applyFill="1" applyBorder="1" applyAlignment="1" applyProtection="1">
      <alignment horizontal="right" vertical="center"/>
    </xf>
    <xf numFmtId="9" fontId="3" fillId="2" borderId="46" xfId="1" applyFont="1" applyFill="1" applyBorder="1" applyAlignment="1" applyProtection="1">
      <alignment horizontal="right" vertical="center"/>
    </xf>
    <xf numFmtId="9" fontId="3" fillId="2" borderId="31" xfId="1" applyFont="1" applyFill="1" applyBorder="1" applyAlignment="1" applyProtection="1">
      <alignment horizontal="right" vertical="center"/>
    </xf>
    <xf numFmtId="9" fontId="3" fillId="2" borderId="38" xfId="1" applyFont="1" applyFill="1" applyBorder="1" applyAlignment="1" applyProtection="1">
      <alignment horizontal="right" vertical="center"/>
    </xf>
    <xf numFmtId="0" fontId="16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Continuous"/>
    </xf>
    <xf numFmtId="0" fontId="7" fillId="0" borderId="0" xfId="0" applyFont="1"/>
    <xf numFmtId="0" fontId="0" fillId="0" borderId="47" xfId="0" applyBorder="1"/>
    <xf numFmtId="0" fontId="0" fillId="0" borderId="0" xfId="0" applyFill="1" applyBorder="1" applyProtection="1"/>
    <xf numFmtId="0" fontId="3" fillId="0" borderId="48" xfId="0" applyFont="1" applyBorder="1" applyAlignment="1" applyProtection="1">
      <alignment vertical="center"/>
      <protection locked="0"/>
    </xf>
    <xf numFmtId="0" fontId="3" fillId="0" borderId="49" xfId="0" applyFont="1" applyBorder="1" applyAlignment="1" applyProtection="1">
      <alignment vertical="center"/>
      <protection locked="0"/>
    </xf>
    <xf numFmtId="0" fontId="3" fillId="0" borderId="50" xfId="0" applyFont="1" applyBorder="1" applyAlignment="1" applyProtection="1">
      <alignment vertical="center"/>
      <protection locked="0"/>
    </xf>
    <xf numFmtId="0" fontId="18" fillId="0" borderId="0" xfId="0" applyFont="1" applyBorder="1" applyAlignment="1">
      <alignment horizontal="center"/>
    </xf>
    <xf numFmtId="0" fontId="0" fillId="0" borderId="52" xfId="0" applyFont="1" applyBorder="1" applyAlignment="1">
      <alignment horizontal="centerContinuous"/>
    </xf>
    <xf numFmtId="0" fontId="0" fillId="0" borderId="53" xfId="0" applyFont="1" applyBorder="1" applyAlignment="1">
      <alignment horizontal="centerContinuous"/>
    </xf>
    <xf numFmtId="0" fontId="0" fillId="0" borderId="51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3" fillId="3" borderId="55" xfId="0" applyFont="1" applyFill="1" applyBorder="1" applyAlignment="1" applyProtection="1">
      <alignment vertical="center"/>
    </xf>
    <xf numFmtId="0" fontId="3" fillId="3" borderId="56" xfId="0" applyFont="1" applyFill="1" applyBorder="1" applyAlignment="1" applyProtection="1">
      <alignment vertical="center"/>
    </xf>
    <xf numFmtId="0" fontId="3" fillId="3" borderId="57" xfId="0" applyFont="1" applyFill="1" applyBorder="1" applyAlignment="1" applyProtection="1">
      <alignment vertical="center"/>
    </xf>
    <xf numFmtId="0" fontId="3" fillId="3" borderId="58" xfId="0" applyFont="1" applyFill="1" applyBorder="1" applyAlignment="1" applyProtection="1">
      <alignment vertical="center"/>
    </xf>
    <xf numFmtId="1" fontId="8" fillId="3" borderId="3" xfId="0" applyNumberFormat="1" applyFont="1" applyFill="1" applyBorder="1" applyAlignment="1" applyProtection="1">
      <alignment vertical="center"/>
    </xf>
    <xf numFmtId="0" fontId="3" fillId="3" borderId="59" xfId="0" applyFont="1" applyFill="1" applyBorder="1" applyAlignment="1" applyProtection="1">
      <alignment vertical="center" wrapText="1"/>
    </xf>
    <xf numFmtId="0" fontId="3" fillId="3" borderId="60" xfId="0" applyFont="1" applyFill="1" applyBorder="1" applyAlignment="1" applyProtection="1">
      <alignment vertical="center"/>
    </xf>
    <xf numFmtId="0" fontId="8" fillId="3" borderId="61" xfId="0" applyFont="1" applyFill="1" applyBorder="1" applyAlignment="1" applyProtection="1">
      <alignment horizontal="right" vertical="center"/>
    </xf>
    <xf numFmtId="0" fontId="8" fillId="3" borderId="58" xfId="0" applyFont="1" applyFill="1" applyBorder="1" applyAlignment="1" applyProtection="1">
      <alignment horizontal="right" vertical="center"/>
    </xf>
    <xf numFmtId="0" fontId="8" fillId="3" borderId="62" xfId="0" applyFont="1" applyFill="1" applyBorder="1" applyAlignment="1" applyProtection="1">
      <alignment horizontal="right" vertical="center"/>
    </xf>
    <xf numFmtId="9" fontId="3" fillId="3" borderId="63" xfId="1" applyFont="1" applyFill="1" applyBorder="1" applyAlignment="1" applyProtection="1">
      <alignment horizontal="right" vertical="center"/>
    </xf>
    <xf numFmtId="0" fontId="8" fillId="0" borderId="5" xfId="0" applyFont="1" applyFill="1" applyBorder="1" applyAlignment="1" applyProtection="1">
      <alignment horizontal="right" vertical="center"/>
      <protection locked="0"/>
    </xf>
    <xf numFmtId="0" fontId="8" fillId="0" borderId="6" xfId="0" applyFont="1" applyFill="1" applyBorder="1" applyAlignment="1" applyProtection="1">
      <alignment horizontal="right" vertical="center"/>
      <protection locked="0"/>
    </xf>
    <xf numFmtId="9" fontId="3" fillId="2" borderId="33" xfId="1" applyFont="1" applyFill="1" applyBorder="1" applyAlignment="1" applyProtection="1">
      <alignment horizontal="right" vertical="center"/>
    </xf>
    <xf numFmtId="0" fontId="8" fillId="0" borderId="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7" xfId="0" applyBorder="1"/>
    <xf numFmtId="0" fontId="3" fillId="0" borderId="28" xfId="0" applyFont="1" applyBorder="1" applyAlignment="1">
      <alignment vertical="center"/>
    </xf>
    <xf numFmtId="0" fontId="3" fillId="0" borderId="72" xfId="0" applyFont="1" applyBorder="1" applyAlignment="1">
      <alignment vertical="center"/>
    </xf>
    <xf numFmtId="0" fontId="0" fillId="0" borderId="72" xfId="0" applyBorder="1"/>
    <xf numFmtId="0" fontId="0" fillId="0" borderId="73" xfId="0" applyBorder="1"/>
    <xf numFmtId="0" fontId="3" fillId="0" borderId="20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0" fillId="0" borderId="0" xfId="0" applyFont="1" applyBorder="1"/>
    <xf numFmtId="0" fontId="1" fillId="0" borderId="65" xfId="0" applyFont="1" applyBorder="1" applyAlignment="1">
      <alignment horizontal="center"/>
    </xf>
    <xf numFmtId="0" fontId="3" fillId="2" borderId="3" xfId="0" applyFont="1" applyFill="1" applyBorder="1" applyAlignment="1" applyProtection="1">
      <alignment horizontal="center" vertical="center"/>
    </xf>
    <xf numFmtId="1" fontId="8" fillId="2" borderId="3" xfId="0" applyNumberFormat="1" applyFont="1" applyFill="1" applyBorder="1" applyAlignment="1" applyProtection="1">
      <alignment horizontal="center" vertical="center"/>
    </xf>
    <xf numFmtId="0" fontId="8" fillId="0" borderId="65" xfId="0" applyFont="1" applyBorder="1" applyAlignment="1" applyProtection="1">
      <alignment horizontal="center" vertical="center" wrapText="1"/>
      <protection locked="0"/>
    </xf>
    <xf numFmtId="0" fontId="3" fillId="0" borderId="66" xfId="0" applyFont="1" applyBorder="1" applyAlignment="1" applyProtection="1">
      <alignment horizontal="center" vertical="center"/>
      <protection locked="0"/>
    </xf>
    <xf numFmtId="0" fontId="3" fillId="0" borderId="71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9" fontId="3" fillId="2" borderId="3" xfId="1" applyFont="1" applyFill="1" applyBorder="1" applyAlignment="1" applyProtection="1">
      <alignment horizontal="center" vertical="center"/>
    </xf>
    <xf numFmtId="0" fontId="8" fillId="0" borderId="59" xfId="0" applyFont="1" applyFill="1" applyBorder="1" applyAlignment="1" applyProtection="1">
      <alignment horizontal="center" vertical="center"/>
      <protection locked="0"/>
    </xf>
    <xf numFmtId="9" fontId="3" fillId="2" borderId="3" xfId="1" applyFont="1" applyFill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 wrapText="1"/>
      <protection locked="0"/>
    </xf>
    <xf numFmtId="0" fontId="3" fillId="0" borderId="66" xfId="0" applyFont="1" applyBorder="1" applyAlignment="1" applyProtection="1">
      <alignment horizontal="center" vertical="center"/>
      <protection locked="0"/>
    </xf>
    <xf numFmtId="0" fontId="3" fillId="0" borderId="71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</xf>
    <xf numFmtId="1" fontId="8" fillId="2" borderId="3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1" fontId="8" fillId="2" borderId="3" xfId="0" applyNumberFormat="1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58" xfId="0" applyFont="1" applyFill="1" applyBorder="1" applyAlignment="1" applyProtection="1">
      <alignment vertical="center"/>
    </xf>
    <xf numFmtId="0" fontId="3" fillId="0" borderId="65" xfId="0" applyFont="1" applyBorder="1" applyAlignment="1" applyProtection="1">
      <alignment vertical="center" wrapText="1"/>
      <protection locked="0"/>
    </xf>
    <xf numFmtId="0" fontId="3" fillId="0" borderId="66" xfId="0" applyFont="1" applyBorder="1" applyAlignment="1" applyProtection="1">
      <alignment vertical="center"/>
      <protection locked="0"/>
    </xf>
    <xf numFmtId="0" fontId="3" fillId="0" borderId="71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33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33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9" fontId="3" fillId="2" borderId="3" xfId="1" applyFont="1" applyFill="1" applyBorder="1" applyAlignment="1" applyProtection="1">
      <alignment vertical="center"/>
    </xf>
    <xf numFmtId="9" fontId="3" fillId="2" borderId="33" xfId="1" applyFont="1" applyFill="1" applyBorder="1" applyAlignment="1" applyProtection="1">
      <alignment vertical="center"/>
    </xf>
    <xf numFmtId="1" fontId="8" fillId="2" borderId="14" xfId="0" applyNumberFormat="1" applyFont="1" applyFill="1" applyBorder="1" applyAlignment="1" applyProtection="1">
      <alignment vertical="center"/>
    </xf>
    <xf numFmtId="0" fontId="0" fillId="0" borderId="5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3" fillId="2" borderId="8" xfId="0" applyFont="1" applyFill="1" applyBorder="1" applyAlignment="1" applyProtection="1">
      <alignment vertical="center" wrapText="1"/>
    </xf>
    <xf numFmtId="0" fontId="3" fillId="2" borderId="76" xfId="0" applyFont="1" applyFill="1" applyBorder="1" applyAlignment="1" applyProtection="1">
      <alignment vertical="center"/>
    </xf>
    <xf numFmtId="0" fontId="3" fillId="2" borderId="77" xfId="0" applyFont="1" applyFill="1" applyBorder="1" applyAlignment="1" applyProtection="1">
      <alignment vertical="center"/>
    </xf>
    <xf numFmtId="0" fontId="0" fillId="0" borderId="64" xfId="0" applyFont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3" fillId="2" borderId="69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" fontId="8" fillId="2" borderId="69" xfId="0" applyNumberFormat="1" applyFont="1" applyFill="1" applyBorder="1" applyAlignment="1" applyProtection="1">
      <alignment horizontal="center" vertical="center"/>
    </xf>
    <xf numFmtId="1" fontId="8" fillId="2" borderId="3" xfId="0" applyNumberFormat="1" applyFont="1" applyFill="1" applyBorder="1" applyAlignment="1" applyProtection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7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textRotation="90"/>
    </xf>
    <xf numFmtId="0" fontId="0" fillId="0" borderId="7" xfId="0" applyBorder="1"/>
    <xf numFmtId="0" fontId="0" fillId="0" borderId="38" xfId="0" applyBorder="1"/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8" fillId="0" borderId="69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>
      <alignment horizontal="center" vertical="center" textRotation="90"/>
    </xf>
    <xf numFmtId="0" fontId="8" fillId="0" borderId="11" xfId="0" applyFont="1" applyBorder="1" applyAlignment="1">
      <alignment horizontal="center" vertical="center" textRotation="90"/>
    </xf>
    <xf numFmtId="0" fontId="8" fillId="0" borderId="12" xfId="0" applyFont="1" applyBorder="1" applyAlignment="1">
      <alignment horizontal="center" vertical="center" textRotation="90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65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66" xfId="0" applyFont="1" applyBorder="1" applyAlignment="1" applyProtection="1">
      <alignment horizontal="center" vertical="center"/>
      <protection locked="0"/>
    </xf>
    <xf numFmtId="0" fontId="3" fillId="0" borderId="70" xfId="0" applyFont="1" applyBorder="1" applyAlignment="1" applyProtection="1">
      <alignment horizontal="center" vertical="center"/>
      <protection locked="0"/>
    </xf>
    <xf numFmtId="0" fontId="3" fillId="0" borderId="7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 textRotation="90"/>
    </xf>
    <xf numFmtId="9" fontId="3" fillId="2" borderId="69" xfId="1" applyFont="1" applyFill="1" applyBorder="1" applyAlignment="1" applyProtection="1">
      <alignment horizontal="center" vertical="center"/>
    </xf>
    <xf numFmtId="9" fontId="3" fillId="2" borderId="3" xfId="1" applyFont="1" applyFill="1" applyBorder="1" applyAlignment="1" applyProtection="1">
      <alignment horizontal="center" vertical="center"/>
    </xf>
    <xf numFmtId="0" fontId="7" fillId="0" borderId="69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50" xfId="0" applyFont="1" applyBorder="1" applyAlignment="1">
      <alignment horizontal="center"/>
    </xf>
    <xf numFmtId="0" fontId="3" fillId="2" borderId="35" xfId="0" applyFont="1" applyFill="1" applyBorder="1" applyAlignment="1" applyProtection="1">
      <alignment horizontal="center" vertical="center"/>
    </xf>
    <xf numFmtId="1" fontId="8" fillId="2" borderId="1" xfId="0" applyNumberFormat="1" applyFont="1" applyFill="1" applyBorder="1" applyAlignment="1" applyProtection="1">
      <alignment horizontal="center" vertical="center"/>
    </xf>
    <xf numFmtId="1" fontId="8" fillId="2" borderId="35" xfId="0" applyNumberFormat="1" applyFont="1" applyFill="1" applyBorder="1" applyAlignment="1" applyProtection="1">
      <alignment horizontal="center" vertical="center"/>
    </xf>
    <xf numFmtId="0" fontId="3" fillId="0" borderId="67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76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77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9" fontId="3" fillId="2" borderId="1" xfId="1" applyFont="1" applyFill="1" applyBorder="1" applyAlignment="1" applyProtection="1">
      <alignment horizontal="center" vertical="center"/>
    </xf>
    <xf numFmtId="9" fontId="3" fillId="2" borderId="35" xfId="1" applyFont="1" applyFill="1" applyBorder="1" applyAlignment="1" applyProtection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3" fillId="0" borderId="76" xfId="0" applyFont="1" applyBorder="1" applyAlignment="1" applyProtection="1">
      <alignment horizontal="center" vertical="center" wrapText="1"/>
      <protection locked="0"/>
    </xf>
    <xf numFmtId="0" fontId="3" fillId="0" borderId="66" xfId="0" applyFont="1" applyBorder="1" applyAlignment="1" applyProtection="1">
      <alignment horizontal="center" vertical="center" wrapText="1"/>
      <protection locked="0"/>
    </xf>
    <xf numFmtId="0" fontId="3" fillId="0" borderId="77" xfId="0" applyFont="1" applyBorder="1" applyAlignment="1" applyProtection="1">
      <alignment horizontal="center" vertical="center" wrapText="1"/>
      <protection locked="0"/>
    </xf>
    <xf numFmtId="0" fontId="3" fillId="0" borderId="71" xfId="0" applyFont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17" fillId="0" borderId="9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8"/>
  <sheetViews>
    <sheetView showZeros="0" tabSelected="1" view="pageLayout" topLeftCell="A13" zoomScale="90" zoomScaleNormal="100" zoomScalePageLayoutView="90" workbookViewId="0">
      <selection activeCell="Q33" sqref="Q33"/>
    </sheetView>
  </sheetViews>
  <sheetFormatPr baseColWidth="10" defaultColWidth="3.7265625" defaultRowHeight="12.5" x14ac:dyDescent="0.25"/>
  <cols>
    <col min="1" max="1" width="3" customWidth="1"/>
    <col min="2" max="2" width="25.1796875" customWidth="1"/>
    <col min="3" max="6" width="5" customWidth="1"/>
    <col min="7" max="7" width="4.7265625" customWidth="1"/>
    <col min="8" max="9" width="5" customWidth="1"/>
    <col min="10" max="10" width="5.453125" customWidth="1"/>
    <col min="11" max="12" width="4.7265625" customWidth="1"/>
    <col min="13" max="16" width="5" customWidth="1"/>
    <col min="17" max="17" width="4.7265625" customWidth="1"/>
    <col min="18" max="20" width="5" customWidth="1"/>
    <col min="21" max="22" width="4.7265625" customWidth="1"/>
    <col min="23" max="27" width="5" customWidth="1"/>
    <col min="28" max="28" width="4.7265625" customWidth="1"/>
    <col min="29" max="31" width="5" customWidth="1"/>
    <col min="32" max="33" width="4.7265625" customWidth="1"/>
  </cols>
  <sheetData>
    <row r="1" spans="1:36" ht="15.5" x14ac:dyDescent="0.3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6" ht="15.75" customHeight="1" x14ac:dyDescent="0.3">
      <c r="B2" t="s">
        <v>51</v>
      </c>
      <c r="AF2" s="3"/>
    </row>
    <row r="3" spans="1:36" ht="15.75" customHeight="1" x14ac:dyDescent="0.25">
      <c r="B3" s="149" t="s">
        <v>50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6" ht="15.75" customHeight="1" x14ac:dyDescent="0.25">
      <c r="B4" s="5" t="s">
        <v>47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6" ht="6" customHeight="1" thickBot="1" x14ac:dyDescent="0.3">
      <c r="B5" s="4"/>
    </row>
    <row r="6" spans="1:36" ht="13.5" thickBot="1" x14ac:dyDescent="0.35">
      <c r="B6" s="232" t="s">
        <v>1</v>
      </c>
      <c r="C6" s="6" t="s">
        <v>2</v>
      </c>
      <c r="D6" s="7"/>
      <c r="E6" s="7"/>
      <c r="F6" s="7"/>
      <c r="G6" s="7"/>
      <c r="H6" s="7"/>
      <c r="I6" s="7"/>
      <c r="J6" s="7"/>
      <c r="K6" s="8"/>
      <c r="L6" s="9"/>
      <c r="M6" s="6" t="s">
        <v>3</v>
      </c>
      <c r="N6" s="7"/>
      <c r="O6" s="7"/>
      <c r="P6" s="7"/>
      <c r="Q6" s="7"/>
      <c r="R6" s="7"/>
      <c r="S6" s="7"/>
      <c r="T6" s="7"/>
      <c r="U6" s="7"/>
      <c r="V6" s="9"/>
      <c r="W6" s="6" t="s">
        <v>4</v>
      </c>
      <c r="X6" s="7"/>
      <c r="Y6" s="7"/>
      <c r="Z6" s="7"/>
      <c r="AA6" s="7"/>
      <c r="AB6" s="7"/>
      <c r="AC6" s="7"/>
      <c r="AD6" s="7"/>
      <c r="AE6" s="7"/>
      <c r="AF6" s="7"/>
      <c r="AG6" s="9"/>
    </row>
    <row r="7" spans="1:36" ht="13.5" thickBot="1" x14ac:dyDescent="0.35">
      <c r="B7" s="233"/>
      <c r="C7" s="10" t="s">
        <v>5</v>
      </c>
      <c r="D7" s="11"/>
      <c r="E7" s="11"/>
      <c r="F7" s="11"/>
      <c r="G7" s="9"/>
      <c r="H7" s="12" t="s">
        <v>6</v>
      </c>
      <c r="I7" s="12"/>
      <c r="J7" s="12"/>
      <c r="K7" s="12"/>
      <c r="L7" s="13"/>
      <c r="M7" s="6" t="s">
        <v>5</v>
      </c>
      <c r="N7" s="7"/>
      <c r="O7" s="7"/>
      <c r="P7" s="7"/>
      <c r="Q7" s="9"/>
      <c r="R7" s="12" t="s">
        <v>6</v>
      </c>
      <c r="S7" s="12"/>
      <c r="T7" s="12"/>
      <c r="U7" s="12"/>
      <c r="V7" s="14"/>
      <c r="W7" s="15" t="s">
        <v>5</v>
      </c>
      <c r="X7" s="16"/>
      <c r="Y7" s="16"/>
      <c r="Z7" s="16"/>
      <c r="AA7" s="16"/>
      <c r="AB7" s="9"/>
      <c r="AC7" s="15" t="s">
        <v>6</v>
      </c>
      <c r="AD7" s="16"/>
      <c r="AE7" s="16"/>
      <c r="AF7" s="9"/>
      <c r="AG7" s="13"/>
    </row>
    <row r="8" spans="1:36" ht="13.5" thickBot="1" x14ac:dyDescent="0.35">
      <c r="B8" s="233"/>
      <c r="C8" s="225" t="s">
        <v>7</v>
      </c>
      <c r="D8" s="226"/>
      <c r="E8" s="226"/>
      <c r="F8" s="227"/>
      <c r="G8" s="17"/>
      <c r="H8" s="12"/>
      <c r="I8" s="12"/>
      <c r="J8" s="12"/>
      <c r="K8" s="12"/>
      <c r="L8" s="141"/>
      <c r="M8" s="225" t="s">
        <v>7</v>
      </c>
      <c r="N8" s="226"/>
      <c r="O8" s="226"/>
      <c r="P8" s="227"/>
      <c r="Q8" s="18"/>
      <c r="R8" s="12"/>
      <c r="S8" s="12"/>
      <c r="T8" s="12"/>
      <c r="U8" s="12"/>
      <c r="V8" s="19"/>
      <c r="W8" s="225" t="s">
        <v>8</v>
      </c>
      <c r="X8" s="226"/>
      <c r="Y8" s="226"/>
      <c r="Z8" s="226"/>
      <c r="AA8" s="227"/>
      <c r="AB8" s="20"/>
      <c r="AC8" s="21" t="s">
        <v>9</v>
      </c>
      <c r="AD8" s="22"/>
      <c r="AE8" s="22"/>
      <c r="AF8" s="18"/>
      <c r="AG8" s="13"/>
    </row>
    <row r="9" spans="1:36" ht="13.5" thickBot="1" x14ac:dyDescent="0.35">
      <c r="B9" s="233"/>
      <c r="C9" s="218" t="s">
        <v>46</v>
      </c>
      <c r="D9" s="219"/>
      <c r="E9" s="219"/>
      <c r="F9" s="220"/>
      <c r="G9" s="17"/>
      <c r="H9" s="206" t="s">
        <v>46</v>
      </c>
      <c r="I9" s="207"/>
      <c r="J9" s="208"/>
      <c r="K9" s="18"/>
      <c r="L9" s="139" t="s">
        <v>10</v>
      </c>
      <c r="M9" s="218" t="s">
        <v>46</v>
      </c>
      <c r="N9" s="219"/>
      <c r="O9" s="219"/>
      <c r="P9" s="220"/>
      <c r="Q9" s="18"/>
      <c r="R9" s="221" t="s">
        <v>46</v>
      </c>
      <c r="S9" s="222"/>
      <c r="T9" s="223"/>
      <c r="U9" s="18"/>
      <c r="V9" s="23" t="s">
        <v>10</v>
      </c>
      <c r="W9" s="218" t="s">
        <v>46</v>
      </c>
      <c r="X9" s="219"/>
      <c r="Y9" s="219"/>
      <c r="Z9" s="219"/>
      <c r="AA9" s="220"/>
      <c r="AB9" s="24"/>
      <c r="AC9" s="206" t="s">
        <v>46</v>
      </c>
      <c r="AD9" s="207"/>
      <c r="AE9" s="208"/>
      <c r="AF9" s="18"/>
      <c r="AG9" s="139" t="s">
        <v>10</v>
      </c>
    </row>
    <row r="10" spans="1:36" ht="13.5" thickBot="1" x14ac:dyDescent="0.35">
      <c r="B10" s="233"/>
      <c r="C10" s="201">
        <v>1</v>
      </c>
      <c r="D10" s="195">
        <v>2</v>
      </c>
      <c r="E10" s="209" t="s">
        <v>54</v>
      </c>
      <c r="F10" s="150" t="s">
        <v>37</v>
      </c>
      <c r="G10" s="211" t="s">
        <v>11</v>
      </c>
      <c r="H10" s="213" t="s">
        <v>12</v>
      </c>
      <c r="I10" s="213" t="s">
        <v>40</v>
      </c>
      <c r="J10" s="168" t="s">
        <v>37</v>
      </c>
      <c r="K10" s="214" t="s">
        <v>11</v>
      </c>
      <c r="L10" s="216" t="s">
        <v>13</v>
      </c>
      <c r="M10" s="201">
        <v>1</v>
      </c>
      <c r="N10" s="195">
        <v>2</v>
      </c>
      <c r="O10" s="228">
        <v>3</v>
      </c>
      <c r="P10" s="185" t="s">
        <v>37</v>
      </c>
      <c r="Q10" s="191" t="s">
        <v>11</v>
      </c>
      <c r="R10" s="201" t="s">
        <v>12</v>
      </c>
      <c r="S10" s="197" t="s">
        <v>37</v>
      </c>
      <c r="T10" s="198"/>
      <c r="U10" s="191" t="s">
        <v>11</v>
      </c>
      <c r="V10" s="193" t="s">
        <v>14</v>
      </c>
      <c r="W10" s="201" t="s">
        <v>15</v>
      </c>
      <c r="X10" s="195" t="s">
        <v>16</v>
      </c>
      <c r="Y10" s="195" t="s">
        <v>17</v>
      </c>
      <c r="Z10" s="197" t="s">
        <v>37</v>
      </c>
      <c r="AA10" s="198"/>
      <c r="AB10" s="224" t="s">
        <v>11</v>
      </c>
      <c r="AC10" s="201" t="s">
        <v>52</v>
      </c>
      <c r="AD10" s="284" t="s">
        <v>53</v>
      </c>
      <c r="AE10" s="185" t="s">
        <v>37</v>
      </c>
      <c r="AF10" s="191" t="s">
        <v>11</v>
      </c>
      <c r="AG10" s="193" t="s">
        <v>14</v>
      </c>
    </row>
    <row r="11" spans="1:36" ht="13" customHeight="1" thickBot="1" x14ac:dyDescent="0.3">
      <c r="B11" s="234"/>
      <c r="C11" s="202"/>
      <c r="D11" s="196"/>
      <c r="E11" s="210"/>
      <c r="F11" s="124" t="s">
        <v>39</v>
      </c>
      <c r="G11" s="212"/>
      <c r="H11" s="192"/>
      <c r="I11" s="192"/>
      <c r="J11" s="169" t="s">
        <v>41</v>
      </c>
      <c r="K11" s="215"/>
      <c r="L11" s="217"/>
      <c r="M11" s="202"/>
      <c r="N11" s="196"/>
      <c r="O11" s="196"/>
      <c r="P11" s="184" t="s">
        <v>39</v>
      </c>
      <c r="Q11" s="192"/>
      <c r="R11" s="202"/>
      <c r="S11" s="123" t="s">
        <v>40</v>
      </c>
      <c r="T11" s="123" t="s">
        <v>41</v>
      </c>
      <c r="U11" s="192"/>
      <c r="V11" s="194"/>
      <c r="W11" s="202"/>
      <c r="X11" s="196"/>
      <c r="Y11" s="196"/>
      <c r="Z11" s="122" t="s">
        <v>53</v>
      </c>
      <c r="AA11" s="121" t="s">
        <v>42</v>
      </c>
      <c r="AB11" s="192"/>
      <c r="AC11" s="202"/>
      <c r="AD11" s="285"/>
      <c r="AE11" s="189" t="s">
        <v>43</v>
      </c>
      <c r="AF11" s="192"/>
      <c r="AG11" s="194"/>
    </row>
    <row r="12" spans="1:36" ht="14.5" customHeight="1" thickBot="1" x14ac:dyDescent="0.3">
      <c r="A12" s="229" t="s">
        <v>18</v>
      </c>
      <c r="B12" s="25" t="s">
        <v>44</v>
      </c>
      <c r="C12" s="26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27"/>
      <c r="AH12" s="4"/>
      <c r="AI12" s="4"/>
      <c r="AJ12" s="4"/>
    </row>
    <row r="13" spans="1:36" s="35" customFormat="1" ht="20.149999999999999" customHeight="1" x14ac:dyDescent="0.25">
      <c r="A13" s="230"/>
      <c r="B13" s="28" t="s">
        <v>19</v>
      </c>
      <c r="C13" s="29"/>
      <c r="D13" s="30"/>
      <c r="E13" s="30"/>
      <c r="F13" s="31"/>
      <c r="G13" s="32">
        <f>SUM(C13:F13)</f>
        <v>0</v>
      </c>
      <c r="H13" s="33"/>
      <c r="I13" s="117"/>
      <c r="J13" s="31"/>
      <c r="K13" s="34">
        <f>SUM(H13:J13)</f>
        <v>0</v>
      </c>
      <c r="L13" s="125">
        <f>SUM(K13,G13)</f>
        <v>0</v>
      </c>
      <c r="M13" s="33"/>
      <c r="N13" s="30"/>
      <c r="O13" s="30"/>
      <c r="P13" s="31"/>
      <c r="Q13" s="32">
        <f>SUM(M13:P13)</f>
        <v>0</v>
      </c>
      <c r="R13" s="33"/>
      <c r="S13" s="117"/>
      <c r="T13" s="31"/>
      <c r="U13" s="34">
        <f>SUM(R13:T13)</f>
        <v>0</v>
      </c>
      <c r="V13" s="125">
        <f>SUM(U13,Q13)</f>
        <v>0</v>
      </c>
      <c r="W13" s="33"/>
      <c r="X13" s="30"/>
      <c r="Y13" s="30"/>
      <c r="Z13" s="31"/>
      <c r="AA13" s="31"/>
      <c r="AB13" s="32">
        <f>SUM(W13:AA13)</f>
        <v>0</v>
      </c>
      <c r="AC13" s="33"/>
      <c r="AD13" s="117"/>
      <c r="AE13" s="31"/>
      <c r="AF13" s="34">
        <f>SUM(AC13:AE13)</f>
        <v>0</v>
      </c>
      <c r="AG13" s="125">
        <f>SUM(AF13,AB13)</f>
        <v>0</v>
      </c>
    </row>
    <row r="14" spans="1:36" s="35" customFormat="1" ht="20.149999999999999" customHeight="1" x14ac:dyDescent="0.25">
      <c r="A14" s="230"/>
      <c r="B14" s="36" t="s">
        <v>19</v>
      </c>
      <c r="C14" s="37"/>
      <c r="D14" s="38"/>
      <c r="E14" s="38"/>
      <c r="F14" s="39"/>
      <c r="G14" s="40">
        <f>SUM(C14:F14)</f>
        <v>0</v>
      </c>
      <c r="H14" s="41"/>
      <c r="I14" s="118"/>
      <c r="J14" s="39"/>
      <c r="K14" s="42">
        <f>SUM(H14:J14)</f>
        <v>0</v>
      </c>
      <c r="L14" s="126">
        <f>SUM(K14,G14)</f>
        <v>0</v>
      </c>
      <c r="M14" s="41"/>
      <c r="N14" s="38"/>
      <c r="O14" s="38"/>
      <c r="P14" s="39"/>
      <c r="Q14" s="40">
        <f>SUM(M14:P14)</f>
        <v>0</v>
      </c>
      <c r="R14" s="41"/>
      <c r="S14" s="118"/>
      <c r="T14" s="39"/>
      <c r="U14" s="42">
        <f>SUM(R14:T14)</f>
        <v>0</v>
      </c>
      <c r="V14" s="126">
        <f>SUM(U14,Q14)</f>
        <v>0</v>
      </c>
      <c r="W14" s="41"/>
      <c r="X14" s="38"/>
      <c r="Y14" s="38"/>
      <c r="Z14" s="39"/>
      <c r="AA14" s="39"/>
      <c r="AB14" s="40">
        <f>SUM(W14:AA14)</f>
        <v>0</v>
      </c>
      <c r="AC14" s="41"/>
      <c r="AD14" s="118"/>
      <c r="AE14" s="39"/>
      <c r="AF14" s="42">
        <f>SUM(AC14:AE14)</f>
        <v>0</v>
      </c>
      <c r="AG14" s="126">
        <f>SUM(AF14,AB14)</f>
        <v>0</v>
      </c>
    </row>
    <row r="15" spans="1:36" s="35" customFormat="1" ht="20.149999999999999" customHeight="1" thickBot="1" x14ac:dyDescent="0.3">
      <c r="A15" s="230"/>
      <c r="B15" s="43" t="s">
        <v>19</v>
      </c>
      <c r="C15" s="44"/>
      <c r="D15" s="45"/>
      <c r="E15" s="45"/>
      <c r="F15" s="46"/>
      <c r="G15" s="47">
        <f>SUM(C15:F15)</f>
        <v>0</v>
      </c>
      <c r="H15" s="48"/>
      <c r="I15" s="119"/>
      <c r="J15" s="46"/>
      <c r="K15" s="49">
        <f>SUM(H15:J15)</f>
        <v>0</v>
      </c>
      <c r="L15" s="127">
        <f>SUM(K15,G15)</f>
        <v>0</v>
      </c>
      <c r="M15" s="48"/>
      <c r="N15" s="45"/>
      <c r="O15" s="45"/>
      <c r="P15" s="46"/>
      <c r="Q15" s="47">
        <f>SUM(M15:P15)</f>
        <v>0</v>
      </c>
      <c r="R15" s="48"/>
      <c r="S15" s="119"/>
      <c r="T15" s="46"/>
      <c r="U15" s="49">
        <f>SUM(R15:T15)</f>
        <v>0</v>
      </c>
      <c r="V15" s="127">
        <f>SUM(U15,Q15)</f>
        <v>0</v>
      </c>
      <c r="W15" s="48"/>
      <c r="X15" s="45"/>
      <c r="Y15" s="45"/>
      <c r="Z15" s="46"/>
      <c r="AA15" s="46"/>
      <c r="AB15" s="47">
        <f>SUM(W15:AA15)</f>
        <v>0</v>
      </c>
      <c r="AC15" s="48"/>
      <c r="AD15" s="119"/>
      <c r="AE15" s="46"/>
      <c r="AF15" s="49">
        <f>SUM(AC15:AE15)</f>
        <v>0</v>
      </c>
      <c r="AG15" s="127">
        <f>SUM(AF15,AB15)</f>
        <v>0</v>
      </c>
    </row>
    <row r="16" spans="1:36" s="35" customFormat="1" ht="20.149999999999999" customHeight="1" thickBot="1" x14ac:dyDescent="0.3">
      <c r="A16" s="230"/>
      <c r="B16" s="50" t="s">
        <v>11</v>
      </c>
      <c r="C16" s="51">
        <f t="shared" ref="C16:U16" si="0">SUM(C13:C15)</f>
        <v>0</v>
      </c>
      <c r="D16" s="52">
        <f t="shared" si="0"/>
        <v>0</v>
      </c>
      <c r="E16" s="52">
        <f t="shared" si="0"/>
        <v>0</v>
      </c>
      <c r="F16" s="151"/>
      <c r="G16" s="53">
        <f t="shared" si="0"/>
        <v>0</v>
      </c>
      <c r="H16" s="51">
        <f t="shared" si="0"/>
        <v>0</v>
      </c>
      <c r="I16" s="54">
        <f>SUM(I13:I15, J13:J15)</f>
        <v>0</v>
      </c>
      <c r="J16" s="172"/>
      <c r="K16" s="54">
        <f t="shared" si="0"/>
        <v>0</v>
      </c>
      <c r="L16" s="128">
        <f>SUM(L13:L15)</f>
        <v>0</v>
      </c>
      <c r="M16" s="54">
        <f t="shared" si="0"/>
        <v>0</v>
      </c>
      <c r="N16" s="52">
        <f t="shared" si="0"/>
        <v>0</v>
      </c>
      <c r="O16" s="52">
        <f t="shared" si="0"/>
        <v>0</v>
      </c>
      <c r="P16" s="165"/>
      <c r="Q16" s="53">
        <f t="shared" si="0"/>
        <v>0</v>
      </c>
      <c r="R16" s="54">
        <f t="shared" si="0"/>
        <v>0</v>
      </c>
      <c r="S16" s="199">
        <f>SUM(S13:S15, T13:T15)</f>
        <v>0</v>
      </c>
      <c r="T16" s="200"/>
      <c r="U16" s="51">
        <f t="shared" si="0"/>
        <v>0</v>
      </c>
      <c r="V16" s="128">
        <f>SUM(V13:V15)</f>
        <v>0</v>
      </c>
      <c r="W16" s="203">
        <f t="shared" ref="W16:AF16" si="1">SUM(W13:W15)</f>
        <v>0</v>
      </c>
      <c r="X16" s="269"/>
      <c r="Y16" s="52">
        <f t="shared" si="1"/>
        <v>0</v>
      </c>
      <c r="Z16" s="199">
        <f>SUM(Z13:Z15, AA13:AA15)</f>
        <v>0</v>
      </c>
      <c r="AA16" s="200"/>
      <c r="AB16" s="53">
        <f t="shared" si="1"/>
        <v>0</v>
      </c>
      <c r="AC16" s="203">
        <f t="shared" si="1"/>
        <v>0</v>
      </c>
      <c r="AD16" s="200"/>
      <c r="AE16" s="171"/>
      <c r="AF16" s="51">
        <f t="shared" si="1"/>
        <v>0</v>
      </c>
      <c r="AG16" s="128">
        <f>SUM(AG13:AG15)</f>
        <v>0</v>
      </c>
    </row>
    <row r="17" spans="1:33" s="59" customFormat="1" ht="20.149999999999999" customHeight="1" thickBot="1" x14ac:dyDescent="0.3">
      <c r="A17" s="231"/>
      <c r="B17" s="55" t="s">
        <v>58</v>
      </c>
      <c r="C17" s="56">
        <f t="shared" ref="C17:AG17" si="2">C16/3</f>
        <v>0</v>
      </c>
      <c r="D17" s="57">
        <f t="shared" si="2"/>
        <v>0</v>
      </c>
      <c r="E17" s="57">
        <f t="shared" si="2"/>
        <v>0</v>
      </c>
      <c r="F17" s="152"/>
      <c r="G17" s="58">
        <f t="shared" si="2"/>
        <v>0</v>
      </c>
      <c r="H17" s="56">
        <f t="shared" si="2"/>
        <v>0</v>
      </c>
      <c r="I17" s="57">
        <f>I16/3</f>
        <v>0</v>
      </c>
      <c r="J17" s="183"/>
      <c r="K17" s="56">
        <f t="shared" si="2"/>
        <v>0</v>
      </c>
      <c r="L17" s="129">
        <f t="shared" si="2"/>
        <v>0</v>
      </c>
      <c r="M17" s="57">
        <f t="shared" si="2"/>
        <v>0</v>
      </c>
      <c r="N17" s="57">
        <f t="shared" si="2"/>
        <v>0</v>
      </c>
      <c r="O17" s="57">
        <f t="shared" si="2"/>
        <v>0</v>
      </c>
      <c r="P17" s="166"/>
      <c r="Q17" s="58">
        <f t="shared" si="2"/>
        <v>0</v>
      </c>
      <c r="R17" s="57">
        <f t="shared" si="2"/>
        <v>0</v>
      </c>
      <c r="S17" s="204">
        <f>S16/3</f>
        <v>0</v>
      </c>
      <c r="T17" s="205"/>
      <c r="U17" s="56">
        <f t="shared" si="2"/>
        <v>0</v>
      </c>
      <c r="V17" s="129">
        <f t="shared" si="2"/>
        <v>0</v>
      </c>
      <c r="W17" s="270">
        <f t="shared" si="2"/>
        <v>0</v>
      </c>
      <c r="X17" s="271"/>
      <c r="Y17" s="57">
        <f t="shared" si="2"/>
        <v>0</v>
      </c>
      <c r="Z17" s="204">
        <f>Z16/3</f>
        <v>0</v>
      </c>
      <c r="AA17" s="205"/>
      <c r="AB17" s="58">
        <f t="shared" si="2"/>
        <v>0</v>
      </c>
      <c r="AC17" s="270">
        <f t="shared" si="2"/>
        <v>0</v>
      </c>
      <c r="AD17" s="205"/>
      <c r="AE17" s="170"/>
      <c r="AF17" s="56">
        <f t="shared" si="2"/>
        <v>0</v>
      </c>
      <c r="AG17" s="129">
        <f t="shared" si="2"/>
        <v>0</v>
      </c>
    </row>
    <row r="18" spans="1:33" s="64" customFormat="1" ht="19.5" customHeight="1" thickBot="1" x14ac:dyDescent="0.35">
      <c r="A18" s="229" t="s">
        <v>20</v>
      </c>
      <c r="B18" s="190" t="s">
        <v>57</v>
      </c>
      <c r="C18" s="60" t="s">
        <v>21</v>
      </c>
      <c r="D18" s="61"/>
      <c r="E18" s="61"/>
      <c r="F18" s="61"/>
      <c r="G18" s="61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62"/>
      <c r="AC18" s="4"/>
      <c r="AD18" s="4"/>
      <c r="AE18" s="4"/>
      <c r="AF18" s="4"/>
      <c r="AG18" s="63"/>
    </row>
    <row r="19" spans="1:33" ht="18.649999999999999" customHeight="1" thickBot="1" x14ac:dyDescent="0.3">
      <c r="A19" s="238"/>
      <c r="B19" s="240" t="s">
        <v>22</v>
      </c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1"/>
      <c r="Y19" s="241"/>
      <c r="Z19" s="241"/>
      <c r="AA19" s="241"/>
      <c r="AB19" s="241"/>
      <c r="AC19" s="242"/>
      <c r="AD19" s="242"/>
      <c r="AE19" s="241"/>
      <c r="AF19" s="241"/>
      <c r="AG19" s="243"/>
    </row>
    <row r="20" spans="1:33" ht="20.149999999999999" customHeight="1" x14ac:dyDescent="0.25">
      <c r="A20" s="238"/>
      <c r="B20" s="148" t="s">
        <v>23</v>
      </c>
      <c r="C20" s="65"/>
      <c r="D20" s="65"/>
      <c r="E20" s="65"/>
      <c r="F20" s="153"/>
      <c r="G20" s="66">
        <f>SUM(C20:F20)</f>
        <v>0</v>
      </c>
      <c r="H20" s="67"/>
      <c r="I20" s="180"/>
      <c r="J20" s="173"/>
      <c r="K20" s="68">
        <f>SUM(H20:J20)</f>
        <v>0</v>
      </c>
      <c r="L20" s="130">
        <f>SUM(G20,K20)</f>
        <v>0</v>
      </c>
      <c r="M20" s="67"/>
      <c r="N20" s="67"/>
      <c r="O20" s="67"/>
      <c r="P20" s="162"/>
      <c r="Q20" s="66">
        <f>SUM(M20:P20)</f>
        <v>0</v>
      </c>
      <c r="R20" s="67"/>
      <c r="S20" s="244"/>
      <c r="T20" s="245"/>
      <c r="U20" s="68">
        <f>SUM(R20:T20)</f>
        <v>0</v>
      </c>
      <c r="V20" s="130">
        <f>SUM(U20,Q20)</f>
        <v>0</v>
      </c>
      <c r="W20" s="272"/>
      <c r="X20" s="273"/>
      <c r="Y20" s="67"/>
      <c r="Z20" s="244"/>
      <c r="AA20" s="245"/>
      <c r="AB20" s="186">
        <f>SUM(W20:AA20)</f>
        <v>0</v>
      </c>
      <c r="AC20" s="272"/>
      <c r="AD20" s="245"/>
      <c r="AE20" s="173"/>
      <c r="AF20" s="68">
        <f>SUM(AC20:AE20)</f>
        <v>0</v>
      </c>
      <c r="AG20" s="130">
        <f>SUM(AF20,AB20)</f>
        <v>0</v>
      </c>
    </row>
    <row r="21" spans="1:33" ht="20.149999999999999" customHeight="1" x14ac:dyDescent="0.25">
      <c r="A21" s="238"/>
      <c r="B21" s="146" t="s">
        <v>24</v>
      </c>
      <c r="C21" s="41"/>
      <c r="D21" s="38"/>
      <c r="E21" s="38"/>
      <c r="F21" s="154"/>
      <c r="G21" s="40">
        <f>SUM(C21:F21)</f>
        <v>0</v>
      </c>
      <c r="H21" s="41"/>
      <c r="I21" s="38"/>
      <c r="J21" s="174"/>
      <c r="K21" s="42">
        <f>SUM(H21:J21)</f>
        <v>0</v>
      </c>
      <c r="L21" s="126">
        <f>SUM(K21,G21)</f>
        <v>0</v>
      </c>
      <c r="M21" s="41"/>
      <c r="N21" s="38"/>
      <c r="O21" s="38"/>
      <c r="P21" s="163"/>
      <c r="Q21" s="40">
        <f>SUM(M21:P21)</f>
        <v>0</v>
      </c>
      <c r="R21" s="41"/>
      <c r="S21" s="246"/>
      <c r="T21" s="247"/>
      <c r="U21" s="42">
        <f>SUM(R21:T21)</f>
        <v>0</v>
      </c>
      <c r="V21" s="126">
        <f>SUM(U21,Q21)</f>
        <v>0</v>
      </c>
      <c r="W21" s="274"/>
      <c r="X21" s="275"/>
      <c r="Y21" s="38"/>
      <c r="Z21" s="246"/>
      <c r="AA21" s="247"/>
      <c r="AB21" s="187">
        <f>SUM(W21:AA21)</f>
        <v>0</v>
      </c>
      <c r="AC21" s="286"/>
      <c r="AD21" s="287"/>
      <c r="AE21" s="174"/>
      <c r="AF21" s="42">
        <f>SUM(AC21:AE21)</f>
        <v>0</v>
      </c>
      <c r="AG21" s="126">
        <f>SUM(AF21,AB21)</f>
        <v>0</v>
      </c>
    </row>
    <row r="22" spans="1:33" ht="20.149999999999999" customHeight="1" thickBot="1" x14ac:dyDescent="0.3">
      <c r="A22" s="239"/>
      <c r="B22" s="147" t="s">
        <v>25</v>
      </c>
      <c r="C22" s="69"/>
      <c r="D22" s="70"/>
      <c r="E22" s="70"/>
      <c r="F22" s="155"/>
      <c r="G22" s="71">
        <f>SUM(C22:F22)</f>
        <v>0</v>
      </c>
      <c r="H22" s="69"/>
      <c r="I22" s="70"/>
      <c r="J22" s="175"/>
      <c r="K22" s="72">
        <f>SUM(H22:J22)</f>
        <v>0</v>
      </c>
      <c r="L22" s="131">
        <f>SUM(K22,G22)</f>
        <v>0</v>
      </c>
      <c r="M22" s="69"/>
      <c r="N22" s="70"/>
      <c r="O22" s="70"/>
      <c r="P22" s="164"/>
      <c r="Q22" s="71">
        <f>SUM(M22:P22)</f>
        <v>0</v>
      </c>
      <c r="R22" s="69"/>
      <c r="S22" s="248"/>
      <c r="T22" s="249"/>
      <c r="U22" s="72">
        <f>SUM(R22:T22)</f>
        <v>0</v>
      </c>
      <c r="V22" s="131">
        <f>SUM(U22,Q22)</f>
        <v>0</v>
      </c>
      <c r="W22" s="276"/>
      <c r="X22" s="277"/>
      <c r="Y22" s="70"/>
      <c r="Z22" s="248"/>
      <c r="AA22" s="249"/>
      <c r="AB22" s="188">
        <f>SUM(W22:AA22)</f>
        <v>0</v>
      </c>
      <c r="AC22" s="288"/>
      <c r="AD22" s="289"/>
      <c r="AE22" s="175"/>
      <c r="AF22" s="72">
        <f>SUM(AC22:AE22)</f>
        <v>0</v>
      </c>
      <c r="AG22" s="131">
        <f>SUM(AF22,AB22)</f>
        <v>0</v>
      </c>
    </row>
    <row r="23" spans="1:33" ht="3" customHeight="1" thickBot="1" x14ac:dyDescent="0.3">
      <c r="B23" s="73"/>
      <c r="C23" s="74"/>
      <c r="D23" s="4"/>
      <c r="E23" s="4"/>
      <c r="F23" s="4"/>
      <c r="G23" s="62"/>
      <c r="H23" s="4"/>
      <c r="I23" s="4"/>
      <c r="J23" s="4"/>
      <c r="K23" s="116"/>
      <c r="L23" s="116"/>
      <c r="M23" s="62"/>
      <c r="N23" s="62"/>
      <c r="O23" s="62"/>
      <c r="P23" s="62"/>
      <c r="Q23" s="116"/>
      <c r="R23" s="62"/>
      <c r="S23" s="62"/>
      <c r="T23" s="62"/>
      <c r="U23" s="62"/>
      <c r="V23" s="62"/>
      <c r="W23" s="62"/>
      <c r="X23" s="4"/>
      <c r="Y23" s="62"/>
      <c r="Z23" s="62"/>
      <c r="AA23" s="4"/>
      <c r="AB23" s="62"/>
      <c r="AC23" s="4"/>
      <c r="AD23" s="4"/>
      <c r="AE23" s="4"/>
      <c r="AF23" s="4"/>
      <c r="AG23" s="63"/>
    </row>
    <row r="24" spans="1:33" ht="35.25" customHeight="1" thickBot="1" x14ac:dyDescent="0.3">
      <c r="A24" s="229" t="s">
        <v>26</v>
      </c>
      <c r="B24" s="75" t="s">
        <v>34</v>
      </c>
      <c r="C24" s="76"/>
      <c r="D24" s="77"/>
      <c r="E24" s="77"/>
      <c r="F24" s="156"/>
      <c r="G24" s="78">
        <f>SUM(C24:F24)</f>
        <v>0</v>
      </c>
      <c r="H24" s="79"/>
      <c r="I24" s="177"/>
      <c r="J24" s="176"/>
      <c r="K24" s="81">
        <f>SUM(H24:J24)</f>
        <v>0</v>
      </c>
      <c r="L24" s="132">
        <f>SUM(K24,G24)</f>
        <v>0</v>
      </c>
      <c r="M24" s="79"/>
      <c r="N24" s="80"/>
      <c r="O24" s="80"/>
      <c r="P24" s="160"/>
      <c r="Q24" s="78">
        <f>SUM(M24:P24)</f>
        <v>0</v>
      </c>
      <c r="R24" s="79"/>
      <c r="S24" s="235"/>
      <c r="T24" s="236"/>
      <c r="U24" s="81">
        <f>SUM(R24:T24)</f>
        <v>0</v>
      </c>
      <c r="V24" s="132">
        <f>SUM(U24,Q24)</f>
        <v>0</v>
      </c>
      <c r="W24" s="278"/>
      <c r="X24" s="279"/>
      <c r="Y24" s="80"/>
      <c r="Z24" s="235"/>
      <c r="AA24" s="236"/>
      <c r="AB24" s="78">
        <f>SUM(W24:AA24)</f>
        <v>0</v>
      </c>
      <c r="AC24" s="278"/>
      <c r="AD24" s="236"/>
      <c r="AE24" s="176"/>
      <c r="AF24" s="81">
        <f>SUM(AC24:AE24)</f>
        <v>0</v>
      </c>
      <c r="AG24" s="132">
        <f>SUM(AF24,AB24)</f>
        <v>0</v>
      </c>
    </row>
    <row r="25" spans="1:33" ht="20.149999999999999" customHeight="1" thickBot="1" x14ac:dyDescent="0.3">
      <c r="A25" s="237"/>
      <c r="B25" s="82" t="s">
        <v>35</v>
      </c>
      <c r="C25" s="83"/>
      <c r="D25" s="84"/>
      <c r="E25" s="84"/>
      <c r="F25" s="156"/>
      <c r="G25" s="85">
        <f>SUM(C25:F25)</f>
        <v>0</v>
      </c>
      <c r="H25" s="86"/>
      <c r="I25" s="177"/>
      <c r="J25" s="176"/>
      <c r="K25" s="88">
        <f>SUM(H25:J25)</f>
        <v>0</v>
      </c>
      <c r="L25" s="133">
        <f>SUM(K25,G25)</f>
        <v>0</v>
      </c>
      <c r="M25" s="89"/>
      <c r="N25" s="87"/>
      <c r="O25" s="87"/>
      <c r="P25" s="160"/>
      <c r="Q25" s="85">
        <f>SUM(M25:P25)</f>
        <v>0</v>
      </c>
      <c r="R25" s="89"/>
      <c r="S25" s="235"/>
      <c r="T25" s="236"/>
      <c r="U25" s="88">
        <f>SUM(R25:T25)</f>
        <v>0</v>
      </c>
      <c r="V25" s="133">
        <f>SUM(U25,Q25)</f>
        <v>0</v>
      </c>
      <c r="W25" s="278"/>
      <c r="X25" s="279"/>
      <c r="Y25" s="87"/>
      <c r="Z25" s="235"/>
      <c r="AA25" s="236"/>
      <c r="AB25" s="85">
        <f>SUM(W25:AA25)</f>
        <v>0</v>
      </c>
      <c r="AC25" s="278"/>
      <c r="AD25" s="236"/>
      <c r="AE25" s="176"/>
      <c r="AF25" s="88">
        <f>SUM(AC25:AE25)</f>
        <v>0</v>
      </c>
      <c r="AG25" s="133">
        <f>SUM(AF25,AB25)</f>
        <v>0</v>
      </c>
    </row>
    <row r="26" spans="1:33" ht="22" thickBot="1" x14ac:dyDescent="0.3">
      <c r="A26" s="229" t="s">
        <v>27</v>
      </c>
      <c r="B26" s="90" t="s">
        <v>36</v>
      </c>
      <c r="C26" s="91"/>
      <c r="D26" s="92"/>
      <c r="E26" s="92"/>
      <c r="F26" s="156"/>
      <c r="G26" s="93">
        <f>SUM(C26:F26)</f>
        <v>0</v>
      </c>
      <c r="H26" s="94"/>
      <c r="I26" s="177"/>
      <c r="J26" s="176"/>
      <c r="K26" s="96">
        <f>SUM(H26:J26)</f>
        <v>0</v>
      </c>
      <c r="L26" s="134">
        <f>SUM(K26,G26)</f>
        <v>0</v>
      </c>
      <c r="M26" s="94"/>
      <c r="N26" s="95"/>
      <c r="O26" s="95"/>
      <c r="P26" s="160"/>
      <c r="Q26" s="93">
        <f>SUM(M26:P26)</f>
        <v>0</v>
      </c>
      <c r="R26" s="94"/>
      <c r="S26" s="235"/>
      <c r="T26" s="236"/>
      <c r="U26" s="96">
        <f>SUM(R26:T26)</f>
        <v>0</v>
      </c>
      <c r="V26" s="134">
        <f>SUM(U26,Q26)</f>
        <v>0</v>
      </c>
      <c r="W26" s="278"/>
      <c r="X26" s="279"/>
      <c r="Y26" s="95"/>
      <c r="Z26" s="235"/>
      <c r="AA26" s="236"/>
      <c r="AB26" s="93">
        <f>SUM(W26:AA26)</f>
        <v>0</v>
      </c>
      <c r="AC26" s="278"/>
      <c r="AD26" s="236"/>
      <c r="AE26" s="176"/>
      <c r="AF26" s="96">
        <f>SUM(AC26:AE26)</f>
        <v>0</v>
      </c>
      <c r="AG26" s="134">
        <f>SUM(AF26,AB26)</f>
        <v>0</v>
      </c>
    </row>
    <row r="27" spans="1:33" ht="25.5" thickBot="1" x14ac:dyDescent="0.3">
      <c r="A27" s="250"/>
      <c r="B27" s="97" t="s">
        <v>38</v>
      </c>
      <c r="C27" s="136"/>
      <c r="D27" s="137"/>
      <c r="E27" s="137"/>
      <c r="F27" s="158"/>
      <c r="G27" s="85">
        <f>SUM(C27:F27)</f>
        <v>0</v>
      </c>
      <c r="H27" s="98"/>
      <c r="I27" s="179"/>
      <c r="J27" s="178"/>
      <c r="K27" s="88">
        <f>SUM(H27:J27)</f>
        <v>0</v>
      </c>
      <c r="L27" s="133">
        <f>SUM(K27,G27)</f>
        <v>0</v>
      </c>
      <c r="M27" s="89"/>
      <c r="N27" s="99"/>
      <c r="O27" s="99"/>
      <c r="P27" s="161"/>
      <c r="Q27" s="85">
        <f>SUM(M27:P27)</f>
        <v>0</v>
      </c>
      <c r="R27" s="100"/>
      <c r="S27" s="253"/>
      <c r="T27" s="254"/>
      <c r="U27" s="88">
        <f>SUM(R27:T27)</f>
        <v>0</v>
      </c>
      <c r="V27" s="133">
        <f>SUM(U27,Q27)</f>
        <v>0</v>
      </c>
      <c r="W27" s="280"/>
      <c r="X27" s="281"/>
      <c r="Y27" s="99"/>
      <c r="Z27" s="253"/>
      <c r="AA27" s="254"/>
      <c r="AB27" s="85">
        <f>SUM(W27:AA27)</f>
        <v>0</v>
      </c>
      <c r="AC27" s="280"/>
      <c r="AD27" s="254"/>
      <c r="AE27" s="178"/>
      <c r="AF27" s="88">
        <f>SUM(AC27:AE27)</f>
        <v>0</v>
      </c>
      <c r="AG27" s="133">
        <f>SUM(AF27,AB27)</f>
        <v>0</v>
      </c>
    </row>
    <row r="28" spans="1:33" ht="20.149999999999999" customHeight="1" thickBot="1" x14ac:dyDescent="0.3">
      <c r="A28" s="237"/>
      <c r="B28" s="101" t="s">
        <v>28</v>
      </c>
      <c r="C28" s="102" t="str">
        <f t="shared" ref="C28:AG28" si="3">IF(C24&gt;0,C27/C24,"")</f>
        <v/>
      </c>
      <c r="D28" s="138" t="str">
        <f>IF(D24&gt;0,D27/D24,"")</f>
        <v/>
      </c>
      <c r="E28" s="138" t="str">
        <f t="shared" si="3"/>
        <v/>
      </c>
      <c r="F28" s="157"/>
      <c r="G28" s="103" t="str">
        <f t="shared" si="3"/>
        <v/>
      </c>
      <c r="H28" s="104" t="str">
        <f t="shared" si="3"/>
        <v/>
      </c>
      <c r="I28" s="182" t="str">
        <f>IF(I24&gt;0,I27/I24,"")</f>
        <v/>
      </c>
      <c r="J28" s="181"/>
      <c r="K28" s="106" t="str">
        <f t="shared" si="3"/>
        <v/>
      </c>
      <c r="L28" s="135" t="str">
        <f t="shared" si="3"/>
        <v/>
      </c>
      <c r="M28" s="104" t="str">
        <f t="shared" si="3"/>
        <v/>
      </c>
      <c r="N28" s="105" t="str">
        <f t="shared" si="3"/>
        <v/>
      </c>
      <c r="O28" s="105" t="str">
        <f t="shared" si="3"/>
        <v/>
      </c>
      <c r="P28" s="159"/>
      <c r="Q28" s="107" t="str">
        <f>IF(Q24&gt;0,Q27/Q24,"")</f>
        <v/>
      </c>
      <c r="R28" s="104" t="str">
        <f t="shared" si="3"/>
        <v/>
      </c>
      <c r="S28" s="251" t="str">
        <f>IF(S24&gt;0,S27/S24,"")</f>
        <v/>
      </c>
      <c r="T28" s="252"/>
      <c r="U28" s="106" t="str">
        <f t="shared" si="3"/>
        <v/>
      </c>
      <c r="V28" s="135" t="str">
        <f t="shared" si="3"/>
        <v/>
      </c>
      <c r="W28" s="282" t="str">
        <f t="shared" si="3"/>
        <v/>
      </c>
      <c r="X28" s="283"/>
      <c r="Y28" s="105" t="str">
        <f t="shared" si="3"/>
        <v/>
      </c>
      <c r="Z28" s="251" t="str">
        <f>IF(Z24&gt;0,Z27/Z24,"")</f>
        <v/>
      </c>
      <c r="AA28" s="252"/>
      <c r="AB28" s="107" t="str">
        <f t="shared" si="3"/>
        <v/>
      </c>
      <c r="AC28" s="282" t="str">
        <f t="shared" si="3"/>
        <v/>
      </c>
      <c r="AD28" s="252"/>
      <c r="AE28" s="181"/>
      <c r="AF28" s="106" t="str">
        <f t="shared" si="3"/>
        <v/>
      </c>
      <c r="AG28" s="135" t="str">
        <f t="shared" si="3"/>
        <v/>
      </c>
    </row>
    <row r="29" spans="1:33" ht="15" customHeight="1" x14ac:dyDescent="0.3">
      <c r="B29" s="290" t="s">
        <v>59</v>
      </c>
      <c r="C29" s="109"/>
      <c r="D29" s="109"/>
      <c r="E29" s="109"/>
      <c r="F29" s="109"/>
      <c r="G29" s="110"/>
      <c r="I29" s="291"/>
      <c r="J29" s="291"/>
      <c r="K29" s="291"/>
      <c r="L29" s="291"/>
      <c r="M29" s="291"/>
      <c r="N29" s="264" t="s">
        <v>45</v>
      </c>
      <c r="O29" s="264"/>
      <c r="P29" s="264"/>
      <c r="Q29" s="264"/>
      <c r="R29" s="264"/>
      <c r="S29" s="264"/>
      <c r="T29" s="264"/>
      <c r="U29" s="264"/>
      <c r="V29" s="264"/>
      <c r="W29" s="264"/>
      <c r="X29" s="264"/>
      <c r="Y29" s="264"/>
      <c r="Z29" s="264"/>
      <c r="AA29" s="264"/>
      <c r="AB29" s="264"/>
      <c r="AC29" s="264"/>
      <c r="AD29" s="264"/>
      <c r="AE29" s="264"/>
      <c r="AF29" s="264"/>
      <c r="AG29" s="264"/>
    </row>
    <row r="30" spans="1:33" ht="14.15" customHeight="1" x14ac:dyDescent="0.25">
      <c r="B30" s="108" t="s">
        <v>55</v>
      </c>
      <c r="C30" s="109"/>
      <c r="D30" s="109"/>
      <c r="E30" s="109"/>
      <c r="F30" s="109"/>
      <c r="G30" s="110"/>
      <c r="H30" s="292"/>
      <c r="I30" s="292"/>
      <c r="J30" s="292"/>
      <c r="K30" s="292"/>
      <c r="L30" s="292"/>
      <c r="M30" s="292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</row>
    <row r="31" spans="1:33" ht="14.15" customHeight="1" x14ac:dyDescent="0.25">
      <c r="B31" s="111" t="s">
        <v>56</v>
      </c>
      <c r="C31" s="109"/>
      <c r="D31" s="109"/>
      <c r="E31" s="109"/>
      <c r="F31" s="109"/>
      <c r="G31" s="110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</row>
    <row r="32" spans="1:33" ht="13" x14ac:dyDescent="0.3">
      <c r="B32" s="112" t="s">
        <v>29</v>
      </c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</row>
    <row r="33" spans="2:33" ht="13" x14ac:dyDescent="0.3">
      <c r="B33" s="114" t="s">
        <v>30</v>
      </c>
      <c r="C33" s="115"/>
      <c r="D33" s="115"/>
      <c r="E33" s="115"/>
      <c r="F33" s="115"/>
      <c r="G33" s="115"/>
      <c r="H33" s="115"/>
      <c r="I33" s="4"/>
      <c r="J33" s="266" t="s">
        <v>31</v>
      </c>
      <c r="K33" s="266"/>
      <c r="L33" s="266"/>
      <c r="M33" s="266"/>
      <c r="N33" s="115"/>
      <c r="O33" s="115"/>
      <c r="P33" s="115"/>
      <c r="Q33" s="115"/>
      <c r="R33" s="115"/>
      <c r="S33" s="4"/>
      <c r="T33" s="266" t="s">
        <v>32</v>
      </c>
      <c r="U33" s="266"/>
      <c r="V33" s="266"/>
      <c r="W33" s="266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</row>
    <row r="34" spans="2:33" ht="14.5" x14ac:dyDescent="0.25">
      <c r="C34" s="267" t="s">
        <v>33</v>
      </c>
      <c r="D34" s="267"/>
      <c r="E34" s="267"/>
      <c r="F34" s="267"/>
      <c r="G34" s="267"/>
      <c r="H34" s="267"/>
      <c r="I34" s="140"/>
      <c r="N34" s="268" t="s">
        <v>33</v>
      </c>
      <c r="O34" s="268"/>
      <c r="P34" s="268"/>
      <c r="Q34" s="268"/>
      <c r="R34" s="268"/>
      <c r="S34" s="120"/>
      <c r="X34" s="268" t="s">
        <v>33</v>
      </c>
      <c r="Y34" s="268"/>
      <c r="Z34" s="268"/>
      <c r="AA34" s="268"/>
      <c r="AB34" s="268"/>
      <c r="AC34" s="268"/>
      <c r="AD34" s="268"/>
      <c r="AE34" s="268"/>
      <c r="AF34" s="268"/>
      <c r="AG34" s="268"/>
    </row>
    <row r="35" spans="2:33" x14ac:dyDescent="0.25">
      <c r="B35" s="142" t="s">
        <v>48</v>
      </c>
      <c r="C35" s="255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7"/>
      <c r="AG35" s="110"/>
    </row>
    <row r="36" spans="2:33" x14ac:dyDescent="0.25">
      <c r="B36" s="143" t="s">
        <v>49</v>
      </c>
      <c r="C36" s="258"/>
      <c r="D36" s="259"/>
      <c r="E36" s="259"/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59"/>
      <c r="R36" s="259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60"/>
      <c r="AG36" s="110"/>
    </row>
    <row r="37" spans="2:33" ht="29.25" customHeight="1" x14ac:dyDescent="0.25">
      <c r="B37" s="144"/>
      <c r="C37" s="258"/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60"/>
      <c r="AG37" s="110"/>
    </row>
    <row r="38" spans="2:33" x14ac:dyDescent="0.25">
      <c r="B38" s="145"/>
      <c r="C38" s="261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3"/>
      <c r="AG38" s="110"/>
    </row>
  </sheetData>
  <mergeCells count="87">
    <mergeCell ref="N29:AG30"/>
    <mergeCell ref="AC24:AD24"/>
    <mergeCell ref="AC25:AD25"/>
    <mergeCell ref="AC26:AD26"/>
    <mergeCell ref="AC27:AD27"/>
    <mergeCell ref="AC28:AD28"/>
    <mergeCell ref="AC17:AD17"/>
    <mergeCell ref="AD10:AD11"/>
    <mergeCell ref="AC20:AD20"/>
    <mergeCell ref="AC21:AD21"/>
    <mergeCell ref="AC22:AD22"/>
    <mergeCell ref="W24:X24"/>
    <mergeCell ref="W25:X25"/>
    <mergeCell ref="W26:X26"/>
    <mergeCell ref="W27:X27"/>
    <mergeCell ref="W28:X28"/>
    <mergeCell ref="W16:X16"/>
    <mergeCell ref="W17:X17"/>
    <mergeCell ref="W20:X20"/>
    <mergeCell ref="W21:X21"/>
    <mergeCell ref="W22:X22"/>
    <mergeCell ref="C35:AF38"/>
    <mergeCell ref="J33:M33"/>
    <mergeCell ref="T33:W33"/>
    <mergeCell ref="C34:H34"/>
    <mergeCell ref="N34:R34"/>
    <mergeCell ref="X34:AG34"/>
    <mergeCell ref="A26:A28"/>
    <mergeCell ref="S26:T26"/>
    <mergeCell ref="Z26:AA26"/>
    <mergeCell ref="S28:T28"/>
    <mergeCell ref="Z28:AA28"/>
    <mergeCell ref="S27:T27"/>
    <mergeCell ref="Z27:AA27"/>
    <mergeCell ref="A12:A17"/>
    <mergeCell ref="B6:B11"/>
    <mergeCell ref="S25:T25"/>
    <mergeCell ref="Z25:AA25"/>
    <mergeCell ref="A24:A25"/>
    <mergeCell ref="S24:T24"/>
    <mergeCell ref="Z24:AA24"/>
    <mergeCell ref="I10:I11"/>
    <mergeCell ref="A18:A22"/>
    <mergeCell ref="B19:AG19"/>
    <mergeCell ref="S20:T20"/>
    <mergeCell ref="Z20:AA20"/>
    <mergeCell ref="S21:T21"/>
    <mergeCell ref="Z21:AA21"/>
    <mergeCell ref="S22:T22"/>
    <mergeCell ref="Z22:AA22"/>
    <mergeCell ref="M10:M11"/>
    <mergeCell ref="AB10:AB11"/>
    <mergeCell ref="C8:F8"/>
    <mergeCell ref="M8:P8"/>
    <mergeCell ref="W8:AA8"/>
    <mergeCell ref="U10:U11"/>
    <mergeCell ref="V10:V11"/>
    <mergeCell ref="W10:W11"/>
    <mergeCell ref="X10:X11"/>
    <mergeCell ref="N10:N11"/>
    <mergeCell ref="O10:O11"/>
    <mergeCell ref="Q10:Q11"/>
    <mergeCell ref="R10:R11"/>
    <mergeCell ref="S10:T10"/>
    <mergeCell ref="Z17:AA17"/>
    <mergeCell ref="AC9:AE9"/>
    <mergeCell ref="C10:C11"/>
    <mergeCell ref="D10:D11"/>
    <mergeCell ref="E10:E11"/>
    <mergeCell ref="G10:G11"/>
    <mergeCell ref="H10:H11"/>
    <mergeCell ref="K10:K11"/>
    <mergeCell ref="L10:L11"/>
    <mergeCell ref="C9:F9"/>
    <mergeCell ref="H9:J9"/>
    <mergeCell ref="M9:P9"/>
    <mergeCell ref="R9:T9"/>
    <mergeCell ref="W9:AA9"/>
    <mergeCell ref="S17:T17"/>
    <mergeCell ref="S16:T16"/>
    <mergeCell ref="AF10:AF11"/>
    <mergeCell ref="AG10:AG11"/>
    <mergeCell ref="Y10:Y11"/>
    <mergeCell ref="Z10:AA10"/>
    <mergeCell ref="Z16:AA16"/>
    <mergeCell ref="AC10:AC11"/>
    <mergeCell ref="AC16:AD16"/>
  </mergeCells>
  <printOptions horizontalCentered="1"/>
  <pageMargins left="0.23622047244094491" right="0.23622047244094491" top="0.6692913385826772" bottom="0.6692913385826772" header="0.43307086614173229" footer="0.39370078740157483"/>
  <pageSetup paperSize="9" scale="79" orientation="landscape" r:id="rId1"/>
  <headerFooter alignWithMargins="0">
    <oddHeader>&amp;R&amp;"Arial,Fett"&amp;12Anlage 2a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Abschußplan Rot-,Dam- Muffelwil</vt:lpstr>
      <vt:lpstr>'Abschußplan Rot-,Dam- Muffelwil'!Druckbereich</vt:lpstr>
    </vt:vector>
  </TitlesOfParts>
  <Company>HMULV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Klein</dc:creator>
  <cp:lastModifiedBy>Schulz, Alexandra (HMLU)</cp:lastModifiedBy>
  <cp:lastPrinted>2020-12-17T15:01:51Z</cp:lastPrinted>
  <dcterms:created xsi:type="dcterms:W3CDTF">2006-01-27T07:55:12Z</dcterms:created>
  <dcterms:modified xsi:type="dcterms:W3CDTF">2025-02-26T13:56:09Z</dcterms:modified>
</cp:coreProperties>
</file>