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abt6\ref6_03\4all_ref\VI_3_Jagd\Jagd\Abschuss &amp; Strecke\"/>
    </mc:Choice>
  </mc:AlternateContent>
  <xr:revisionPtr revIDLastSave="0" documentId="8_{7E97F48E-67F2-4A57-9D09-BA6D18B137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bsch.-Pl. Rehwild S.1" sheetId="1" r:id="rId1"/>
    <sheet name="Abschußplan Rehwild S.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 s="1"/>
  <c r="C15" i="1"/>
  <c r="E14" i="2"/>
  <c r="E13" i="2"/>
  <c r="H15" i="2"/>
  <c r="H29" i="2" s="1"/>
  <c r="F15" i="2"/>
  <c r="F29" i="2" s="1"/>
  <c r="C15" i="2"/>
  <c r="C29" i="2" s="1"/>
  <c r="B15" i="2"/>
  <c r="B29" i="2" s="1"/>
  <c r="J14" i="2"/>
  <c r="J13" i="2"/>
  <c r="J12" i="2"/>
  <c r="E12" i="2"/>
  <c r="K12" i="2" s="1"/>
  <c r="H28" i="2"/>
  <c r="F28" i="2"/>
  <c r="C28" i="2"/>
  <c r="B28" i="2"/>
  <c r="J27" i="2"/>
  <c r="K27" i="2" s="1"/>
  <c r="E27" i="2"/>
  <c r="J26" i="2"/>
  <c r="E26" i="2"/>
  <c r="K26" i="2"/>
  <c r="J25" i="2"/>
  <c r="E25" i="2"/>
  <c r="K25" i="2" s="1"/>
  <c r="E28" i="2"/>
  <c r="H20" i="2"/>
  <c r="F20" i="2"/>
  <c r="F21" i="2" s="1"/>
  <c r="C20" i="2"/>
  <c r="B20" i="2"/>
  <c r="J19" i="2"/>
  <c r="E19" i="2"/>
  <c r="K19" i="2" s="1"/>
  <c r="J18" i="2"/>
  <c r="E18" i="2"/>
  <c r="J17" i="2"/>
  <c r="E17" i="2"/>
  <c r="K17" i="2" s="1"/>
  <c r="H32" i="1"/>
  <c r="F32" i="1"/>
  <c r="C32" i="1"/>
  <c r="B32" i="1"/>
  <c r="J31" i="1"/>
  <c r="E31" i="1"/>
  <c r="K31" i="1" s="1"/>
  <c r="J30" i="1"/>
  <c r="E30" i="1"/>
  <c r="K30" i="1" s="1"/>
  <c r="J29" i="1"/>
  <c r="E29" i="1"/>
  <c r="H27" i="1"/>
  <c r="F27" i="1"/>
  <c r="C27" i="1"/>
  <c r="B27" i="1"/>
  <c r="J26" i="1"/>
  <c r="E26" i="1"/>
  <c r="J25" i="1"/>
  <c r="E25" i="1"/>
  <c r="J24" i="1"/>
  <c r="E24" i="1"/>
  <c r="K24" i="1" s="1"/>
  <c r="J19" i="1"/>
  <c r="F21" i="1"/>
  <c r="B21" i="1"/>
  <c r="J12" i="1"/>
  <c r="E12" i="1"/>
  <c r="E13" i="1"/>
  <c r="J13" i="1"/>
  <c r="E14" i="1"/>
  <c r="J14" i="1"/>
  <c r="B15" i="1"/>
  <c r="B16" i="1" s="1"/>
  <c r="F15" i="1"/>
  <c r="F16" i="1" s="1"/>
  <c r="E18" i="1"/>
  <c r="J18" i="1"/>
  <c r="E19" i="1"/>
  <c r="E20" i="1"/>
  <c r="J20" i="1"/>
  <c r="C21" i="1"/>
  <c r="H21" i="1"/>
  <c r="J27" i="1" l="1"/>
  <c r="K25" i="1"/>
  <c r="K29" i="1"/>
  <c r="K26" i="1"/>
  <c r="J21" i="1"/>
  <c r="K20" i="1"/>
  <c r="E15" i="1"/>
  <c r="E16" i="1" s="1"/>
  <c r="E21" i="1"/>
  <c r="K14" i="1"/>
  <c r="K18" i="2"/>
  <c r="J32" i="1"/>
  <c r="B21" i="2"/>
  <c r="J28" i="2"/>
  <c r="K28" i="2" s="1"/>
  <c r="C21" i="2"/>
  <c r="K19" i="1"/>
  <c r="E20" i="2"/>
  <c r="E21" i="2" s="1"/>
  <c r="E15" i="2"/>
  <c r="E29" i="2" s="1"/>
  <c r="K18" i="1"/>
  <c r="K13" i="1"/>
  <c r="J20" i="2"/>
  <c r="J21" i="2" s="1"/>
  <c r="J15" i="2"/>
  <c r="J29" i="2" s="1"/>
  <c r="K14" i="2"/>
  <c r="K12" i="1"/>
  <c r="J15" i="1"/>
  <c r="K15" i="1" s="1"/>
  <c r="K16" i="1" s="1"/>
  <c r="E27" i="1"/>
  <c r="K27" i="1" s="1"/>
  <c r="K13" i="2"/>
  <c r="E32" i="1"/>
  <c r="H21" i="2"/>
  <c r="C16" i="1"/>
  <c r="K20" i="2" l="1"/>
  <c r="K21" i="2" s="1"/>
  <c r="K15" i="2"/>
  <c r="K29" i="2" s="1"/>
  <c r="K32" i="1"/>
  <c r="K21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Blankenburg, Anja (RPKS)</author>
  </authors>
  <commentList>
    <comment ref="F9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Blankenburg, Anja (RPKS):</t>
        </r>
        <r>
          <rPr>
            <sz val="9"/>
            <color indexed="81"/>
            <rFont val="Segoe UI"/>
            <family val="2"/>
          </rPr>
          <t xml:space="preserve">
könnte man das auch in Anlehnung an das alte Formular formatieren? Also unter Ricken zwei Felder: SR und 2?</t>
        </r>
      </text>
    </comment>
  </commentList>
</comments>
</file>

<file path=xl/sharedStrings.xml><?xml version="1.0" encoding="utf-8"?>
<sst xmlns="http://schemas.openxmlformats.org/spreadsheetml/2006/main" count="121" uniqueCount="61">
  <si>
    <t>Untere Jagdbehörde:</t>
  </si>
  <si>
    <t>Hegegemeinschaft:</t>
  </si>
  <si>
    <t>Jagdbezirk:</t>
  </si>
  <si>
    <t>Fläche / dav. bejagbar:</t>
  </si>
  <si>
    <t xml:space="preserve"> ha /</t>
  </si>
  <si>
    <t>ha</t>
  </si>
  <si>
    <t>Jagdrechtsinhaber:</t>
  </si>
  <si>
    <t>Planung</t>
  </si>
  <si>
    <t>männlich</t>
  </si>
  <si>
    <t xml:space="preserve"> weiblich</t>
  </si>
  <si>
    <t xml:space="preserve">Sa. </t>
  </si>
  <si>
    <t xml:space="preserve"> Datum, Unterschrift, ggf.</t>
  </si>
  <si>
    <t>Alter</t>
  </si>
  <si>
    <t>Reh-</t>
  </si>
  <si>
    <t xml:space="preserve"> Dienstsiegel / Bemerkungen </t>
  </si>
  <si>
    <t>Böcke</t>
  </si>
  <si>
    <t>Jugendklasse</t>
  </si>
  <si>
    <t>Ricken</t>
  </si>
  <si>
    <t xml:space="preserve"> ggf. bitte auf der Rückseite</t>
  </si>
  <si>
    <t>1j.</t>
  </si>
  <si>
    <t>BK</t>
  </si>
  <si>
    <t>Sa.:</t>
  </si>
  <si>
    <t>RK</t>
  </si>
  <si>
    <t xml:space="preserve">Im Jagdjahr.... </t>
  </si>
  <si>
    <t xml:space="preserve">(Raum für Vermerke der / des </t>
  </si>
  <si>
    <t>Jagdausübungsberechtigten)</t>
  </si>
  <si>
    <t>Im Durchschnitt:</t>
  </si>
  <si>
    <t>Abschussvorschlag der/des Jagdausübungsberechtigten:</t>
  </si>
  <si>
    <t>Forstliches Gutachten:</t>
  </si>
  <si>
    <t>Abschussvorschlag der Hegegemeinschaft:</t>
  </si>
  <si>
    <t>(Raum für Vermerke der Hegegemeinschaft)</t>
  </si>
  <si>
    <t xml:space="preserve">Abschussvorschlag der / des Sachkundigen: </t>
  </si>
  <si>
    <t xml:space="preserve">   ha</t>
  </si>
  <si>
    <t>(Raum für Vermerke der Jagdbehörde)</t>
  </si>
  <si>
    <t>Bestätigt / Festgesetzt *)</t>
  </si>
  <si>
    <t>Im Jagdjahr 20..</t>
  </si>
  <si>
    <t>Vollzug</t>
  </si>
  <si>
    <t>Gesamtstrecke</t>
  </si>
  <si>
    <t>In v.H.</t>
  </si>
  <si>
    <t>Hinweise und Auflagen der Jagdbehörde:</t>
  </si>
  <si>
    <r>
      <t xml:space="preserve">Abschussplan für Rehwild 
</t>
    </r>
    <r>
      <rPr>
        <b/>
        <u/>
        <sz val="10"/>
        <rFont val="Arial"/>
        <family val="2"/>
      </rPr>
      <t>-Abschussplanung-</t>
    </r>
  </si>
  <si>
    <r>
      <t>Jagdausübungsberechtigte ( r )</t>
    </r>
    <r>
      <rPr>
        <b/>
        <u/>
        <vertAlign val="superscript"/>
        <sz val="8"/>
        <rFont val="Arial"/>
        <family val="2"/>
      </rPr>
      <t>1)</t>
    </r>
  </si>
  <si>
    <r>
      <t>Jahresstrecke der letzten drei Jagdjahre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(Vom festgesetzten Abschuss ohne genehmigte Überschreitung erfüllt): </t>
    </r>
  </si>
  <si>
    <r>
      <t xml:space="preserve">Abschuss muß nicht erhöht, höher, erheblich höher, stark erhöht werden. </t>
    </r>
    <r>
      <rPr>
        <b/>
        <vertAlign val="superscript"/>
        <sz val="8"/>
        <rFont val="Arial"/>
        <family val="2"/>
      </rPr>
      <t>1)</t>
    </r>
  </si>
  <si>
    <r>
      <t>1 )</t>
    </r>
    <r>
      <rPr>
        <sz val="8"/>
        <rFont val="Arial"/>
        <family val="2"/>
      </rPr>
      <t xml:space="preserve"> Nichtzutreffendes bitte streichen!</t>
    </r>
  </si>
  <si>
    <r>
      <t xml:space="preserve">Abschussplan für Rehwild
</t>
    </r>
    <r>
      <rPr>
        <b/>
        <u/>
        <sz val="9"/>
        <rFont val="Arial"/>
        <family val="2"/>
      </rPr>
      <t xml:space="preserve"> - Festsetzung und Vollzug -</t>
    </r>
  </si>
  <si>
    <r>
      <t xml:space="preserve">Festsetzung </t>
    </r>
    <r>
      <rPr>
        <b/>
        <sz val="8"/>
        <rFont val="Arial"/>
        <family val="2"/>
      </rPr>
      <t xml:space="preserve">
</t>
    </r>
    <r>
      <rPr>
        <b/>
        <sz val="10"/>
        <rFont val="Arial"/>
        <family val="2"/>
      </rPr>
      <t>und
Vollzug</t>
    </r>
  </si>
  <si>
    <r>
      <t xml:space="preserve">Abschussfestsetzung </t>
    </r>
    <r>
      <rPr>
        <sz val="8"/>
        <rFont val="Arial"/>
        <family val="2"/>
      </rPr>
      <t>(- Abschuss-Soll - wird von der Jagdbehörde eingetragen)</t>
    </r>
    <r>
      <rPr>
        <b/>
        <sz val="9"/>
        <rFont val="Arial"/>
        <family val="2"/>
      </rPr>
      <t>:</t>
    </r>
  </si>
  <si>
    <r>
      <t>Festsetzung</t>
    </r>
    <r>
      <rPr>
        <b/>
        <sz val="10"/>
        <rFont val="Arial"/>
        <family val="2"/>
      </rPr>
      <t xml:space="preserve"> /</t>
    </r>
    <r>
      <rPr>
        <b/>
        <sz val="8"/>
        <rFont val="Arial"/>
        <family val="2"/>
      </rPr>
      <t xml:space="preserve">
Bestätigung</t>
    </r>
  </si>
  <si>
    <r>
      <t xml:space="preserve">Zulässige Abschussüberschreitung </t>
    </r>
    <r>
      <rPr>
        <sz val="8"/>
        <rFont val="Arial"/>
        <family val="2"/>
      </rPr>
      <t>(wird von der Jagdbehörde eingetragen)</t>
    </r>
    <r>
      <rPr>
        <b/>
        <sz val="9"/>
        <rFont val="Arial"/>
        <family val="2"/>
      </rPr>
      <t>:</t>
    </r>
  </si>
  <si>
    <r>
      <t xml:space="preserve">Bemerkungen der / des </t>
    </r>
    <r>
      <rPr>
        <vertAlign val="superscript"/>
        <sz val="10"/>
        <rFont val="Arial"/>
        <family val="2"/>
      </rPr>
      <t xml:space="preserve">
Jagdausübungsberechtigten)</t>
    </r>
  </si>
  <si>
    <t xml:space="preserve">Planungszeitraum vom 01.04. 20….. bis 31.03. 20….. </t>
  </si>
  <si>
    <t>Planungszeitraum vom 01.04. 20….... bis 31.03. 20.....</t>
  </si>
  <si>
    <t>Die Abschussplanfestsetzung gilt nur in Verbindung mit dem entsprechenden Bescheid der Jagdbehörde</t>
  </si>
  <si>
    <r>
      <t>Davon erfüllt: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(einschließlich Fallwild) - Eintragungen durch Jagdausübungsberechtigte -</t>
    </r>
  </si>
  <si>
    <r>
      <t>Abschusserfüllung insgesamt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(inkl. Überschreitungsmöglichkeit; einschließlich Fallwild)</t>
    </r>
    <r>
      <rPr>
        <b/>
        <sz val="8"/>
        <rFont val="Arial"/>
        <family val="2"/>
      </rPr>
      <t xml:space="preserve">: </t>
    </r>
    <r>
      <rPr>
        <sz val="8"/>
        <rFont val="Arial"/>
        <family val="2"/>
      </rPr>
      <t/>
    </r>
  </si>
  <si>
    <t>wild</t>
  </si>
  <si>
    <r>
      <rPr>
        <b/>
        <sz val="8"/>
        <rFont val="Calibri"/>
        <family val="2"/>
      </rPr>
      <t xml:space="preserve">≥ </t>
    </r>
    <r>
      <rPr>
        <b/>
        <sz val="8"/>
        <rFont val="Arial"/>
        <family val="2"/>
      </rPr>
      <t>2 j.</t>
    </r>
  </si>
  <si>
    <t>1 j.</t>
  </si>
  <si>
    <t>SR</t>
  </si>
  <si>
    <t>&gt; 2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</si>
</sst>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u/>
      <vertAlign val="superscript"/>
      <sz val="8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u/>
      <sz val="9"/>
      <name val="Arial"/>
      <family val="2"/>
    </font>
    <font>
      <b/>
      <vertAlign val="superscript"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2">
    <xf numFmtId="0" fontId="0" fillId="0" borderId="0" xfId="0"/>
    <xf numFmtId="0" fontId="5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/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4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Continuous" vertical="center"/>
    </xf>
    <xf numFmtId="0" fontId="13" fillId="0" borderId="6" xfId="0" applyFont="1" applyBorder="1" applyAlignment="1">
      <alignment horizontal="centerContinuous" vertical="center"/>
    </xf>
    <xf numFmtId="0" fontId="13" fillId="0" borderId="7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Continuous" vertical="center"/>
    </xf>
    <xf numFmtId="0" fontId="0" fillId="0" borderId="9" xfId="0" applyBorder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Continuous" vertical="center"/>
    </xf>
    <xf numFmtId="0" fontId="13" fillId="0" borderId="11" xfId="0" applyFont="1" applyBorder="1" applyAlignment="1">
      <alignment horizontal="centerContinuous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2" borderId="16" xfId="0" applyFont="1" applyFill="1" applyBorder="1" applyAlignment="1" applyProtection="1">
      <alignment vertical="center"/>
    </xf>
    <xf numFmtId="0" fontId="0" fillId="2" borderId="20" xfId="0" applyFont="1" applyFill="1" applyBorder="1" applyAlignment="1" applyProtection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3" fillId="0" borderId="22" xfId="0" applyFont="1" applyBorder="1" applyAlignment="1">
      <alignment vertical="center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2" borderId="22" xfId="0" applyFont="1" applyFill="1" applyBorder="1" applyAlignment="1" applyProtection="1">
      <alignment vertical="center"/>
    </xf>
    <xf numFmtId="0" fontId="0" fillId="2" borderId="26" xfId="0" applyFont="1" applyFill="1" applyBorder="1" applyAlignment="1" applyProtection="1">
      <alignment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Continuous" vertical="center"/>
    </xf>
    <xf numFmtId="0" fontId="0" fillId="0" borderId="21" xfId="0" applyBorder="1"/>
    <xf numFmtId="0" fontId="3" fillId="0" borderId="27" xfId="0" applyFont="1" applyBorder="1" applyAlignment="1">
      <alignment vertical="center"/>
    </xf>
    <xf numFmtId="0" fontId="0" fillId="0" borderId="28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2" borderId="27" xfId="0" applyFont="1" applyFill="1" applyBorder="1" applyAlignment="1" applyProtection="1">
      <alignment vertical="center"/>
    </xf>
    <xf numFmtId="0" fontId="0" fillId="2" borderId="30" xfId="0" applyFont="1" applyFill="1" applyBorder="1" applyAlignment="1" applyProtection="1">
      <alignment vertical="center"/>
    </xf>
    <xf numFmtId="0" fontId="3" fillId="0" borderId="0" xfId="0" applyFont="1" applyBorder="1" applyAlignment="1">
      <alignment horizontal="centerContinuous" vertical="center"/>
    </xf>
    <xf numFmtId="0" fontId="11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31" xfId="0" applyFont="1" applyBorder="1" applyAlignment="1">
      <alignment vertical="center" wrapText="1"/>
    </xf>
    <xf numFmtId="1" fontId="12" fillId="2" borderId="32" xfId="0" applyNumberFormat="1" applyFont="1" applyFill="1" applyBorder="1" applyAlignment="1" applyProtection="1">
      <alignment vertical="center"/>
    </xf>
    <xf numFmtId="1" fontId="12" fillId="2" borderId="31" xfId="0" applyNumberFormat="1" applyFont="1" applyFill="1" applyBorder="1" applyAlignment="1" applyProtection="1">
      <alignment vertical="center"/>
    </xf>
    <xf numFmtId="1" fontId="12" fillId="2" borderId="6" xfId="0" applyNumberFormat="1" applyFont="1" applyFill="1" applyBorder="1" applyAlignment="1" applyProtection="1">
      <alignment vertical="center"/>
    </xf>
    <xf numFmtId="0" fontId="18" fillId="0" borderId="33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34" xfId="0" applyFont="1" applyBorder="1" applyAlignment="1">
      <alignment vertical="center"/>
    </xf>
    <xf numFmtId="0" fontId="0" fillId="0" borderId="34" xfId="0" applyFont="1" applyBorder="1" applyAlignment="1" applyProtection="1">
      <alignment vertical="center"/>
      <protection locked="0"/>
    </xf>
    <xf numFmtId="0" fontId="3" fillId="0" borderId="35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0" fillId="0" borderId="7" xfId="0" applyBorder="1"/>
    <xf numFmtId="0" fontId="20" fillId="0" borderId="36" xfId="0" applyFont="1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Continuous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18" fillId="0" borderId="36" xfId="0" applyFont="1" applyBorder="1" applyAlignment="1">
      <alignment horizontal="left" vertical="center"/>
    </xf>
    <xf numFmtId="0" fontId="24" fillId="0" borderId="37" xfId="0" applyFont="1" applyBorder="1" applyAlignment="1">
      <alignment horizontal="centerContinuous" vertical="center"/>
    </xf>
    <xf numFmtId="0" fontId="24" fillId="0" borderId="0" xfId="0" applyFont="1" applyFill="1" applyBorder="1" applyAlignment="1">
      <alignment horizontal="centerContinuous" vertical="center"/>
    </xf>
    <xf numFmtId="0" fontId="17" fillId="0" borderId="37" xfId="0" applyFont="1" applyBorder="1" applyAlignment="1">
      <alignment horizontal="centerContinuous" vertical="center"/>
    </xf>
    <xf numFmtId="0" fontId="16" fillId="0" borderId="39" xfId="0" applyFont="1" applyBorder="1" applyAlignment="1">
      <alignment horizontal="centerContinuous" vertical="center"/>
    </xf>
    <xf numFmtId="0" fontId="3" fillId="2" borderId="34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Continuous" vertical="center"/>
      <protection locked="0"/>
    </xf>
    <xf numFmtId="0" fontId="24" fillId="0" borderId="21" xfId="0" applyFont="1" applyBorder="1" applyAlignment="1" applyProtection="1">
      <alignment horizontal="centerContinuous" vertical="center"/>
      <protection locked="0"/>
    </xf>
    <xf numFmtId="0" fontId="3" fillId="2" borderId="4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11" fillId="2" borderId="6" xfId="0" applyFont="1" applyFill="1" applyBorder="1" applyAlignment="1">
      <alignment vertical="center"/>
    </xf>
    <xf numFmtId="0" fontId="0" fillId="0" borderId="21" xfId="0" applyBorder="1" applyAlignment="1" applyProtection="1">
      <alignment horizontal="centerContinuous" vertical="center"/>
      <protection locked="0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  <protection locked="0"/>
    </xf>
    <xf numFmtId="0" fontId="0" fillId="0" borderId="34" xfId="0" applyFont="1" applyFill="1" applyBorder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18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16" fillId="0" borderId="39" xfId="0" applyFont="1" applyBorder="1" applyAlignment="1" applyProtection="1">
      <alignment horizontal="centerContinuous"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16" fillId="0" borderId="21" xfId="0" applyFont="1" applyBorder="1" applyAlignment="1" applyProtection="1">
      <alignment horizontal="centerContinuous"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6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43" xfId="0" applyFont="1" applyFill="1" applyBorder="1" applyAlignment="1" applyProtection="1">
      <alignment vertical="center"/>
    </xf>
    <xf numFmtId="0" fontId="0" fillId="2" borderId="45" xfId="0" applyFont="1" applyFill="1" applyBorder="1" applyAlignment="1" applyProtection="1">
      <alignment vertical="center"/>
    </xf>
    <xf numFmtId="0" fontId="0" fillId="0" borderId="35" xfId="0" applyFont="1" applyBorder="1" applyAlignment="1" applyProtection="1">
      <alignment vertical="center"/>
      <protection locked="0"/>
    </xf>
    <xf numFmtId="0" fontId="0" fillId="0" borderId="40" xfId="0" applyFont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1" fontId="12" fillId="3" borderId="31" xfId="0" applyNumberFormat="1" applyFont="1" applyFill="1" applyBorder="1" applyAlignment="1" applyProtection="1">
      <alignment vertical="center"/>
    </xf>
    <xf numFmtId="0" fontId="0" fillId="3" borderId="43" xfId="0" applyFill="1" applyBorder="1" applyAlignment="1" applyProtection="1">
      <alignment vertical="center"/>
    </xf>
    <xf numFmtId="0" fontId="0" fillId="3" borderId="45" xfId="0" applyFill="1" applyBorder="1" applyAlignment="1" applyProtection="1">
      <alignment vertical="center"/>
    </xf>
    <xf numFmtId="0" fontId="0" fillId="3" borderId="31" xfId="0" applyFill="1" applyBorder="1" applyAlignment="1" applyProtection="1">
      <alignment vertical="center"/>
    </xf>
    <xf numFmtId="0" fontId="0" fillId="3" borderId="46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3" borderId="13" xfId="0" applyFont="1" applyFill="1" applyBorder="1" applyAlignment="1" applyProtection="1">
      <alignment vertical="center"/>
    </xf>
    <xf numFmtId="0" fontId="0" fillId="3" borderId="11" xfId="0" applyFont="1" applyFill="1" applyBorder="1" applyAlignment="1" applyProtection="1">
      <alignment vertical="center"/>
    </xf>
    <xf numFmtId="0" fontId="0" fillId="3" borderId="31" xfId="0" applyFont="1" applyFill="1" applyBorder="1" applyAlignment="1" applyProtection="1">
      <alignment vertical="center"/>
    </xf>
    <xf numFmtId="0" fontId="0" fillId="0" borderId="40" xfId="0" applyFont="1" applyFill="1" applyBorder="1" applyAlignment="1" applyProtection="1">
      <alignment vertical="center"/>
      <protection locked="0"/>
    </xf>
    <xf numFmtId="0" fontId="0" fillId="4" borderId="43" xfId="0" applyFont="1" applyFill="1" applyBorder="1" applyAlignment="1" applyProtection="1">
      <alignment vertical="center"/>
    </xf>
    <xf numFmtId="0" fontId="0" fillId="4" borderId="43" xfId="0" applyFill="1" applyBorder="1" applyAlignment="1" applyProtection="1">
      <alignment vertical="center"/>
    </xf>
    <xf numFmtId="0" fontId="0" fillId="4" borderId="22" xfId="0" applyFont="1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4" borderId="45" xfId="0" applyFont="1" applyFill="1" applyBorder="1" applyAlignment="1" applyProtection="1">
      <alignment vertical="center"/>
    </xf>
    <xf numFmtId="0" fontId="0" fillId="4" borderId="45" xfId="0" applyFill="1" applyBorder="1" applyAlignment="1" applyProtection="1">
      <alignment vertical="center"/>
    </xf>
    <xf numFmtId="0" fontId="0" fillId="4" borderId="5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9" fontId="13" fillId="4" borderId="31" xfId="1" applyFont="1" applyFill="1" applyBorder="1" applyAlignment="1" applyProtection="1">
      <alignment vertical="center"/>
    </xf>
    <xf numFmtId="0" fontId="0" fillId="4" borderId="47" xfId="0" applyFont="1" applyFill="1" applyBorder="1" applyAlignment="1" applyProtection="1">
      <alignment vertical="center"/>
    </xf>
    <xf numFmtId="9" fontId="13" fillId="4" borderId="32" xfId="1" applyFont="1" applyFill="1" applyBorder="1" applyAlignment="1" applyProtection="1">
      <alignment vertical="center"/>
    </xf>
    <xf numFmtId="0" fontId="0" fillId="4" borderId="48" xfId="0" applyFont="1" applyFill="1" applyBorder="1" applyAlignment="1" applyProtection="1">
      <alignment vertical="center"/>
    </xf>
    <xf numFmtId="9" fontId="13" fillId="4" borderId="11" xfId="1" applyFont="1" applyFill="1" applyBorder="1" applyAlignment="1" applyProtection="1">
      <alignment vertical="center"/>
    </xf>
    <xf numFmtId="0" fontId="3" fillId="0" borderId="36" xfId="0" applyFont="1" applyFill="1" applyBorder="1" applyAlignment="1" applyProtection="1">
      <alignment vertical="center"/>
      <protection locked="0"/>
    </xf>
    <xf numFmtId="0" fontId="12" fillId="0" borderId="9" xfId="0" applyFont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0" fillId="3" borderId="48" xfId="0" applyFont="1" applyFill="1" applyBorder="1" applyAlignment="1" applyProtection="1">
      <alignment vertical="center"/>
    </xf>
    <xf numFmtId="0" fontId="0" fillId="3" borderId="5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21" fillId="0" borderId="37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15" fillId="0" borderId="37" xfId="0" applyFont="1" applyBorder="1" applyAlignment="1" applyProtection="1">
      <alignment horizontal="centerContinuous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textRotation="90"/>
    </xf>
    <xf numFmtId="0" fontId="0" fillId="0" borderId="4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1" fillId="2" borderId="3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7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5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13" xfId="0" applyFont="1" applyBorder="1" applyAlignment="1">
      <alignment horizontal="centerContinuous" vertical="center"/>
    </xf>
    <xf numFmtId="0" fontId="3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Continuous"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1" fontId="12" fillId="2" borderId="51" xfId="0" applyNumberFormat="1" applyFont="1" applyFill="1" applyBorder="1" applyAlignment="1" applyProtection="1">
      <alignment horizontal="center" vertical="center"/>
    </xf>
    <xf numFmtId="1" fontId="12" fillId="2" borderId="7" xfId="0" applyNumberFormat="1" applyFont="1" applyFill="1" applyBorder="1" applyAlignment="1" applyProtection="1">
      <alignment horizontal="center" vertical="center"/>
    </xf>
    <xf numFmtId="0" fontId="0" fillId="3" borderId="51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5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59" xfId="0" applyFont="1" applyBorder="1" applyAlignment="1" applyProtection="1">
      <alignment horizontal="center" vertical="center"/>
      <protection locked="0"/>
    </xf>
    <xf numFmtId="0" fontId="0" fillId="0" borderId="58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textRotation="90"/>
    </xf>
    <xf numFmtId="0" fontId="13" fillId="0" borderId="8" xfId="0" applyFont="1" applyFill="1" applyBorder="1" applyAlignment="1" applyProtection="1">
      <alignment horizontal="center" vertical="center" textRotation="90"/>
    </xf>
    <xf numFmtId="0" fontId="13" fillId="0" borderId="15" xfId="0" applyFont="1" applyFill="1" applyBorder="1" applyAlignment="1" applyProtection="1">
      <alignment horizontal="center" vertical="center" textRotation="90"/>
    </xf>
    <xf numFmtId="0" fontId="13" fillId="0" borderId="39" xfId="0" applyFont="1" applyFill="1" applyBorder="1" applyAlignment="1" applyProtection="1">
      <alignment horizontal="center" vertical="center" textRotation="90" wrapText="1"/>
    </xf>
    <xf numFmtId="0" fontId="13" fillId="0" borderId="21" xfId="0" applyFont="1" applyFill="1" applyBorder="1" applyAlignment="1" applyProtection="1">
      <alignment horizontal="center" vertical="center" textRotation="90"/>
    </xf>
    <xf numFmtId="0" fontId="13" fillId="0" borderId="9" xfId="0" applyFont="1" applyFill="1" applyBorder="1" applyAlignment="1" applyProtection="1">
      <alignment horizontal="center" vertical="center" textRotation="90"/>
    </xf>
    <xf numFmtId="9" fontId="13" fillId="4" borderId="10" xfId="1" applyFont="1" applyFill="1" applyBorder="1" applyAlignment="1" applyProtection="1">
      <alignment horizontal="center" vertical="center"/>
    </xf>
    <xf numFmtId="9" fontId="13" fillId="4" borderId="5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3" borderId="55" xfId="0" applyFont="1" applyFill="1" applyBorder="1" applyAlignment="1" applyProtection="1">
      <alignment horizontal="center" vertical="center"/>
    </xf>
    <xf numFmtId="0" fontId="0" fillId="3" borderId="56" xfId="0" applyFont="1" applyFill="1" applyBorder="1" applyAlignment="1" applyProtection="1">
      <alignment horizontal="center" vertical="center"/>
    </xf>
    <xf numFmtId="0" fontId="0" fillId="0" borderId="53" xfId="0" applyFont="1" applyFill="1" applyBorder="1" applyAlignment="1" applyProtection="1">
      <alignment horizontal="center" vertical="center"/>
      <protection locked="0"/>
    </xf>
    <xf numFmtId="0" fontId="0" fillId="0" borderId="57" xfId="0" applyFont="1" applyFill="1" applyBorder="1" applyAlignment="1" applyProtection="1">
      <alignment horizontal="center" vertical="center"/>
      <protection locked="0"/>
    </xf>
    <xf numFmtId="0" fontId="0" fillId="0" borderId="52" xfId="0" applyFont="1" applyFill="1" applyBorder="1" applyAlignment="1" applyProtection="1">
      <alignment horizontal="center" vertical="center"/>
      <protection locked="0"/>
    </xf>
    <xf numFmtId="9" fontId="13" fillId="4" borderId="7" xfId="1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0" fillId="0" borderId="58" xfId="0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59" xfId="0" applyFont="1" applyFill="1" applyBorder="1" applyAlignment="1" applyProtection="1">
      <alignment horizontal="center" vertical="center"/>
      <protection locked="0"/>
    </xf>
    <xf numFmtId="0" fontId="0" fillId="0" borderId="54" xfId="0" applyFont="1" applyFill="1" applyBorder="1" applyAlignment="1" applyProtection="1">
      <alignment horizontal="center" vertical="center"/>
      <protection locked="0"/>
    </xf>
    <xf numFmtId="0" fontId="0" fillId="0" borderId="49" xfId="0" applyFont="1" applyFill="1" applyBorder="1" applyAlignment="1" applyProtection="1">
      <alignment horizontal="center" vertical="center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56" xfId="0" applyFont="1" applyFill="1" applyBorder="1" applyAlignment="1" applyProtection="1">
      <alignment horizontal="center" vertical="center"/>
    </xf>
    <xf numFmtId="0" fontId="0" fillId="0" borderId="50" xfId="0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32" xfId="0" applyFont="1" applyFill="1" applyBorder="1" applyAlignment="1" applyProtection="1">
      <alignment horizontal="center" vertical="center"/>
    </xf>
    <xf numFmtId="1" fontId="12" fillId="2" borderId="32" xfId="0" applyNumberFormat="1" applyFont="1" applyFill="1" applyBorder="1" applyAlignment="1" applyProtection="1">
      <alignment horizontal="center" vertical="center"/>
    </xf>
    <xf numFmtId="1" fontId="12" fillId="2" borderId="6" xfId="0" applyNumberFormat="1" applyFont="1" applyFill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4" borderId="32" xfId="0" applyFont="1" applyFill="1" applyBorder="1" applyAlignment="1" applyProtection="1">
      <alignment horizontal="center" vertical="center"/>
    </xf>
    <xf numFmtId="9" fontId="13" fillId="4" borderId="32" xfId="1" applyFont="1" applyFill="1" applyBorder="1" applyAlignment="1" applyProtection="1">
      <alignment horizontal="center" vertical="center"/>
    </xf>
    <xf numFmtId="9" fontId="13" fillId="4" borderId="6" xfId="1" applyFont="1" applyFill="1" applyBorder="1" applyAlignment="1" applyProtection="1">
      <alignment horizontal="center" vertical="center"/>
    </xf>
    <xf numFmtId="0" fontId="0" fillId="4" borderId="42" xfId="0" applyFont="1" applyFill="1" applyBorder="1" applyAlignment="1" applyProtection="1">
      <alignment horizontal="center" vertical="center"/>
      <protection locked="0"/>
    </xf>
    <xf numFmtId="0" fontId="0" fillId="4" borderId="41" xfId="0" applyFont="1" applyFill="1" applyBorder="1" applyAlignment="1" applyProtection="1">
      <alignment horizontal="center" vertical="center"/>
      <protection locked="0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0" fontId="0" fillId="4" borderId="26" xfId="0" applyFont="1" applyFill="1" applyBorder="1" applyAlignment="1" applyProtection="1">
      <alignment horizontal="center" vertical="center"/>
      <protection locked="0"/>
    </xf>
    <xf numFmtId="0" fontId="0" fillId="4" borderId="30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Zeros="0" tabSelected="1" view="pageLayout" zoomScaleNormal="100" workbookViewId="0">
      <selection activeCell="J8" sqref="J8"/>
    </sheetView>
  </sheetViews>
  <sheetFormatPr baseColWidth="10" defaultRowHeight="12.5" x14ac:dyDescent="0.25"/>
  <cols>
    <col min="1" max="1" width="14.54296875" bestFit="1" customWidth="1"/>
    <col min="2" max="4" width="5.7265625" customWidth="1"/>
    <col min="5" max="5" width="6" customWidth="1"/>
    <col min="6" max="6" width="4.7265625" customWidth="1"/>
    <col min="7" max="7" width="4.6328125" customWidth="1"/>
    <col min="8" max="8" width="5" customWidth="1"/>
    <col min="9" max="9" width="4.7265625" customWidth="1"/>
    <col min="10" max="10" width="5.7265625" customWidth="1"/>
    <col min="11" max="11" width="6.7265625" customWidth="1"/>
    <col min="12" max="12" width="8.7265625" customWidth="1"/>
    <col min="13" max="13" width="6.7265625" customWidth="1"/>
    <col min="14" max="14" width="4.7265625" customWidth="1"/>
  </cols>
  <sheetData>
    <row r="1" spans="1:14" ht="31.5" customHeight="1" x14ac:dyDescent="0.2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0.149999999999999" customHeight="1" x14ac:dyDescent="0.25">
      <c r="A2" s="178" t="s">
        <v>0</v>
      </c>
      <c r="B2" s="179"/>
      <c r="C2" s="9"/>
      <c r="D2" s="9"/>
      <c r="E2" s="180"/>
      <c r="F2" s="181"/>
      <c r="G2" s="280"/>
      <c r="H2" s="178" t="s">
        <v>1</v>
      </c>
      <c r="I2" s="179"/>
      <c r="J2" s="179"/>
      <c r="K2" s="9"/>
      <c r="L2" s="9"/>
      <c r="M2" s="9"/>
      <c r="N2" s="182"/>
    </row>
    <row r="3" spans="1:14" ht="20.149999999999999" customHeight="1" x14ac:dyDescent="0.25">
      <c r="A3" s="8" t="s">
        <v>2</v>
      </c>
      <c r="B3" s="4"/>
      <c r="C3" s="5"/>
      <c r="D3" s="5"/>
      <c r="E3" s="6"/>
      <c r="F3" s="7"/>
      <c r="G3" s="57"/>
      <c r="H3" s="8" t="s">
        <v>3</v>
      </c>
      <c r="I3" s="4"/>
      <c r="J3" s="4"/>
      <c r="K3" s="9"/>
      <c r="L3" s="10" t="s">
        <v>4</v>
      </c>
      <c r="M3" s="11"/>
      <c r="N3" s="183" t="s">
        <v>5</v>
      </c>
    </row>
    <row r="4" spans="1:14" ht="20.149999999999999" customHeight="1" x14ac:dyDescent="0.25">
      <c r="A4" s="184" t="s">
        <v>41</v>
      </c>
      <c r="B4" s="5"/>
      <c r="C4" s="5"/>
      <c r="D4" s="9"/>
      <c r="E4" s="9"/>
      <c r="F4" s="177"/>
      <c r="G4" s="7"/>
      <c r="H4" s="185" t="s">
        <v>6</v>
      </c>
      <c r="I4" s="5"/>
      <c r="J4" s="5"/>
      <c r="K4" s="5"/>
      <c r="L4" s="5"/>
      <c r="M4" s="5"/>
      <c r="N4" s="186"/>
    </row>
    <row r="5" spans="1:14" ht="13.5" customHeight="1" thickBot="1" x14ac:dyDescent="0.3"/>
    <row r="6" spans="1:14" ht="13" thickBot="1" x14ac:dyDescent="0.3">
      <c r="A6" s="218" t="s">
        <v>51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ht="13" thickBot="1" x14ac:dyDescent="0.3">
      <c r="A7" s="221" t="s">
        <v>7</v>
      </c>
      <c r="B7" s="14" t="s">
        <v>8</v>
      </c>
      <c r="C7" s="14"/>
      <c r="D7" s="14"/>
      <c r="E7" s="15"/>
      <c r="F7" s="16" t="s">
        <v>9</v>
      </c>
      <c r="G7" s="14"/>
      <c r="H7" s="14"/>
      <c r="I7" s="17"/>
      <c r="J7" s="15"/>
      <c r="K7" s="18" t="s">
        <v>10</v>
      </c>
      <c r="L7" s="223" t="s">
        <v>11</v>
      </c>
      <c r="M7" s="224"/>
      <c r="N7" s="225"/>
    </row>
    <row r="8" spans="1:14" ht="13" thickBot="1" x14ac:dyDescent="0.3">
      <c r="A8" s="222"/>
      <c r="B8" s="195" t="s">
        <v>12</v>
      </c>
      <c r="C8" s="229"/>
      <c r="D8" s="196"/>
      <c r="E8" s="19"/>
      <c r="F8" s="233" t="s">
        <v>12</v>
      </c>
      <c r="G8" s="281"/>
      <c r="H8" s="234"/>
      <c r="I8" s="235"/>
      <c r="J8" s="20"/>
      <c r="K8" s="21" t="s">
        <v>13</v>
      </c>
      <c r="L8" s="226" t="s">
        <v>14</v>
      </c>
      <c r="M8" s="227"/>
      <c r="N8" s="228"/>
    </row>
    <row r="9" spans="1:14" ht="13" thickBot="1" x14ac:dyDescent="0.3">
      <c r="A9" s="222"/>
      <c r="B9" s="190" t="s">
        <v>15</v>
      </c>
      <c r="C9" s="238" t="s">
        <v>16</v>
      </c>
      <c r="D9" s="237"/>
      <c r="E9" s="189"/>
      <c r="F9" s="283" t="s">
        <v>17</v>
      </c>
      <c r="G9" s="301"/>
      <c r="H9" s="236" t="s">
        <v>16</v>
      </c>
      <c r="I9" s="237"/>
      <c r="J9" s="22"/>
      <c r="K9" s="21" t="s">
        <v>56</v>
      </c>
      <c r="L9" s="226" t="s">
        <v>18</v>
      </c>
      <c r="M9" s="227"/>
      <c r="N9" s="228"/>
    </row>
    <row r="10" spans="1:14" ht="13.5" customHeight="1" thickBot="1" x14ac:dyDescent="0.3">
      <c r="A10" s="23"/>
      <c r="B10" s="191" t="s">
        <v>57</v>
      </c>
      <c r="C10" s="192" t="s">
        <v>58</v>
      </c>
      <c r="D10" s="26" t="s">
        <v>20</v>
      </c>
      <c r="E10" s="24" t="s">
        <v>21</v>
      </c>
      <c r="F10" s="282" t="s">
        <v>60</v>
      </c>
      <c r="G10" s="300" t="s">
        <v>59</v>
      </c>
      <c r="H10" s="195" t="s">
        <v>22</v>
      </c>
      <c r="I10" s="196"/>
      <c r="J10" s="24" t="s">
        <v>21</v>
      </c>
      <c r="K10" s="27"/>
      <c r="L10" s="28"/>
      <c r="M10" s="29"/>
      <c r="N10" s="30"/>
    </row>
    <row r="11" spans="1:14" ht="25" customHeight="1" thickBot="1" x14ac:dyDescent="0.3">
      <c r="A11" s="203" t="s">
        <v>42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5"/>
    </row>
    <row r="12" spans="1:14" ht="20.149999999999999" customHeight="1" x14ac:dyDescent="0.25">
      <c r="A12" s="31" t="s">
        <v>23</v>
      </c>
      <c r="B12" s="32"/>
      <c r="C12" s="33"/>
      <c r="D12" s="34"/>
      <c r="E12" s="35">
        <f>SUM(B12:D12)</f>
        <v>0</v>
      </c>
      <c r="F12" s="284"/>
      <c r="G12" s="285"/>
      <c r="H12" s="197"/>
      <c r="I12" s="198"/>
      <c r="J12" s="36">
        <f>SUM(F12:I12)</f>
        <v>0</v>
      </c>
      <c r="K12" s="135">
        <f>SUM(J12,E12)</f>
        <v>0</v>
      </c>
      <c r="L12" s="37" t="s">
        <v>24</v>
      </c>
      <c r="M12" s="38"/>
      <c r="N12" s="39"/>
    </row>
    <row r="13" spans="1:14" ht="20.149999999999999" customHeight="1" x14ac:dyDescent="0.25">
      <c r="A13" s="40" t="s">
        <v>23</v>
      </c>
      <c r="B13" s="41"/>
      <c r="C13" s="42"/>
      <c r="D13" s="43"/>
      <c r="E13" s="44">
        <f>SUM(B13:D13)</f>
        <v>0</v>
      </c>
      <c r="F13" s="287"/>
      <c r="G13" s="286"/>
      <c r="H13" s="199"/>
      <c r="I13" s="200"/>
      <c r="J13" s="45">
        <f>SUM(F13:I13)</f>
        <v>0</v>
      </c>
      <c r="K13" s="136">
        <f>SUM(J13,E13)</f>
        <v>0</v>
      </c>
      <c r="L13" s="46" t="s">
        <v>25</v>
      </c>
      <c r="M13" s="47"/>
      <c r="N13" s="48"/>
    </row>
    <row r="14" spans="1:14" ht="20.149999999999999" customHeight="1" thickBot="1" x14ac:dyDescent="0.3">
      <c r="A14" s="49" t="s">
        <v>23</v>
      </c>
      <c r="B14" s="50"/>
      <c r="C14" s="51"/>
      <c r="D14" s="52"/>
      <c r="E14" s="53">
        <f>SUM(B14:D14)</f>
        <v>0</v>
      </c>
      <c r="F14" s="289"/>
      <c r="G14" s="288"/>
      <c r="H14" s="201"/>
      <c r="I14" s="202"/>
      <c r="J14" s="54">
        <f>SUM(F14:I14)</f>
        <v>0</v>
      </c>
      <c r="K14" s="137">
        <f>SUM(J14,E14)</f>
        <v>0</v>
      </c>
      <c r="L14" s="55"/>
      <c r="M14" s="55"/>
      <c r="N14" s="48"/>
    </row>
    <row r="15" spans="1:14" ht="20.149999999999999" customHeight="1" thickBot="1" x14ac:dyDescent="0.3">
      <c r="A15" s="56" t="s">
        <v>21</v>
      </c>
      <c r="B15" s="143">
        <f>SUM(B12:B14)</f>
        <v>0</v>
      </c>
      <c r="C15" s="208">
        <f>SUM(C12:C14,D12:D14)</f>
        <v>0</v>
      </c>
      <c r="D15" s="209"/>
      <c r="E15" s="144">
        <f>SUM(B15:D15)</f>
        <v>0</v>
      </c>
      <c r="F15" s="290">
        <f>SUM(F12:F14)</f>
        <v>0</v>
      </c>
      <c r="G15" s="291"/>
      <c r="H15" s="208">
        <f>SUM(H12:H14,I12:I14)</f>
        <v>0</v>
      </c>
      <c r="I15" s="209"/>
      <c r="J15" s="145">
        <f>SUM(F15:I15)</f>
        <v>0</v>
      </c>
      <c r="K15" s="138">
        <f>SUM(J15,E15)</f>
        <v>0</v>
      </c>
      <c r="L15" s="57"/>
      <c r="M15" s="57"/>
      <c r="N15" s="48"/>
    </row>
    <row r="16" spans="1:14" ht="20.149999999999999" customHeight="1" thickBot="1" x14ac:dyDescent="0.3">
      <c r="A16" s="58" t="s">
        <v>26</v>
      </c>
      <c r="B16" s="59">
        <f t="shared" ref="B16:J16" si="0">B15/3</f>
        <v>0</v>
      </c>
      <c r="C16" s="206">
        <f t="shared" si="0"/>
        <v>0</v>
      </c>
      <c r="D16" s="207"/>
      <c r="E16" s="60">
        <f t="shared" si="0"/>
        <v>0</v>
      </c>
      <c r="F16" s="293">
        <f>F15/3</f>
        <v>0</v>
      </c>
      <c r="G16" s="292"/>
      <c r="H16" s="206">
        <f t="shared" si="0"/>
        <v>0</v>
      </c>
      <c r="I16" s="207"/>
      <c r="J16" s="61">
        <f t="shared" si="0"/>
        <v>0</v>
      </c>
      <c r="K16" s="139">
        <f>K15/3</f>
        <v>0</v>
      </c>
      <c r="L16" s="57"/>
      <c r="M16" s="57"/>
      <c r="N16" s="48"/>
    </row>
    <row r="17" spans="1:14" ht="25" customHeight="1" thickBot="1" x14ac:dyDescent="0.3">
      <c r="A17" s="62" t="s">
        <v>27</v>
      </c>
      <c r="B17" s="57"/>
      <c r="C17" s="57"/>
      <c r="D17" s="57"/>
      <c r="E17" s="57"/>
      <c r="F17" s="57"/>
      <c r="G17" s="57"/>
      <c r="H17" s="57"/>
      <c r="I17" s="57"/>
      <c r="J17" s="57"/>
      <c r="K17" s="63"/>
      <c r="L17" s="64"/>
      <c r="M17" s="64"/>
      <c r="N17" s="48"/>
    </row>
    <row r="18" spans="1:14" ht="20.149999999999999" customHeight="1" x14ac:dyDescent="0.25">
      <c r="A18" s="125" t="s">
        <v>23</v>
      </c>
      <c r="B18" s="66"/>
      <c r="C18" s="214"/>
      <c r="D18" s="217"/>
      <c r="E18" s="131">
        <f>SUM(C18,B18)</f>
        <v>0</v>
      </c>
      <c r="F18" s="295"/>
      <c r="G18" s="294"/>
      <c r="H18" s="213"/>
      <c r="I18" s="214"/>
      <c r="J18" s="131">
        <f>SUM(H18,F18)</f>
        <v>0</v>
      </c>
      <c r="K18" s="140">
        <f>E18+J18</f>
        <v>0</v>
      </c>
      <c r="L18" s="64"/>
      <c r="M18" s="64"/>
      <c r="N18" s="48"/>
    </row>
    <row r="19" spans="1:14" ht="20.149999999999999" customHeight="1" x14ac:dyDescent="0.25">
      <c r="A19" s="126" t="s">
        <v>23</v>
      </c>
      <c r="B19" s="133"/>
      <c r="C19" s="216"/>
      <c r="D19" s="232"/>
      <c r="E19" s="44">
        <f>SUM(C19,B19)</f>
        <v>0</v>
      </c>
      <c r="F19" s="297"/>
      <c r="G19" s="296"/>
      <c r="H19" s="215"/>
      <c r="I19" s="216"/>
      <c r="J19" s="44">
        <f>SUM(H19,F19)</f>
        <v>0</v>
      </c>
      <c r="K19" s="136">
        <f>E19+J19</f>
        <v>0</v>
      </c>
      <c r="L19" s="64"/>
      <c r="M19" s="64"/>
      <c r="N19" s="48"/>
    </row>
    <row r="20" spans="1:14" ht="20.149999999999999" customHeight="1" thickBot="1" x14ac:dyDescent="0.3">
      <c r="A20" s="127" t="s">
        <v>23</v>
      </c>
      <c r="B20" s="134"/>
      <c r="C20" s="230"/>
      <c r="D20" s="231"/>
      <c r="E20" s="132">
        <f>SUM(C20,B20)</f>
        <v>0</v>
      </c>
      <c r="F20" s="298"/>
      <c r="G20" s="299"/>
      <c r="H20" s="211"/>
      <c r="I20" s="212"/>
      <c r="J20" s="132">
        <f>SUM(H20,F20)</f>
        <v>0</v>
      </c>
      <c r="K20" s="141">
        <f>E20+J20</f>
        <v>0</v>
      </c>
      <c r="L20" s="64"/>
      <c r="M20" s="64"/>
      <c r="N20" s="48"/>
    </row>
    <row r="21" spans="1:14" ht="20.149999999999999" customHeight="1" thickBot="1" x14ac:dyDescent="0.3">
      <c r="A21" s="128" t="s">
        <v>21</v>
      </c>
      <c r="B21" s="146">
        <f>SUM(B18:B20)</f>
        <v>0</v>
      </c>
      <c r="C21" s="210">
        <f>SUM(C18:C20)</f>
        <v>0</v>
      </c>
      <c r="D21" s="208"/>
      <c r="E21" s="147">
        <f>SUM(E18:E20)</f>
        <v>0</v>
      </c>
      <c r="F21" s="290">
        <f>SUM(F18:F20)</f>
        <v>0</v>
      </c>
      <c r="G21" s="291"/>
      <c r="H21" s="210">
        <f>SUM(H18:H20)</f>
        <v>0</v>
      </c>
      <c r="I21" s="208"/>
      <c r="J21" s="147">
        <f>SUM(J18:J20)</f>
        <v>0</v>
      </c>
      <c r="K21" s="142">
        <f>E21+J21</f>
        <v>0</v>
      </c>
      <c r="L21" s="64"/>
      <c r="M21" s="64"/>
      <c r="N21" s="48"/>
    </row>
    <row r="22" spans="1:14" ht="25" customHeight="1" thickBot="1" x14ac:dyDescent="0.3">
      <c r="A22" s="68" t="s">
        <v>28</v>
      </c>
      <c r="B22" s="75"/>
      <c r="C22" s="129" t="s">
        <v>43</v>
      </c>
      <c r="D22" s="130"/>
      <c r="E22" s="129"/>
      <c r="F22" s="129"/>
      <c r="G22" s="129"/>
      <c r="H22" s="129"/>
      <c r="I22" s="129"/>
      <c r="J22" s="129"/>
      <c r="K22" s="129"/>
      <c r="L22" s="70"/>
      <c r="M22" s="69"/>
      <c r="N22" s="71"/>
    </row>
    <row r="23" spans="1:14" ht="25" customHeight="1" thickBot="1" x14ac:dyDescent="0.3">
      <c r="A23" s="72" t="s">
        <v>29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73" t="s">
        <v>30</v>
      </c>
      <c r="M23" s="64"/>
      <c r="N23" s="48"/>
    </row>
    <row r="24" spans="1:14" ht="20.149999999999999" customHeight="1" x14ac:dyDescent="0.25">
      <c r="A24" s="65" t="s">
        <v>23</v>
      </c>
      <c r="B24" s="66"/>
      <c r="C24" s="214"/>
      <c r="D24" s="217"/>
      <c r="E24" s="131">
        <f>SUM(C24,B24)</f>
        <v>0</v>
      </c>
      <c r="F24" s="295"/>
      <c r="G24" s="294"/>
      <c r="H24" s="213"/>
      <c r="I24" s="214"/>
      <c r="J24" s="131">
        <f>SUM(H24,F24)</f>
        <v>0</v>
      </c>
      <c r="K24" s="140">
        <f>E24+J24</f>
        <v>0</v>
      </c>
      <c r="L24" s="64"/>
      <c r="M24" s="64"/>
      <c r="N24" s="48"/>
    </row>
    <row r="25" spans="1:14" ht="20.149999999999999" customHeight="1" x14ac:dyDescent="0.25">
      <c r="A25" s="67" t="s">
        <v>23</v>
      </c>
      <c r="B25" s="133"/>
      <c r="C25" s="216"/>
      <c r="D25" s="232"/>
      <c r="E25" s="44">
        <f>SUM(C25,B25)</f>
        <v>0</v>
      </c>
      <c r="F25" s="297"/>
      <c r="G25" s="296"/>
      <c r="H25" s="215"/>
      <c r="I25" s="216"/>
      <c r="J25" s="44">
        <f>SUM(H25,F25)</f>
        <v>0</v>
      </c>
      <c r="K25" s="136">
        <f>E25+J25</f>
        <v>0</v>
      </c>
      <c r="L25" s="64"/>
      <c r="M25" s="64"/>
      <c r="N25" s="48"/>
    </row>
    <row r="26" spans="1:14" ht="20.149999999999999" customHeight="1" thickBot="1" x14ac:dyDescent="0.3">
      <c r="A26" s="67" t="s">
        <v>23</v>
      </c>
      <c r="B26" s="134"/>
      <c r="C26" s="230"/>
      <c r="D26" s="231"/>
      <c r="E26" s="132">
        <f>SUM(C26,B26)</f>
        <v>0</v>
      </c>
      <c r="F26" s="298"/>
      <c r="G26" s="299"/>
      <c r="H26" s="211"/>
      <c r="I26" s="212"/>
      <c r="J26" s="132">
        <f>SUM(H26,F26)</f>
        <v>0</v>
      </c>
      <c r="K26" s="141">
        <f>E26+J26</f>
        <v>0</v>
      </c>
      <c r="L26" s="64"/>
      <c r="M26" s="64"/>
      <c r="N26" s="48"/>
    </row>
    <row r="27" spans="1:14" ht="20.149999999999999" customHeight="1" thickBot="1" x14ac:dyDescent="0.3">
      <c r="A27" s="74" t="s">
        <v>21</v>
      </c>
      <c r="B27" s="146">
        <f>SUM(B24:B26)</f>
        <v>0</v>
      </c>
      <c r="C27" s="210">
        <f>SUM(C24:C26)</f>
        <v>0</v>
      </c>
      <c r="D27" s="208"/>
      <c r="E27" s="147">
        <f>SUM(E24:E26)</f>
        <v>0</v>
      </c>
      <c r="F27" s="290">
        <f>SUM(F24:F26)</f>
        <v>0</v>
      </c>
      <c r="G27" s="291"/>
      <c r="H27" s="210">
        <f>SUM(H24:H26)</f>
        <v>0</v>
      </c>
      <c r="I27" s="208"/>
      <c r="J27" s="147">
        <f>SUM(J24:J26)</f>
        <v>0</v>
      </c>
      <c r="K27" s="142">
        <f>E27+J27</f>
        <v>0</v>
      </c>
      <c r="L27" s="64"/>
      <c r="M27" s="64"/>
      <c r="N27" s="48"/>
    </row>
    <row r="28" spans="1:14" ht="25" customHeight="1" thickBot="1" x14ac:dyDescent="0.3">
      <c r="A28" s="72" t="s">
        <v>31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48"/>
    </row>
    <row r="29" spans="1:14" ht="20.149999999999999" customHeight="1" x14ac:dyDescent="0.25">
      <c r="A29" s="65" t="s">
        <v>23</v>
      </c>
      <c r="B29" s="66"/>
      <c r="C29" s="213"/>
      <c r="D29" s="214"/>
      <c r="E29" s="131">
        <f>SUM(C29,B29)</f>
        <v>0</v>
      </c>
      <c r="F29" s="295"/>
      <c r="G29" s="294"/>
      <c r="H29" s="213"/>
      <c r="I29" s="214"/>
      <c r="J29" s="131">
        <f>SUM(H29,F29)</f>
        <v>0</v>
      </c>
      <c r="K29" s="140">
        <f>E29+J29</f>
        <v>0</v>
      </c>
      <c r="L29" s="64"/>
      <c r="M29" s="64"/>
      <c r="N29" s="48"/>
    </row>
    <row r="30" spans="1:14" ht="20.149999999999999" customHeight="1" x14ac:dyDescent="0.25">
      <c r="A30" s="67" t="s">
        <v>23</v>
      </c>
      <c r="B30" s="133"/>
      <c r="C30" s="215"/>
      <c r="D30" s="216"/>
      <c r="E30" s="44">
        <f>SUM(C30,B30)</f>
        <v>0</v>
      </c>
      <c r="F30" s="297"/>
      <c r="G30" s="296"/>
      <c r="H30" s="215"/>
      <c r="I30" s="216"/>
      <c r="J30" s="44">
        <f>SUM(H30,F30)</f>
        <v>0</v>
      </c>
      <c r="K30" s="136">
        <f>E30+J30</f>
        <v>0</v>
      </c>
      <c r="L30" s="64"/>
      <c r="M30" s="64"/>
      <c r="N30" s="48"/>
    </row>
    <row r="31" spans="1:14" ht="20.149999999999999" customHeight="1" thickBot="1" x14ac:dyDescent="0.3">
      <c r="A31" s="67" t="s">
        <v>23</v>
      </c>
      <c r="B31" s="134"/>
      <c r="C31" s="211"/>
      <c r="D31" s="212"/>
      <c r="E31" s="132">
        <f>SUM(C31,B31)</f>
        <v>0</v>
      </c>
      <c r="F31" s="298"/>
      <c r="G31" s="299"/>
      <c r="H31" s="211"/>
      <c r="I31" s="212"/>
      <c r="J31" s="132">
        <f>SUM(H31,F31)</f>
        <v>0</v>
      </c>
      <c r="K31" s="141">
        <f>E31+J31</f>
        <v>0</v>
      </c>
      <c r="L31" s="64"/>
      <c r="M31" s="64"/>
      <c r="N31" s="48"/>
    </row>
    <row r="32" spans="1:14" ht="20.149999999999999" customHeight="1" thickBot="1" x14ac:dyDescent="0.3">
      <c r="A32" s="74" t="s">
        <v>21</v>
      </c>
      <c r="B32" s="146">
        <f>SUM(B29:B31)</f>
        <v>0</v>
      </c>
      <c r="C32" s="210">
        <f>SUM(C29:C31)</f>
        <v>0</v>
      </c>
      <c r="D32" s="208"/>
      <c r="E32" s="147">
        <f>SUM(E29:E31)</f>
        <v>0</v>
      </c>
      <c r="F32" s="290">
        <f>SUM(F29:F31)</f>
        <v>0</v>
      </c>
      <c r="G32" s="291"/>
      <c r="H32" s="210">
        <f>SUM(H29:H31)</f>
        <v>0</v>
      </c>
      <c r="I32" s="208"/>
      <c r="J32" s="147">
        <f>SUM(J29:J31)</f>
        <v>0</v>
      </c>
      <c r="K32" s="142">
        <f>E32+J32</f>
        <v>0</v>
      </c>
      <c r="L32" s="75"/>
      <c r="M32" s="75"/>
      <c r="N32" s="76"/>
    </row>
    <row r="34" spans="1:1" x14ac:dyDescent="0.25">
      <c r="A34" s="77" t="s">
        <v>44</v>
      </c>
    </row>
    <row r="35" spans="1:1" ht="14.5" x14ac:dyDescent="0.25">
      <c r="A35" s="78"/>
    </row>
  </sheetData>
  <mergeCells count="60">
    <mergeCell ref="F27:G27"/>
    <mergeCell ref="F29:G29"/>
    <mergeCell ref="F30:G30"/>
    <mergeCell ref="F31:G31"/>
    <mergeCell ref="F32:G32"/>
    <mergeCell ref="F9:G9"/>
    <mergeCell ref="F12:G12"/>
    <mergeCell ref="F13:G13"/>
    <mergeCell ref="F14:G14"/>
    <mergeCell ref="F15:G15"/>
    <mergeCell ref="C32:D32"/>
    <mergeCell ref="H32:I32"/>
    <mergeCell ref="C29:D29"/>
    <mergeCell ref="H29:I29"/>
    <mergeCell ref="C30:D30"/>
    <mergeCell ref="H30:I30"/>
    <mergeCell ref="C31:D31"/>
    <mergeCell ref="H31:I31"/>
    <mergeCell ref="H24:I24"/>
    <mergeCell ref="C25:D25"/>
    <mergeCell ref="H25:I25"/>
    <mergeCell ref="C26:D26"/>
    <mergeCell ref="H26:I26"/>
    <mergeCell ref="F24:G24"/>
    <mergeCell ref="F25:G25"/>
    <mergeCell ref="F26:G26"/>
    <mergeCell ref="C27:D27"/>
    <mergeCell ref="H27:I27"/>
    <mergeCell ref="C24:D24"/>
    <mergeCell ref="A6:N6"/>
    <mergeCell ref="A7:A9"/>
    <mergeCell ref="L7:N7"/>
    <mergeCell ref="L8:N8"/>
    <mergeCell ref="L9:N9"/>
    <mergeCell ref="B8:D8"/>
    <mergeCell ref="C15:D15"/>
    <mergeCell ref="C20:D20"/>
    <mergeCell ref="C19:D19"/>
    <mergeCell ref="C18:D18"/>
    <mergeCell ref="F8:I8"/>
    <mergeCell ref="H9:I9"/>
    <mergeCell ref="C9:D9"/>
    <mergeCell ref="C16:D16"/>
    <mergeCell ref="H15:I15"/>
    <mergeCell ref="H16:I16"/>
    <mergeCell ref="H21:I21"/>
    <mergeCell ref="C21:D21"/>
    <mergeCell ref="H20:I20"/>
    <mergeCell ref="H18:I18"/>
    <mergeCell ref="H19:I19"/>
    <mergeCell ref="F16:G16"/>
    <mergeCell ref="F18:G18"/>
    <mergeCell ref="F19:G19"/>
    <mergeCell ref="F20:G20"/>
    <mergeCell ref="F21:G21"/>
    <mergeCell ref="H10:I10"/>
    <mergeCell ref="H12:I12"/>
    <mergeCell ref="H13:I13"/>
    <mergeCell ref="H14:I14"/>
    <mergeCell ref="A11:N11"/>
  </mergeCells>
  <phoneticPr fontId="3" type="noConversion"/>
  <printOptions horizontalCentered="1"/>
  <pageMargins left="0.78740157480314965" right="0.51181102362204722" top="0.82677165354330717" bottom="0.82677165354330717" header="0.51181102362204722" footer="0.51181102362204722"/>
  <pageSetup paperSize="9" orientation="portrait" r:id="rId1"/>
  <headerFooter alignWithMargins="0">
    <oddHeader>&amp;R&amp;"Arial,Fett"&amp;12Anlage 2b Seite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2"/>
  <sheetViews>
    <sheetView showZeros="0" zoomScaleNormal="100" workbookViewId="0">
      <selection activeCell="P16" sqref="P16"/>
    </sheetView>
  </sheetViews>
  <sheetFormatPr baseColWidth="10" defaultRowHeight="12.5" x14ac:dyDescent="0.25"/>
  <cols>
    <col min="1" max="1" width="14.54296875" customWidth="1"/>
    <col min="2" max="3" width="5.26953125" customWidth="1"/>
    <col min="4" max="5" width="4.7265625" customWidth="1"/>
    <col min="6" max="6" width="5.54296875" customWidth="1"/>
    <col min="7" max="7" width="4.90625" customWidth="1"/>
    <col min="8" max="8" width="6.54296875" customWidth="1"/>
    <col min="9" max="9" width="3.81640625" customWidth="1"/>
    <col min="10" max="10" width="6" customWidth="1"/>
    <col min="11" max="12" width="4.7265625" style="81" customWidth="1"/>
    <col min="13" max="13" width="12.81640625" customWidth="1"/>
    <col min="14" max="14" width="12.7265625" customWidth="1"/>
  </cols>
  <sheetData>
    <row r="1" spans="1:14" s="80" customFormat="1" ht="27" x14ac:dyDescent="0.25">
      <c r="A1" s="79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3" customFormat="1" ht="20.149999999999999" customHeight="1" x14ac:dyDescent="0.25">
      <c r="A2" s="178" t="s">
        <v>0</v>
      </c>
      <c r="B2" s="179"/>
      <c r="C2" s="249"/>
      <c r="D2" s="253"/>
      <c r="E2" s="253"/>
      <c r="F2" s="253"/>
      <c r="G2" s="193"/>
      <c r="H2" s="177"/>
      <c r="I2" s="187" t="s">
        <v>1</v>
      </c>
      <c r="J2" s="179"/>
      <c r="K2" s="179"/>
      <c r="L2" s="179"/>
      <c r="M2" s="249"/>
      <c r="N2" s="250"/>
    </row>
    <row r="3" spans="1:14" s="13" customFormat="1" ht="20.149999999999999" customHeight="1" x14ac:dyDescent="0.25">
      <c r="A3" s="8" t="s">
        <v>2</v>
      </c>
      <c r="B3" s="4"/>
      <c r="C3" s="247"/>
      <c r="D3" s="254"/>
      <c r="E3" s="254"/>
      <c r="F3" s="254"/>
      <c r="G3" s="194"/>
      <c r="H3" s="186"/>
      <c r="I3" s="3" t="s">
        <v>3</v>
      </c>
      <c r="J3" s="4"/>
      <c r="K3" s="4"/>
      <c r="L3" s="57"/>
      <c r="M3" s="12" t="s">
        <v>4</v>
      </c>
      <c r="N3" s="183" t="s">
        <v>32</v>
      </c>
    </row>
    <row r="4" spans="1:14" s="13" customFormat="1" ht="20.149999999999999" customHeight="1" x14ac:dyDescent="0.25">
      <c r="A4" s="184" t="s">
        <v>41</v>
      </c>
      <c r="B4" s="5"/>
      <c r="C4" s="5"/>
      <c r="D4" s="5"/>
      <c r="E4" s="255"/>
      <c r="F4" s="256"/>
      <c r="G4" s="256"/>
      <c r="H4" s="257"/>
      <c r="I4" s="188" t="s">
        <v>6</v>
      </c>
      <c r="J4" s="5"/>
      <c r="K4" s="5"/>
      <c r="L4" s="5"/>
      <c r="M4" s="247"/>
      <c r="N4" s="248"/>
    </row>
    <row r="5" spans="1:14" ht="20.149999999999999" customHeight="1" thickBot="1" x14ac:dyDescent="0.3"/>
    <row r="6" spans="1:14" ht="13" thickBot="1" x14ac:dyDescent="0.3">
      <c r="A6" s="258" t="s">
        <v>52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4" s="13" customFormat="1" ht="14.25" customHeight="1" thickBot="1" x14ac:dyDescent="0.3">
      <c r="A7" s="221" t="s">
        <v>46</v>
      </c>
      <c r="B7" s="14" t="s">
        <v>8</v>
      </c>
      <c r="C7" s="14"/>
      <c r="D7" s="14"/>
      <c r="E7" s="15"/>
      <c r="F7" s="16" t="s">
        <v>9</v>
      </c>
      <c r="G7" s="14"/>
      <c r="H7" s="14"/>
      <c r="I7" s="17"/>
      <c r="J7" s="15"/>
      <c r="K7" s="18" t="s">
        <v>10</v>
      </c>
      <c r="L7" s="223" t="s">
        <v>11</v>
      </c>
      <c r="M7" s="224"/>
      <c r="N7" s="225"/>
    </row>
    <row r="8" spans="1:14" s="13" customFormat="1" ht="13" thickBot="1" x14ac:dyDescent="0.3">
      <c r="A8" s="259"/>
      <c r="B8" s="195" t="s">
        <v>12</v>
      </c>
      <c r="C8" s="229"/>
      <c r="D8" s="196"/>
      <c r="E8" s="19"/>
      <c r="F8" s="260" t="s">
        <v>12</v>
      </c>
      <c r="G8" s="234"/>
      <c r="H8" s="234"/>
      <c r="I8" s="235"/>
      <c r="J8" s="20"/>
      <c r="K8" s="21" t="s">
        <v>13</v>
      </c>
      <c r="L8" s="226" t="s">
        <v>14</v>
      </c>
      <c r="M8" s="227"/>
      <c r="N8" s="228"/>
    </row>
    <row r="9" spans="1:14" s="13" customFormat="1" ht="13" thickBot="1" x14ac:dyDescent="0.3">
      <c r="A9" s="259"/>
      <c r="B9" s="190" t="s">
        <v>15</v>
      </c>
      <c r="C9" s="238" t="s">
        <v>16</v>
      </c>
      <c r="D9" s="237"/>
      <c r="E9" s="22"/>
      <c r="F9" s="283" t="s">
        <v>17</v>
      </c>
      <c r="G9" s="301"/>
      <c r="H9" s="238" t="s">
        <v>16</v>
      </c>
      <c r="I9" s="237"/>
      <c r="J9" s="22"/>
      <c r="K9" s="21" t="s">
        <v>56</v>
      </c>
      <c r="L9" s="226" t="s">
        <v>18</v>
      </c>
      <c r="M9" s="227"/>
      <c r="N9" s="228"/>
    </row>
    <row r="10" spans="1:14" s="13" customFormat="1" ht="14.25" customHeight="1" thickBot="1" x14ac:dyDescent="0.3">
      <c r="A10" s="82"/>
      <c r="B10" s="191" t="s">
        <v>57</v>
      </c>
      <c r="C10" s="25" t="s">
        <v>19</v>
      </c>
      <c r="D10" s="26" t="s">
        <v>20</v>
      </c>
      <c r="E10" s="22" t="s">
        <v>21</v>
      </c>
      <c r="F10" s="191" t="s">
        <v>60</v>
      </c>
      <c r="G10" s="282" t="s">
        <v>59</v>
      </c>
      <c r="H10" s="195" t="s">
        <v>22</v>
      </c>
      <c r="I10" s="196"/>
      <c r="J10" s="22" t="s">
        <v>21</v>
      </c>
      <c r="K10" s="83"/>
      <c r="L10" s="84"/>
      <c r="N10" s="85"/>
    </row>
    <row r="11" spans="1:14" s="13" customFormat="1" ht="25" customHeight="1" thickBot="1" x14ac:dyDescent="0.3">
      <c r="A11" s="86" t="s">
        <v>47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8"/>
      <c r="M11" s="89" t="s">
        <v>33</v>
      </c>
      <c r="N11" s="90"/>
    </row>
    <row r="12" spans="1:14" s="13" customFormat="1" ht="20.149999999999999" customHeight="1" thickBot="1" x14ac:dyDescent="0.3">
      <c r="A12" s="91" t="s">
        <v>23</v>
      </c>
      <c r="B12" s="66"/>
      <c r="C12" s="214"/>
      <c r="D12" s="217"/>
      <c r="E12" s="131">
        <f>SUM(C12,B12)</f>
        <v>0</v>
      </c>
      <c r="F12" s="295"/>
      <c r="G12" s="294"/>
      <c r="H12" s="213"/>
      <c r="I12" s="214"/>
      <c r="J12" s="131">
        <f>SUM(H12,F12)</f>
        <v>0</v>
      </c>
      <c r="K12" s="140">
        <f>E12+J12</f>
        <v>0</v>
      </c>
      <c r="L12" s="242" t="s">
        <v>48</v>
      </c>
      <c r="M12" s="251" t="s">
        <v>34</v>
      </c>
      <c r="N12" s="252"/>
    </row>
    <row r="13" spans="1:14" s="13" customFormat="1" ht="20.149999999999999" customHeight="1" x14ac:dyDescent="0.25">
      <c r="A13" s="92" t="s">
        <v>23</v>
      </c>
      <c r="B13" s="133"/>
      <c r="C13" s="216"/>
      <c r="D13" s="232"/>
      <c r="E13" s="44">
        <f>SUM(C13,B13)</f>
        <v>0</v>
      </c>
      <c r="F13" s="297"/>
      <c r="G13" s="296"/>
      <c r="H13" s="215"/>
      <c r="I13" s="216"/>
      <c r="J13" s="44">
        <f>SUM(H13,F13)</f>
        <v>0</v>
      </c>
      <c r="K13" s="136">
        <f>E13+J13</f>
        <v>0</v>
      </c>
      <c r="L13" s="243"/>
      <c r="M13" s="93"/>
      <c r="N13" s="94"/>
    </row>
    <row r="14" spans="1:14" s="13" customFormat="1" ht="20.149999999999999" customHeight="1" thickBot="1" x14ac:dyDescent="0.3">
      <c r="A14" s="95" t="s">
        <v>23</v>
      </c>
      <c r="B14" s="134"/>
      <c r="C14" s="230"/>
      <c r="D14" s="231"/>
      <c r="E14" s="132">
        <f>SUM(C14,B14)</f>
        <v>0</v>
      </c>
      <c r="F14" s="298"/>
      <c r="G14" s="299"/>
      <c r="H14" s="211"/>
      <c r="I14" s="212"/>
      <c r="J14" s="132">
        <f>SUM(H14,F14)</f>
        <v>0</v>
      </c>
      <c r="K14" s="141">
        <f>E14+J14</f>
        <v>0</v>
      </c>
      <c r="L14" s="243"/>
      <c r="M14" s="96"/>
      <c r="N14" s="97"/>
    </row>
    <row r="15" spans="1:14" s="13" customFormat="1" ht="20.149999999999999" customHeight="1" thickBot="1" x14ac:dyDescent="0.3">
      <c r="A15" s="98" t="s">
        <v>21</v>
      </c>
      <c r="B15" s="146">
        <f>SUM(B12:B14)</f>
        <v>0</v>
      </c>
      <c r="C15" s="210">
        <f>SUM(C12:C14)</f>
        <v>0</v>
      </c>
      <c r="D15" s="208"/>
      <c r="E15" s="147">
        <f>SUM(E12:E14)</f>
        <v>0</v>
      </c>
      <c r="F15" s="290">
        <f>SUM(F12:F14)</f>
        <v>0</v>
      </c>
      <c r="G15" s="291"/>
      <c r="H15" s="210">
        <f>SUM(H12:H14)</f>
        <v>0</v>
      </c>
      <c r="I15" s="208"/>
      <c r="J15" s="147">
        <f>SUM(J12:J14)</f>
        <v>0</v>
      </c>
      <c r="K15" s="142">
        <f>E15+J15</f>
        <v>0</v>
      </c>
      <c r="L15" s="244"/>
      <c r="M15" s="96"/>
      <c r="N15" s="99"/>
    </row>
    <row r="16" spans="1:14" s="13" customFormat="1" ht="20.149999999999999" customHeight="1" thickBot="1" x14ac:dyDescent="0.3">
      <c r="A16" s="100" t="s">
        <v>54</v>
      </c>
      <c r="B16" s="101"/>
      <c r="C16" s="101"/>
      <c r="D16" s="102"/>
      <c r="E16" s="101"/>
      <c r="F16" s="101"/>
      <c r="G16" s="101"/>
      <c r="H16" s="101"/>
      <c r="I16" s="102"/>
      <c r="J16" s="101"/>
      <c r="K16" s="103"/>
      <c r="L16" s="103"/>
      <c r="M16" s="96"/>
      <c r="N16" s="99"/>
    </row>
    <row r="17" spans="1:14" s="13" customFormat="1" ht="20.149999999999999" customHeight="1" thickBot="1" x14ac:dyDescent="0.3">
      <c r="A17" s="104" t="s">
        <v>35</v>
      </c>
      <c r="B17" s="66"/>
      <c r="C17" s="214"/>
      <c r="D17" s="217"/>
      <c r="E17" s="149">
        <f>SUM(C17,B17)</f>
        <v>0</v>
      </c>
      <c r="F17" s="295"/>
      <c r="G17" s="294"/>
      <c r="H17" s="213"/>
      <c r="I17" s="214"/>
      <c r="J17" s="149">
        <f>SUM(H17,F17)</f>
        <v>0</v>
      </c>
      <c r="K17" s="150">
        <f>E17+J17</f>
        <v>0</v>
      </c>
      <c r="L17" s="239" t="s">
        <v>36</v>
      </c>
      <c r="M17" s="96"/>
      <c r="N17" s="99"/>
    </row>
    <row r="18" spans="1:14" s="13" customFormat="1" ht="20.149999999999999" customHeight="1" thickBot="1" x14ac:dyDescent="0.3">
      <c r="A18" s="104" t="s">
        <v>35</v>
      </c>
      <c r="B18" s="133"/>
      <c r="C18" s="216"/>
      <c r="D18" s="232"/>
      <c r="E18" s="151">
        <f>SUM(C18,B18)</f>
        <v>0</v>
      </c>
      <c r="F18" s="297"/>
      <c r="G18" s="296"/>
      <c r="H18" s="215"/>
      <c r="I18" s="216"/>
      <c r="J18" s="151">
        <f>SUM(H18,F18)</f>
        <v>0</v>
      </c>
      <c r="K18" s="152">
        <f>E18+J18</f>
        <v>0</v>
      </c>
      <c r="L18" s="240"/>
      <c r="M18" s="96"/>
      <c r="N18" s="99"/>
    </row>
    <row r="19" spans="1:14" s="13" customFormat="1" ht="20.149999999999999" customHeight="1" thickBot="1" x14ac:dyDescent="0.3">
      <c r="A19" s="162" t="s">
        <v>35</v>
      </c>
      <c r="B19" s="134"/>
      <c r="C19" s="230"/>
      <c r="D19" s="231"/>
      <c r="E19" s="153">
        <f>SUM(C19,B19)</f>
        <v>0</v>
      </c>
      <c r="F19" s="298"/>
      <c r="G19" s="299"/>
      <c r="H19" s="211"/>
      <c r="I19" s="212"/>
      <c r="J19" s="153">
        <f>SUM(H19,F19)</f>
        <v>0</v>
      </c>
      <c r="K19" s="154">
        <f>E19+J19</f>
        <v>0</v>
      </c>
      <c r="L19" s="240"/>
      <c r="M19" s="96"/>
      <c r="N19" s="99"/>
    </row>
    <row r="20" spans="1:14" s="13" customFormat="1" ht="20.149999999999999" customHeight="1" thickBot="1" x14ac:dyDescent="0.3">
      <c r="A20" s="164" t="s">
        <v>21</v>
      </c>
      <c r="B20" s="158">
        <f>SUM(B17:B19)</f>
        <v>0</v>
      </c>
      <c r="C20" s="278">
        <f>SUM(C17:C19)</f>
        <v>0</v>
      </c>
      <c r="D20" s="279"/>
      <c r="E20" s="155">
        <f>SUM(E17:E19)</f>
        <v>0</v>
      </c>
      <c r="F20" s="302">
        <f>SUM(F17:F19)</f>
        <v>0</v>
      </c>
      <c r="G20" s="303"/>
      <c r="H20" s="278">
        <f>SUM(H17:H19)</f>
        <v>0</v>
      </c>
      <c r="I20" s="279"/>
      <c r="J20" s="155">
        <f>SUM(J17:J19)</f>
        <v>0</v>
      </c>
      <c r="K20" s="156">
        <f>E20+J20</f>
        <v>0</v>
      </c>
      <c r="L20" s="240"/>
      <c r="M20" s="96"/>
      <c r="N20" s="99"/>
    </row>
    <row r="21" spans="1:14" s="13" customFormat="1" ht="20.149999999999999" customHeight="1" thickBot="1" x14ac:dyDescent="0.3">
      <c r="A21" s="163" t="s">
        <v>38</v>
      </c>
      <c r="B21" s="159" t="str">
        <f>IF(B15&gt;0,B20/B15,"")</f>
        <v/>
      </c>
      <c r="C21" s="245" t="str">
        <f>IF(C15&gt;0,(C20)/C15,"")</f>
        <v/>
      </c>
      <c r="D21" s="246"/>
      <c r="E21" s="157" t="str">
        <f>IF(E20&gt;0,E20/E15,"")</f>
        <v/>
      </c>
      <c r="F21" s="305" t="str">
        <f>IF(F20&gt;0,F20/F15,"")</f>
        <v/>
      </c>
      <c r="G21" s="304"/>
      <c r="H21" s="245" t="str">
        <f>IF(H15&gt;0,(H20)/H15,"")</f>
        <v/>
      </c>
      <c r="I21" s="246"/>
      <c r="J21" s="157" t="str">
        <f>IF(J20&gt;0,J20/J15,"")</f>
        <v/>
      </c>
      <c r="K21" s="157" t="str">
        <f>IF(K20&gt;0,K20/K15,"")</f>
        <v/>
      </c>
      <c r="L21" s="241"/>
      <c r="M21" s="96"/>
      <c r="N21" s="99"/>
    </row>
    <row r="22" spans="1:14" s="13" customFormat="1" ht="25" customHeight="1" thickBot="1" x14ac:dyDescent="0.3">
      <c r="A22" s="62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63"/>
      <c r="L22" s="107"/>
      <c r="M22" s="108"/>
      <c r="N22" s="109"/>
    </row>
    <row r="23" spans="1:14" s="13" customFormat="1" ht="20.149999999999999" customHeight="1" thickBot="1" x14ac:dyDescent="0.3">
      <c r="A23" s="176" t="s">
        <v>21</v>
      </c>
      <c r="B23" s="167"/>
      <c r="C23" s="265"/>
      <c r="D23" s="266"/>
      <c r="E23" s="168"/>
      <c r="F23" s="290"/>
      <c r="G23" s="291"/>
      <c r="H23" s="265"/>
      <c r="I23" s="266"/>
      <c r="J23" s="168"/>
      <c r="K23" s="169"/>
      <c r="L23" s="173"/>
      <c r="M23" s="174"/>
      <c r="N23" s="175"/>
    </row>
    <row r="24" spans="1:14" s="13" customFormat="1" ht="25" customHeight="1" thickBot="1" x14ac:dyDescent="0.3">
      <c r="A24" s="110" t="s">
        <v>55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70"/>
      <c r="L24" s="171"/>
      <c r="M24" s="172" t="s">
        <v>50</v>
      </c>
      <c r="N24" s="112"/>
    </row>
    <row r="25" spans="1:14" s="13" customFormat="1" ht="20.149999999999999" customHeight="1" x14ac:dyDescent="0.25">
      <c r="A25" s="113" t="s">
        <v>23</v>
      </c>
      <c r="B25" s="105"/>
      <c r="C25" s="267"/>
      <c r="D25" s="268"/>
      <c r="E25" s="149">
        <f>SUM(C25,B25)</f>
        <v>0</v>
      </c>
      <c r="F25" s="307"/>
      <c r="G25" s="306"/>
      <c r="H25" s="269"/>
      <c r="I25" s="267"/>
      <c r="J25" s="149">
        <f>SUM(H25,F25)</f>
        <v>0</v>
      </c>
      <c r="K25" s="150">
        <f>E25+J25</f>
        <v>0</v>
      </c>
      <c r="L25" s="239" t="s">
        <v>37</v>
      </c>
      <c r="M25" s="108"/>
      <c r="N25" s="114"/>
    </row>
    <row r="26" spans="1:14" s="13" customFormat="1" ht="20.149999999999999" customHeight="1" x14ac:dyDescent="0.25">
      <c r="A26" s="115" t="s">
        <v>23</v>
      </c>
      <c r="B26" s="106"/>
      <c r="C26" s="271"/>
      <c r="D26" s="272"/>
      <c r="E26" s="151">
        <f>SUM(C26,B26)</f>
        <v>0</v>
      </c>
      <c r="F26" s="309"/>
      <c r="G26" s="308"/>
      <c r="H26" s="273"/>
      <c r="I26" s="271"/>
      <c r="J26" s="151">
        <f>SUM(H26,F26)</f>
        <v>0</v>
      </c>
      <c r="K26" s="152">
        <f>E26+J26</f>
        <v>0</v>
      </c>
      <c r="L26" s="240"/>
      <c r="M26" s="108"/>
      <c r="N26" s="109"/>
    </row>
    <row r="27" spans="1:14" s="13" customFormat="1" ht="20.149999999999999" customHeight="1" thickBot="1" x14ac:dyDescent="0.3">
      <c r="A27" s="116" t="s">
        <v>23</v>
      </c>
      <c r="B27" s="148"/>
      <c r="C27" s="274"/>
      <c r="D27" s="275"/>
      <c r="E27" s="153">
        <f>SUM(C27,B27)</f>
        <v>0</v>
      </c>
      <c r="F27" s="310"/>
      <c r="G27" s="311"/>
      <c r="H27" s="276"/>
      <c r="I27" s="277"/>
      <c r="J27" s="153">
        <f>SUM(H27,F27)</f>
        <v>0</v>
      </c>
      <c r="K27" s="154">
        <f>E27+J27</f>
        <v>0</v>
      </c>
      <c r="L27" s="240"/>
      <c r="M27" s="108"/>
      <c r="N27" s="109"/>
    </row>
    <row r="28" spans="1:14" s="13" customFormat="1" ht="20.149999999999999" customHeight="1" thickBot="1" x14ac:dyDescent="0.3">
      <c r="A28" s="166" t="s">
        <v>21</v>
      </c>
      <c r="B28" s="160">
        <f>SUM(B25:B27)</f>
        <v>0</v>
      </c>
      <c r="C28" s="278">
        <f>SUM(C25:C27)</f>
        <v>0</v>
      </c>
      <c r="D28" s="279"/>
      <c r="E28" s="155">
        <f>SUM(E25:E27)</f>
        <v>0</v>
      </c>
      <c r="F28" s="302">
        <f>SUM(F25:F27)</f>
        <v>0</v>
      </c>
      <c r="G28" s="303"/>
      <c r="H28" s="278">
        <f>SUM(H25:H27)</f>
        <v>0</v>
      </c>
      <c r="I28" s="279"/>
      <c r="J28" s="155">
        <f>SUM(J25:J27)</f>
        <v>0</v>
      </c>
      <c r="K28" s="156">
        <f>E28+J28</f>
        <v>0</v>
      </c>
      <c r="L28" s="240"/>
      <c r="M28" s="108"/>
      <c r="N28" s="109"/>
    </row>
    <row r="29" spans="1:14" s="13" customFormat="1" ht="20.149999999999999" customHeight="1" thickBot="1" x14ac:dyDescent="0.3">
      <c r="A29" s="165" t="s">
        <v>38</v>
      </c>
      <c r="B29" s="161" t="str">
        <f>IF(B15&gt;0,B28/B15,"")</f>
        <v/>
      </c>
      <c r="C29" s="246" t="str">
        <f>IF(C15&gt;0,(C28+D28)/C15,"")</f>
        <v/>
      </c>
      <c r="D29" s="270"/>
      <c r="E29" s="157" t="str">
        <f>IF(E15&gt;0,E28/E15,"")</f>
        <v/>
      </c>
      <c r="F29" s="305" t="str">
        <f>IF(F15&gt;0,F28/F15,"")</f>
        <v/>
      </c>
      <c r="G29" s="304"/>
      <c r="H29" s="246" t="str">
        <f>IF(H15&gt;0,(H28+I28)/H15,"")</f>
        <v/>
      </c>
      <c r="I29" s="270"/>
      <c r="J29" s="157" t="str">
        <f>IF(J15&gt;0,J28/J15,"")</f>
        <v/>
      </c>
      <c r="K29" s="157" t="str">
        <f>IF(K15&gt;0,K28/K15,"")</f>
        <v/>
      </c>
      <c r="L29" s="241"/>
      <c r="M29" s="117"/>
      <c r="N29" s="118"/>
    </row>
    <row r="30" spans="1:14" s="13" customFormat="1" ht="15" customHeight="1" x14ac:dyDescent="0.25">
      <c r="A30" s="119" t="s">
        <v>44</v>
      </c>
      <c r="B30" s="120"/>
      <c r="C30" s="120"/>
      <c r="D30" s="120"/>
      <c r="E30" s="119"/>
      <c r="F30" s="120"/>
      <c r="G30" s="120"/>
      <c r="H30" s="120"/>
      <c r="I30" s="120"/>
      <c r="J30" s="120"/>
      <c r="K30" s="81"/>
      <c r="L30" s="81"/>
      <c r="M30" s="121"/>
      <c r="N30" s="121"/>
    </row>
    <row r="31" spans="1:14" s="13" customFormat="1" ht="13" customHeight="1" x14ac:dyDescent="0.25">
      <c r="A31" s="263"/>
      <c r="B31" s="263"/>
      <c r="C31" s="263"/>
      <c r="D31" s="263"/>
      <c r="E31" s="263"/>
      <c r="F31" s="263"/>
      <c r="G31" s="263"/>
      <c r="H31" s="263"/>
      <c r="I31" s="122"/>
      <c r="J31" s="122"/>
      <c r="K31" s="123"/>
      <c r="L31" s="123"/>
      <c r="M31" s="124"/>
      <c r="N31" s="124"/>
    </row>
    <row r="32" spans="1:14" s="13" customFormat="1" ht="13" customHeight="1" x14ac:dyDescent="0.25">
      <c r="A32" s="264" t="s">
        <v>53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</row>
    <row r="33" spans="1:14" s="13" customFormat="1" ht="13" customHeight="1" x14ac:dyDescent="0.3">
      <c r="A33" s="261" t="s">
        <v>39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</row>
    <row r="34" spans="1:14" s="13" customFormat="1" ht="13" customHeight="1" x14ac:dyDescent="0.25">
      <c r="A34"/>
      <c r="B34"/>
      <c r="C34"/>
      <c r="D34"/>
      <c r="E34"/>
      <c r="F34"/>
      <c r="G34"/>
      <c r="H34"/>
      <c r="I34"/>
      <c r="J34"/>
      <c r="K34" s="81"/>
      <c r="L34" s="81"/>
      <c r="M34"/>
      <c r="N34"/>
    </row>
    <row r="35" spans="1:14" s="13" customFormat="1" ht="15" customHeight="1" x14ac:dyDescent="0.25">
      <c r="A35"/>
      <c r="B35"/>
      <c r="C35"/>
      <c r="D35"/>
      <c r="E35"/>
      <c r="F35"/>
      <c r="G35"/>
      <c r="H35"/>
      <c r="I35"/>
      <c r="J35"/>
      <c r="K35" s="81"/>
      <c r="L35" s="81"/>
      <c r="M35"/>
      <c r="N35"/>
    </row>
    <row r="36" spans="1:14" s="13" customFormat="1" ht="13" customHeight="1" x14ac:dyDescent="0.25">
      <c r="A36"/>
      <c r="B36"/>
      <c r="C36"/>
      <c r="D36"/>
      <c r="E36"/>
      <c r="F36"/>
      <c r="G36"/>
      <c r="H36"/>
      <c r="I36"/>
      <c r="J36"/>
      <c r="K36" s="81"/>
      <c r="L36" s="81"/>
      <c r="M36"/>
      <c r="N36"/>
    </row>
    <row r="37" spans="1:14" s="13" customFormat="1" ht="13" customHeight="1" x14ac:dyDescent="0.25">
      <c r="A37"/>
      <c r="B37"/>
      <c r="C37"/>
      <c r="D37"/>
      <c r="E37"/>
      <c r="F37"/>
      <c r="G37"/>
      <c r="H37"/>
      <c r="I37"/>
      <c r="J37"/>
      <c r="K37" s="81"/>
      <c r="L37" s="81"/>
      <c r="M37"/>
      <c r="N37"/>
    </row>
    <row r="38" spans="1:14" s="13" customFormat="1" ht="13" customHeight="1" x14ac:dyDescent="0.25">
      <c r="A38"/>
      <c r="B38"/>
      <c r="C38"/>
      <c r="D38"/>
      <c r="E38"/>
      <c r="F38"/>
      <c r="G38"/>
      <c r="H38"/>
      <c r="I38"/>
      <c r="J38"/>
      <c r="K38" s="81"/>
      <c r="L38" s="81"/>
      <c r="M38"/>
      <c r="N38"/>
    </row>
    <row r="39" spans="1:14" s="13" customFormat="1" ht="13" customHeight="1" x14ac:dyDescent="0.25">
      <c r="A39"/>
      <c r="B39"/>
      <c r="C39"/>
      <c r="D39"/>
      <c r="E39"/>
      <c r="F39"/>
      <c r="G39"/>
      <c r="H39"/>
      <c r="I39"/>
      <c r="J39"/>
      <c r="K39" s="81"/>
      <c r="L39" s="81"/>
      <c r="M39"/>
      <c r="N39"/>
    </row>
    <row r="40" spans="1:14" s="13" customFormat="1" ht="12.75" customHeight="1" x14ac:dyDescent="0.25">
      <c r="A40"/>
      <c r="B40"/>
      <c r="C40"/>
      <c r="D40"/>
      <c r="E40"/>
      <c r="F40"/>
      <c r="G40"/>
      <c r="H40"/>
      <c r="I40"/>
      <c r="J40"/>
      <c r="K40" s="81"/>
      <c r="L40" s="81"/>
      <c r="M40"/>
      <c r="N40"/>
    </row>
    <row r="41" spans="1:14" s="13" customFormat="1" ht="13" customHeight="1" x14ac:dyDescent="0.25">
      <c r="A41"/>
      <c r="B41"/>
      <c r="C41"/>
      <c r="D41"/>
      <c r="E41"/>
      <c r="F41"/>
      <c r="G41"/>
      <c r="H41"/>
      <c r="I41"/>
      <c r="J41"/>
      <c r="K41" s="81"/>
      <c r="L41" s="81"/>
      <c r="M41"/>
      <c r="N41"/>
    </row>
    <row r="42" spans="1:14" s="13" customFormat="1" ht="13" customHeight="1" x14ac:dyDescent="0.25">
      <c r="A42"/>
      <c r="B42"/>
      <c r="C42"/>
      <c r="D42"/>
      <c r="E42"/>
      <c r="F42"/>
      <c r="G42"/>
      <c r="H42"/>
      <c r="I42"/>
      <c r="J42"/>
      <c r="K42" s="81"/>
      <c r="L42" s="81"/>
      <c r="M42"/>
      <c r="N42"/>
    </row>
    <row r="43" spans="1:14" s="13" customFormat="1" ht="13" customHeight="1" x14ac:dyDescent="0.25">
      <c r="A43"/>
      <c r="B43"/>
      <c r="C43"/>
      <c r="D43"/>
      <c r="E43"/>
      <c r="F43"/>
      <c r="G43"/>
      <c r="H43"/>
      <c r="I43"/>
      <c r="J43"/>
      <c r="K43" s="81"/>
      <c r="L43" s="81"/>
      <c r="M43"/>
      <c r="N43"/>
    </row>
    <row r="44" spans="1:14" s="13" customFormat="1" ht="13" customHeight="1" x14ac:dyDescent="0.25">
      <c r="A44"/>
      <c r="B44"/>
      <c r="C44"/>
      <c r="D44"/>
      <c r="E44"/>
      <c r="F44"/>
      <c r="G44"/>
      <c r="H44"/>
      <c r="I44"/>
      <c r="J44"/>
      <c r="K44" s="81"/>
      <c r="L44" s="81"/>
      <c r="M44"/>
      <c r="N44"/>
    </row>
    <row r="45" spans="1:14" s="13" customFormat="1" ht="15" customHeight="1" x14ac:dyDescent="0.25">
      <c r="A45"/>
      <c r="B45"/>
      <c r="C45"/>
      <c r="D45"/>
      <c r="E45"/>
      <c r="F45"/>
      <c r="G45"/>
      <c r="H45"/>
      <c r="I45"/>
      <c r="J45"/>
      <c r="K45" s="81"/>
      <c r="L45" s="81"/>
      <c r="M45"/>
      <c r="N45"/>
    </row>
    <row r="46" spans="1:14" s="13" customFormat="1" ht="13" customHeight="1" x14ac:dyDescent="0.25">
      <c r="A46"/>
      <c r="B46"/>
      <c r="C46"/>
      <c r="D46"/>
      <c r="E46"/>
      <c r="F46"/>
      <c r="G46"/>
      <c r="H46"/>
      <c r="I46"/>
      <c r="J46"/>
      <c r="K46" s="81"/>
      <c r="L46" s="81"/>
      <c r="M46"/>
      <c r="N46"/>
    </row>
    <row r="47" spans="1:14" s="13" customFormat="1" ht="13" customHeight="1" x14ac:dyDescent="0.25">
      <c r="A47"/>
      <c r="B47"/>
      <c r="C47"/>
      <c r="D47"/>
      <c r="E47"/>
      <c r="F47"/>
      <c r="G47"/>
      <c r="H47"/>
      <c r="I47"/>
      <c r="J47"/>
      <c r="K47" s="81"/>
      <c r="L47" s="81"/>
      <c r="M47"/>
      <c r="N47"/>
    </row>
    <row r="48" spans="1:14" s="13" customFormat="1" ht="13" customHeight="1" x14ac:dyDescent="0.25">
      <c r="A48"/>
      <c r="B48"/>
      <c r="C48"/>
      <c r="D48"/>
      <c r="E48"/>
      <c r="F48"/>
      <c r="G48"/>
      <c r="H48"/>
      <c r="I48"/>
      <c r="J48"/>
      <c r="K48" s="81"/>
      <c r="L48" s="81"/>
      <c r="M48"/>
      <c r="N48"/>
    </row>
    <row r="49" spans="1:14" s="13" customFormat="1" ht="13" customHeight="1" x14ac:dyDescent="0.25">
      <c r="A49"/>
      <c r="B49"/>
      <c r="C49"/>
      <c r="D49"/>
      <c r="E49"/>
      <c r="F49"/>
      <c r="G49"/>
      <c r="H49"/>
      <c r="I49"/>
      <c r="J49"/>
      <c r="K49" s="81"/>
      <c r="L49" s="81"/>
      <c r="M49"/>
      <c r="N49"/>
    </row>
    <row r="50" spans="1:14" s="13" customFormat="1" ht="13" customHeight="1" x14ac:dyDescent="0.25">
      <c r="A50"/>
      <c r="B50"/>
      <c r="C50"/>
      <c r="D50"/>
      <c r="E50"/>
      <c r="F50"/>
      <c r="G50"/>
      <c r="H50"/>
      <c r="I50"/>
      <c r="J50"/>
      <c r="K50" s="81"/>
      <c r="L50" s="81"/>
      <c r="M50"/>
      <c r="N50"/>
    </row>
    <row r="51" spans="1:14" s="120" customFormat="1" x14ac:dyDescent="0.25">
      <c r="A51"/>
      <c r="B51"/>
      <c r="C51"/>
      <c r="D51"/>
      <c r="E51"/>
      <c r="F51"/>
      <c r="G51"/>
      <c r="H51"/>
      <c r="I51"/>
      <c r="J51"/>
      <c r="K51" s="81"/>
      <c r="L51" s="81"/>
      <c r="M51"/>
      <c r="N51"/>
    </row>
    <row r="52" spans="1:14" s="13" customFormat="1" x14ac:dyDescent="0.25">
      <c r="A52"/>
      <c r="B52"/>
      <c r="C52"/>
      <c r="D52"/>
      <c r="E52"/>
      <c r="F52"/>
      <c r="G52"/>
      <c r="H52"/>
      <c r="I52"/>
      <c r="J52"/>
      <c r="K52" s="81"/>
      <c r="L52" s="81"/>
      <c r="M52"/>
      <c r="N52"/>
    </row>
  </sheetData>
  <mergeCells count="68">
    <mergeCell ref="F29:G29"/>
    <mergeCell ref="F23:G23"/>
    <mergeCell ref="F25:G25"/>
    <mergeCell ref="F26:G26"/>
    <mergeCell ref="F27:G27"/>
    <mergeCell ref="F28:G28"/>
    <mergeCell ref="F9:G9"/>
    <mergeCell ref="F12:G12"/>
    <mergeCell ref="F13:G13"/>
    <mergeCell ref="F14:G14"/>
    <mergeCell ref="F15:G15"/>
    <mergeCell ref="H21:I21"/>
    <mergeCell ref="C20:D20"/>
    <mergeCell ref="H20:I20"/>
    <mergeCell ref="H19:I19"/>
    <mergeCell ref="H10:I10"/>
    <mergeCell ref="F17:G17"/>
    <mergeCell ref="F18:G18"/>
    <mergeCell ref="F19:G19"/>
    <mergeCell ref="F20:G20"/>
    <mergeCell ref="F21:G21"/>
    <mergeCell ref="A33:N33"/>
    <mergeCell ref="A31:H31"/>
    <mergeCell ref="L25:L29"/>
    <mergeCell ref="A32:N32"/>
    <mergeCell ref="C23:D23"/>
    <mergeCell ref="H23:I23"/>
    <mergeCell ref="C25:D25"/>
    <mergeCell ref="H25:I25"/>
    <mergeCell ref="H29:I29"/>
    <mergeCell ref="C29:D29"/>
    <mergeCell ref="C26:D26"/>
    <mergeCell ref="H26:I26"/>
    <mergeCell ref="C27:D27"/>
    <mergeCell ref="H27:I27"/>
    <mergeCell ref="C28:D28"/>
    <mergeCell ref="H28:I28"/>
    <mergeCell ref="C21:D21"/>
    <mergeCell ref="M4:N4"/>
    <mergeCell ref="M2:N2"/>
    <mergeCell ref="M12:N12"/>
    <mergeCell ref="C2:F2"/>
    <mergeCell ref="C3:F3"/>
    <mergeCell ref="E4:H4"/>
    <mergeCell ref="A6:N6"/>
    <mergeCell ref="A7:A9"/>
    <mergeCell ref="L7:N7"/>
    <mergeCell ref="L8:N8"/>
    <mergeCell ref="C12:D12"/>
    <mergeCell ref="H12:I12"/>
    <mergeCell ref="B8:D8"/>
    <mergeCell ref="F8:I8"/>
    <mergeCell ref="L9:N9"/>
    <mergeCell ref="L17:L21"/>
    <mergeCell ref="L12:L15"/>
    <mergeCell ref="C17:D17"/>
    <mergeCell ref="H9:I9"/>
    <mergeCell ref="C9:D9"/>
    <mergeCell ref="C13:D13"/>
    <mergeCell ref="H17:I17"/>
    <mergeCell ref="C18:D18"/>
    <mergeCell ref="H18:I18"/>
    <mergeCell ref="C19:D19"/>
    <mergeCell ref="H13:I13"/>
    <mergeCell ref="C14:D14"/>
    <mergeCell ref="H14:I14"/>
    <mergeCell ref="C15:D15"/>
    <mergeCell ref="H15:I15"/>
  </mergeCells>
  <phoneticPr fontId="3" type="noConversion"/>
  <printOptions horizontalCentered="1"/>
  <pageMargins left="0.74803149606299213" right="0.36" top="0.70866141732283472" bottom="0.84" header="0.51181102362204722" footer="0.51181102362204722"/>
  <pageSetup paperSize="9" orientation="portrait" horizontalDpi="4294967292" verticalDpi="300" r:id="rId1"/>
  <headerFooter alignWithMargins="0">
    <oddHeader>&amp;R&amp;"Arial,Fett"&amp;12Anlage 2b Seite 2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Absch.-Pl. Rehwild S.1</vt:lpstr>
      <vt:lpstr>Abschußplan Rehwild S. 2</vt:lpstr>
    </vt:vector>
  </TitlesOfParts>
  <Company>HMULV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Klein</dc:creator>
  <cp:lastModifiedBy>Schulz, Alexandra (HMLU)</cp:lastModifiedBy>
  <dcterms:created xsi:type="dcterms:W3CDTF">2006-01-27T08:17:49Z</dcterms:created>
  <dcterms:modified xsi:type="dcterms:W3CDTF">2025-03-05T06:52:48Z</dcterms:modified>
</cp:coreProperties>
</file>