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shessen.hessen.de\RP-KS\Abteilung5\Foerderungen\Wirtschaft\AQB\Vordrucke_GK\"/>
    </mc:Choice>
  </mc:AlternateContent>
  <bookViews>
    <workbookView xWindow="-120" yWindow="-120" windowWidth="29040" windowHeight="15720" tabRatio="895"/>
  </bookViews>
  <sheets>
    <sheet name="Merkblatt" sheetId="58" r:id="rId1"/>
    <sheet name="Deckblatt" sheetId="32" r:id="rId2"/>
    <sheet name="1. Jahr" sheetId="80" r:id="rId3"/>
    <sheet name="2. Jahr" sheetId="70" r:id="rId4"/>
    <sheet name="3. Jahr" sheetId="77" r:id="rId5"/>
    <sheet name="4. Jahr" sheetId="78" r:id="rId6"/>
    <sheet name="5. Jahr" sheetId="79" r:id="rId7"/>
    <sheet name="Zusammenfassung " sheetId="53" r:id="rId8"/>
    <sheet name="Erklärung Vergaberecht" sheetId="59" r:id="rId9"/>
    <sheet name="Erklärung Zuwendungsrecht" sheetId="60" r:id="rId10"/>
    <sheet name="Erklärung zum VN" sheetId="48" r:id="rId11"/>
    <sheet name="Tabelle5" sheetId="75" state="hidden" r:id="rId12"/>
  </sheets>
  <externalReferences>
    <externalReference r:id="rId13"/>
  </externalReferences>
  <definedNames>
    <definedName name="_xlnm.Print_Area" localSheetId="2">'1. Jahr'!$A$1:$O$161</definedName>
    <definedName name="_xlnm.Print_Area" localSheetId="3">'2. Jahr'!$A$1:$N$162</definedName>
    <definedName name="_xlnm.Print_Area" localSheetId="4">'3. Jahr'!$A$1:$N$161</definedName>
    <definedName name="_xlnm.Print_Area" localSheetId="5">'4. Jahr'!$A$1:$N$163</definedName>
    <definedName name="_xlnm.Print_Area" localSheetId="6">'5. Jahr'!$A$1:$N$163</definedName>
    <definedName name="_xlnm.Print_Area" localSheetId="1">Deckblatt!$A$1:$H$44</definedName>
    <definedName name="_xlnm.Print_Area" localSheetId="8">'Erklärung Vergaberecht'!$A$1:$I$57</definedName>
    <definedName name="_xlnm.Print_Area" localSheetId="10">'Erklärung zum VN'!$A$1:$I$55</definedName>
    <definedName name="_xlnm.Print_Area" localSheetId="0">Merkblatt!$A$1:$A$25</definedName>
    <definedName name="_xlnm.Print_Titles" localSheetId="2">'1. Jahr'!$1:$2</definedName>
    <definedName name="_xlnm.Print_Titles" localSheetId="3">'2. Jahr'!$1:$2</definedName>
    <definedName name="_xlnm.Print_Titles" localSheetId="4">'3. Jahr'!$1:$2</definedName>
    <definedName name="_xlnm.Print_Titles" localSheetId="5">'4. Jahr'!$1:$2</definedName>
    <definedName name="_xlnm.Print_Titles" localSheetId="6">'5. Jahr'!$1:$2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60" l="1"/>
  <c r="F1" i="60"/>
  <c r="E3" i="60"/>
  <c r="E5" i="59"/>
  <c r="F1" i="59"/>
  <c r="E1" i="59"/>
  <c r="F2" i="53"/>
  <c r="E2" i="53"/>
  <c r="AC8" i="75"/>
  <c r="AD8" i="75"/>
  <c r="AE8" i="75"/>
  <c r="AF8" i="75"/>
  <c r="AG8" i="75"/>
  <c r="AH8" i="75"/>
  <c r="AC9" i="75"/>
  <c r="AD9" i="75"/>
  <c r="AE9" i="75"/>
  <c r="AF9" i="75"/>
  <c r="AG9" i="75"/>
  <c r="AH9" i="75"/>
  <c r="AC10" i="75"/>
  <c r="AD10" i="75"/>
  <c r="AE10" i="75"/>
  <c r="AF10" i="75"/>
  <c r="AG10" i="75"/>
  <c r="AH10" i="75"/>
  <c r="AC11" i="75"/>
  <c r="AD11" i="75"/>
  <c r="AE11" i="75"/>
  <c r="AF11" i="75"/>
  <c r="AG11" i="75"/>
  <c r="AH11" i="75"/>
  <c r="AC12" i="75"/>
  <c r="AD12" i="75"/>
  <c r="AE12" i="75"/>
  <c r="AF12" i="75"/>
  <c r="AG12" i="75"/>
  <c r="AH12" i="75"/>
  <c r="AC13" i="75"/>
  <c r="AD13" i="75"/>
  <c r="AE13" i="75"/>
  <c r="AF13" i="75"/>
  <c r="AG13" i="75"/>
  <c r="AH13" i="75"/>
  <c r="AC14" i="75"/>
  <c r="AD14" i="75"/>
  <c r="AE14" i="75"/>
  <c r="AF14" i="75"/>
  <c r="AG14" i="75"/>
  <c r="AH14" i="75"/>
  <c r="AC15" i="75"/>
  <c r="AD15" i="75"/>
  <c r="AE15" i="75"/>
  <c r="AF15" i="75"/>
  <c r="AG15" i="75"/>
  <c r="AH15" i="75"/>
  <c r="AC16" i="75"/>
  <c r="AD16" i="75"/>
  <c r="AE16" i="75"/>
  <c r="AF16" i="75"/>
  <c r="AG16" i="75"/>
  <c r="AH16" i="75"/>
  <c r="AC17" i="75"/>
  <c r="AD17" i="75"/>
  <c r="AE17" i="75"/>
  <c r="AF17" i="75"/>
  <c r="AG17" i="75"/>
  <c r="AH17" i="75"/>
  <c r="AC18" i="75"/>
  <c r="AD18" i="75"/>
  <c r="AE18" i="75"/>
  <c r="AF18" i="75"/>
  <c r="AG18" i="75"/>
  <c r="AH18" i="75"/>
  <c r="AC19" i="75"/>
  <c r="AD19" i="75"/>
  <c r="AE19" i="75"/>
  <c r="AF19" i="75"/>
  <c r="AG19" i="75"/>
  <c r="AH19" i="75"/>
  <c r="AC20" i="75"/>
  <c r="AD20" i="75"/>
  <c r="AE20" i="75"/>
  <c r="AF20" i="75"/>
  <c r="AG20" i="75"/>
  <c r="AH20" i="75"/>
  <c r="AC21" i="75"/>
  <c r="AD21" i="75"/>
  <c r="AE21" i="75"/>
  <c r="AF21" i="75"/>
  <c r="AG21" i="75"/>
  <c r="AH21" i="75"/>
  <c r="AC22" i="75"/>
  <c r="AD22" i="75"/>
  <c r="AE22" i="75"/>
  <c r="AF22" i="75"/>
  <c r="AG22" i="75"/>
  <c r="AH22" i="75"/>
  <c r="AC23" i="75"/>
  <c r="AD23" i="75"/>
  <c r="AE23" i="75"/>
  <c r="AF23" i="75"/>
  <c r="AG23" i="75"/>
  <c r="AH23" i="75"/>
  <c r="AC24" i="75"/>
  <c r="AD24" i="75"/>
  <c r="AE24" i="75"/>
  <c r="AF24" i="75"/>
  <c r="AG24" i="75"/>
  <c r="AH24" i="75"/>
  <c r="AC25" i="75"/>
  <c r="AD25" i="75"/>
  <c r="AE25" i="75"/>
  <c r="AF25" i="75"/>
  <c r="AG25" i="75"/>
  <c r="AH25" i="75"/>
  <c r="AC26" i="75"/>
  <c r="AD26" i="75"/>
  <c r="AE26" i="75"/>
  <c r="AF26" i="75"/>
  <c r="AG26" i="75"/>
  <c r="AH26" i="75"/>
  <c r="AC27" i="75"/>
  <c r="AD27" i="75"/>
  <c r="AE27" i="75"/>
  <c r="AF27" i="75"/>
  <c r="AG27" i="75"/>
  <c r="AH27" i="75"/>
  <c r="AC28" i="75"/>
  <c r="AD28" i="75"/>
  <c r="AE28" i="75"/>
  <c r="AF28" i="75"/>
  <c r="AG28" i="75"/>
  <c r="AH28" i="75"/>
  <c r="AC29" i="75"/>
  <c r="AD29" i="75"/>
  <c r="AE29" i="75"/>
  <c r="AF29" i="75"/>
  <c r="AG29" i="75"/>
  <c r="AH29" i="75"/>
  <c r="AC30" i="75"/>
  <c r="AD30" i="75"/>
  <c r="AE30" i="75"/>
  <c r="AF30" i="75"/>
  <c r="AG30" i="75"/>
  <c r="AH30" i="75"/>
  <c r="AC31" i="75"/>
  <c r="AD31" i="75"/>
  <c r="AE31" i="75"/>
  <c r="AF31" i="75"/>
  <c r="AG31" i="75"/>
  <c r="AH31" i="75"/>
  <c r="AC32" i="75"/>
  <c r="AD32" i="75"/>
  <c r="AE32" i="75"/>
  <c r="AF32" i="75"/>
  <c r="AG32" i="75"/>
  <c r="AH32" i="75"/>
  <c r="AC33" i="75"/>
  <c r="AD33" i="75"/>
  <c r="AE33" i="75"/>
  <c r="AF33" i="75"/>
  <c r="AG33" i="75"/>
  <c r="AH33" i="75"/>
  <c r="AC34" i="75"/>
  <c r="AD34" i="75"/>
  <c r="AE34" i="75"/>
  <c r="AF34" i="75"/>
  <c r="AG34" i="75"/>
  <c r="AH34" i="75"/>
  <c r="AC35" i="75"/>
  <c r="AD35" i="75"/>
  <c r="AE35" i="75"/>
  <c r="AF35" i="75"/>
  <c r="AG35" i="75"/>
  <c r="AH35" i="75"/>
  <c r="AC36" i="75"/>
  <c r="AD36" i="75"/>
  <c r="AE36" i="75"/>
  <c r="AF36" i="75"/>
  <c r="AG36" i="75"/>
  <c r="AH36" i="75"/>
  <c r="AC37" i="75"/>
  <c r="AD37" i="75"/>
  <c r="AE37" i="75"/>
  <c r="AF37" i="75"/>
  <c r="AG37" i="75"/>
  <c r="AH37" i="75"/>
  <c r="AC38" i="75"/>
  <c r="AD38" i="75"/>
  <c r="AE38" i="75"/>
  <c r="AF38" i="75"/>
  <c r="AG38" i="75"/>
  <c r="AH38" i="75"/>
  <c r="AC39" i="75"/>
  <c r="AD39" i="75"/>
  <c r="AE39" i="75"/>
  <c r="AF39" i="75"/>
  <c r="AG39" i="75"/>
  <c r="AH39" i="75"/>
  <c r="AC40" i="75"/>
  <c r="AD40" i="75"/>
  <c r="AE40" i="75"/>
  <c r="AF40" i="75"/>
  <c r="AG40" i="75"/>
  <c r="AH40" i="75"/>
  <c r="AC41" i="75"/>
  <c r="AD41" i="75"/>
  <c r="AE41" i="75"/>
  <c r="AF41" i="75"/>
  <c r="AG41" i="75"/>
  <c r="AH41" i="75"/>
  <c r="AC42" i="75"/>
  <c r="AD42" i="75"/>
  <c r="AE42" i="75"/>
  <c r="AF42" i="75"/>
  <c r="AG42" i="75"/>
  <c r="AH42" i="75"/>
  <c r="AC43" i="75"/>
  <c r="AD43" i="75"/>
  <c r="AE43" i="75"/>
  <c r="AF43" i="75"/>
  <c r="AG43" i="75"/>
  <c r="AH43" i="75"/>
  <c r="AC44" i="75"/>
  <c r="AD44" i="75"/>
  <c r="AE44" i="75"/>
  <c r="AF44" i="75"/>
  <c r="AG44" i="75"/>
  <c r="AH44" i="75"/>
  <c r="AC45" i="75"/>
  <c r="AD45" i="75"/>
  <c r="AE45" i="75"/>
  <c r="AF45" i="75"/>
  <c r="AG45" i="75"/>
  <c r="AH45" i="75"/>
  <c r="AC46" i="75"/>
  <c r="AD46" i="75"/>
  <c r="AE46" i="75"/>
  <c r="AF46" i="75"/>
  <c r="AG46" i="75"/>
  <c r="AH46" i="75"/>
  <c r="AC47" i="75"/>
  <c r="AD47" i="75"/>
  <c r="AE47" i="75"/>
  <c r="AF47" i="75"/>
  <c r="AG47" i="75"/>
  <c r="AH47" i="75"/>
  <c r="AC48" i="75"/>
  <c r="AD48" i="75"/>
  <c r="AE48" i="75"/>
  <c r="AF48" i="75"/>
  <c r="AG48" i="75"/>
  <c r="AH48" i="75"/>
  <c r="AC49" i="75"/>
  <c r="AD49" i="75"/>
  <c r="AE49" i="75"/>
  <c r="AF49" i="75"/>
  <c r="AG49" i="75"/>
  <c r="AH49" i="75"/>
  <c r="AC50" i="75"/>
  <c r="AD50" i="75"/>
  <c r="AE50" i="75"/>
  <c r="AF50" i="75"/>
  <c r="AG50" i="75"/>
  <c r="AH50" i="75"/>
  <c r="AC51" i="75"/>
  <c r="AD51" i="75"/>
  <c r="AE51" i="75"/>
  <c r="AF51" i="75"/>
  <c r="AG51" i="75"/>
  <c r="AH51" i="75"/>
  <c r="AC52" i="75"/>
  <c r="AD52" i="75"/>
  <c r="AE52" i="75"/>
  <c r="AF52" i="75"/>
  <c r="AG52" i="75"/>
  <c r="AH52" i="75"/>
  <c r="AC53" i="75"/>
  <c r="AD53" i="75"/>
  <c r="AE53" i="75"/>
  <c r="AF53" i="75"/>
  <c r="AG53" i="75"/>
  <c r="AH53" i="75"/>
  <c r="AC54" i="75"/>
  <c r="AD54" i="75"/>
  <c r="AE54" i="75"/>
  <c r="AF54" i="75"/>
  <c r="AG54" i="75"/>
  <c r="AH54" i="75"/>
  <c r="AC55" i="75"/>
  <c r="AD55" i="75"/>
  <c r="AE55" i="75"/>
  <c r="AF55" i="75"/>
  <c r="AG55" i="75"/>
  <c r="AH55" i="75"/>
  <c r="AC56" i="75"/>
  <c r="AD56" i="75"/>
  <c r="AE56" i="75"/>
  <c r="AF56" i="75"/>
  <c r="AG56" i="75"/>
  <c r="AH56" i="75"/>
  <c r="AC57" i="75"/>
  <c r="AD57" i="75"/>
  <c r="AE57" i="75"/>
  <c r="AF57" i="75"/>
  <c r="AG57" i="75"/>
  <c r="AH57" i="75"/>
  <c r="AC58" i="75"/>
  <c r="AD58" i="75"/>
  <c r="AE58" i="75"/>
  <c r="AF58" i="75"/>
  <c r="AG58" i="75"/>
  <c r="AH58" i="75"/>
  <c r="AC59" i="75"/>
  <c r="AD59" i="75"/>
  <c r="AE59" i="75"/>
  <c r="AF59" i="75"/>
  <c r="AG59" i="75"/>
  <c r="AH59" i="75"/>
  <c r="AC60" i="75"/>
  <c r="AD60" i="75"/>
  <c r="AE60" i="75"/>
  <c r="AF60" i="75"/>
  <c r="AG60" i="75"/>
  <c r="AH60" i="75"/>
  <c r="AC61" i="75"/>
  <c r="AD61" i="75"/>
  <c r="AE61" i="75"/>
  <c r="AF61" i="75"/>
  <c r="AG61" i="75"/>
  <c r="AH61" i="75"/>
  <c r="AC62" i="75"/>
  <c r="AD62" i="75"/>
  <c r="AE62" i="75"/>
  <c r="AF62" i="75"/>
  <c r="AG62" i="75"/>
  <c r="AH62" i="75"/>
  <c r="AC63" i="75"/>
  <c r="AD63" i="75"/>
  <c r="AE63" i="75"/>
  <c r="AF63" i="75"/>
  <c r="AG63" i="75"/>
  <c r="AH63" i="75"/>
  <c r="AC64" i="75"/>
  <c r="AD64" i="75"/>
  <c r="AE64" i="75"/>
  <c r="AF64" i="75"/>
  <c r="AG64" i="75"/>
  <c r="AH64" i="75"/>
  <c r="AC65" i="75"/>
  <c r="AD65" i="75"/>
  <c r="AE65" i="75"/>
  <c r="AF65" i="75"/>
  <c r="AG65" i="75"/>
  <c r="AH65" i="75"/>
  <c r="AC66" i="75"/>
  <c r="AD66" i="75"/>
  <c r="AE66" i="75"/>
  <c r="AF66" i="75"/>
  <c r="AG66" i="75"/>
  <c r="AH66" i="75"/>
  <c r="AC67" i="75"/>
  <c r="AD67" i="75"/>
  <c r="AE67" i="75"/>
  <c r="AF67" i="75"/>
  <c r="AG67" i="75"/>
  <c r="AH67" i="75"/>
  <c r="AC68" i="75"/>
  <c r="AD68" i="75"/>
  <c r="AE68" i="75"/>
  <c r="AF68" i="75"/>
  <c r="AG68" i="75"/>
  <c r="AH68" i="75"/>
  <c r="AC69" i="75"/>
  <c r="AD69" i="75"/>
  <c r="AE69" i="75"/>
  <c r="AF69" i="75"/>
  <c r="AG69" i="75"/>
  <c r="AH69" i="75"/>
  <c r="AC70" i="75"/>
  <c r="AD70" i="75"/>
  <c r="AE70" i="75"/>
  <c r="AF70" i="75"/>
  <c r="AG70" i="75"/>
  <c r="AH70" i="75"/>
  <c r="AC71" i="75"/>
  <c r="AD71" i="75"/>
  <c r="AE71" i="75"/>
  <c r="AF71" i="75"/>
  <c r="AG71" i="75"/>
  <c r="AH71" i="75"/>
  <c r="AC72" i="75"/>
  <c r="AD72" i="75"/>
  <c r="AE72" i="75"/>
  <c r="AF72" i="75"/>
  <c r="AG72" i="75"/>
  <c r="AH72" i="75"/>
  <c r="AC73" i="75"/>
  <c r="AD73" i="75"/>
  <c r="AE73" i="75"/>
  <c r="AF73" i="75"/>
  <c r="AG73" i="75"/>
  <c r="AH73" i="75"/>
  <c r="AC74" i="75"/>
  <c r="AD74" i="75"/>
  <c r="AE74" i="75"/>
  <c r="AF74" i="75"/>
  <c r="AG74" i="75"/>
  <c r="AH74" i="75"/>
  <c r="AC75" i="75"/>
  <c r="AD75" i="75"/>
  <c r="AE75" i="75"/>
  <c r="AF75" i="75"/>
  <c r="AG75" i="75"/>
  <c r="AH75" i="75"/>
  <c r="AC76" i="75"/>
  <c r="AD76" i="75"/>
  <c r="AE76" i="75"/>
  <c r="AF76" i="75"/>
  <c r="AG76" i="75"/>
  <c r="AH76" i="75"/>
  <c r="AC77" i="75"/>
  <c r="AD77" i="75"/>
  <c r="AE77" i="75"/>
  <c r="AF77" i="75"/>
  <c r="AG77" i="75"/>
  <c r="AH77" i="75"/>
  <c r="AC78" i="75"/>
  <c r="AD78" i="75"/>
  <c r="AE78" i="75"/>
  <c r="AF78" i="75"/>
  <c r="AG78" i="75"/>
  <c r="AH78" i="75"/>
  <c r="AC79" i="75"/>
  <c r="AD79" i="75"/>
  <c r="AE79" i="75"/>
  <c r="AF79" i="75"/>
  <c r="AG79" i="75"/>
  <c r="AH79" i="75"/>
  <c r="AC80" i="75"/>
  <c r="AD80" i="75"/>
  <c r="AE80" i="75"/>
  <c r="AF80" i="75"/>
  <c r="AG80" i="75"/>
  <c r="AH80" i="75"/>
  <c r="AC81" i="75"/>
  <c r="AD81" i="75"/>
  <c r="AE81" i="75"/>
  <c r="AF81" i="75"/>
  <c r="AG81" i="75"/>
  <c r="AH81" i="75"/>
  <c r="AC82" i="75"/>
  <c r="AD82" i="75"/>
  <c r="AE82" i="75"/>
  <c r="AF82" i="75"/>
  <c r="AG82" i="75"/>
  <c r="AH82" i="75"/>
  <c r="AC83" i="75"/>
  <c r="AD83" i="75"/>
  <c r="AE83" i="75"/>
  <c r="AF83" i="75"/>
  <c r="AG83" i="75"/>
  <c r="AH83" i="75"/>
  <c r="AC84" i="75"/>
  <c r="AD84" i="75"/>
  <c r="AE84" i="75"/>
  <c r="AF84" i="75"/>
  <c r="AG84" i="75"/>
  <c r="AH84" i="75"/>
  <c r="AC85" i="75"/>
  <c r="AD85" i="75"/>
  <c r="AE85" i="75"/>
  <c r="AF85" i="75"/>
  <c r="AG85" i="75"/>
  <c r="AH85" i="75"/>
  <c r="AC86" i="75"/>
  <c r="AD86" i="75"/>
  <c r="AE86" i="75"/>
  <c r="AF86" i="75"/>
  <c r="AG86" i="75"/>
  <c r="AH86" i="75"/>
  <c r="AC87" i="75"/>
  <c r="AD87" i="75"/>
  <c r="AE87" i="75"/>
  <c r="AF87" i="75"/>
  <c r="AG87" i="75"/>
  <c r="AH87" i="75"/>
  <c r="AC88" i="75"/>
  <c r="AD88" i="75"/>
  <c r="AE88" i="75"/>
  <c r="AF88" i="75"/>
  <c r="AG88" i="75"/>
  <c r="AH88" i="75"/>
  <c r="AC89" i="75"/>
  <c r="AD89" i="75"/>
  <c r="AE89" i="75"/>
  <c r="AF89" i="75"/>
  <c r="AG89" i="75"/>
  <c r="AH89" i="75"/>
  <c r="AC90" i="75"/>
  <c r="AD90" i="75"/>
  <c r="AE90" i="75"/>
  <c r="AF90" i="75"/>
  <c r="AG90" i="75"/>
  <c r="AH90" i="75"/>
  <c r="AC91" i="75"/>
  <c r="AD91" i="75"/>
  <c r="AE91" i="75"/>
  <c r="AF91" i="75"/>
  <c r="AG91" i="75"/>
  <c r="AH91" i="75"/>
  <c r="AC92" i="75"/>
  <c r="AD92" i="75"/>
  <c r="AE92" i="75"/>
  <c r="AF92" i="75"/>
  <c r="AG92" i="75"/>
  <c r="AH92" i="75"/>
  <c r="AC93" i="75"/>
  <c r="AD93" i="75"/>
  <c r="AE93" i="75"/>
  <c r="AF93" i="75"/>
  <c r="AG93" i="75"/>
  <c r="AH93" i="75"/>
  <c r="AC94" i="75"/>
  <c r="AD94" i="75"/>
  <c r="AE94" i="75"/>
  <c r="AF94" i="75"/>
  <c r="AG94" i="75"/>
  <c r="AH94" i="75"/>
  <c r="AC95" i="75"/>
  <c r="AD95" i="75"/>
  <c r="AE95" i="75"/>
  <c r="AF95" i="75"/>
  <c r="AG95" i="75"/>
  <c r="AH95" i="75"/>
  <c r="AC96" i="75"/>
  <c r="AD96" i="75"/>
  <c r="AE96" i="75"/>
  <c r="AF96" i="75"/>
  <c r="AG96" i="75"/>
  <c r="AH96" i="75"/>
  <c r="AC97" i="75"/>
  <c r="AD97" i="75"/>
  <c r="AE97" i="75"/>
  <c r="AF97" i="75"/>
  <c r="AG97" i="75"/>
  <c r="AH97" i="75"/>
  <c r="AC98" i="75"/>
  <c r="AD98" i="75"/>
  <c r="AE98" i="75"/>
  <c r="AF98" i="75"/>
  <c r="AG98" i="75"/>
  <c r="AH98" i="75"/>
  <c r="AC99" i="75"/>
  <c r="AD99" i="75"/>
  <c r="AE99" i="75"/>
  <c r="AF99" i="75"/>
  <c r="AG99" i="75"/>
  <c r="AH99" i="75"/>
  <c r="AC100" i="75"/>
  <c r="AD100" i="75"/>
  <c r="AE100" i="75"/>
  <c r="AF100" i="75"/>
  <c r="AG100" i="75"/>
  <c r="AH100" i="75"/>
  <c r="AC101" i="75"/>
  <c r="AD101" i="75"/>
  <c r="AE101" i="75"/>
  <c r="AF101" i="75"/>
  <c r="AG101" i="75"/>
  <c r="AH101" i="75"/>
  <c r="AC102" i="75"/>
  <c r="AD102" i="75"/>
  <c r="AE102" i="75"/>
  <c r="AF102" i="75"/>
  <c r="AG102" i="75"/>
  <c r="AH102" i="75"/>
  <c r="AC103" i="75"/>
  <c r="AD103" i="75"/>
  <c r="AE103" i="75"/>
  <c r="AF103" i="75"/>
  <c r="AG103" i="75"/>
  <c r="AH103" i="75"/>
  <c r="AC104" i="75"/>
  <c r="AD104" i="75"/>
  <c r="AE104" i="75"/>
  <c r="AF104" i="75"/>
  <c r="AG104" i="75"/>
  <c r="AH104" i="75"/>
  <c r="AC105" i="75"/>
  <c r="AD105" i="75"/>
  <c r="AE105" i="75"/>
  <c r="AF105" i="75"/>
  <c r="AG105" i="75"/>
  <c r="AH105" i="75"/>
  <c r="AC106" i="75"/>
  <c r="AD106" i="75"/>
  <c r="AE106" i="75"/>
  <c r="AF106" i="75"/>
  <c r="AG106" i="75"/>
  <c r="AH106" i="75"/>
  <c r="AC107" i="75"/>
  <c r="AD107" i="75"/>
  <c r="AE107" i="75"/>
  <c r="AF107" i="75"/>
  <c r="AG107" i="75"/>
  <c r="AH107" i="75"/>
  <c r="AC108" i="75"/>
  <c r="AD108" i="75"/>
  <c r="AE108" i="75"/>
  <c r="AF108" i="75"/>
  <c r="AG108" i="75"/>
  <c r="AH108" i="75"/>
  <c r="AC109" i="75"/>
  <c r="AD109" i="75"/>
  <c r="AE109" i="75"/>
  <c r="AF109" i="75"/>
  <c r="AG109" i="75"/>
  <c r="AH109" i="75"/>
  <c r="AC110" i="75"/>
  <c r="AD110" i="75"/>
  <c r="AE110" i="75"/>
  <c r="AF110" i="75"/>
  <c r="AG110" i="75"/>
  <c r="AH110" i="75"/>
  <c r="AC111" i="75"/>
  <c r="AD111" i="75"/>
  <c r="AE111" i="75"/>
  <c r="AF111" i="75"/>
  <c r="AG111" i="75"/>
  <c r="AH111" i="75"/>
  <c r="AC112" i="75"/>
  <c r="AD112" i="75"/>
  <c r="AE112" i="75"/>
  <c r="AF112" i="75"/>
  <c r="AG112" i="75"/>
  <c r="AH112" i="75"/>
  <c r="AC113" i="75"/>
  <c r="AD113" i="75"/>
  <c r="AE113" i="75"/>
  <c r="AF113" i="75"/>
  <c r="AG113" i="75"/>
  <c r="AH113" i="75"/>
  <c r="AC114" i="75"/>
  <c r="AD114" i="75"/>
  <c r="AE114" i="75"/>
  <c r="AF114" i="75"/>
  <c r="AG114" i="75"/>
  <c r="AH114" i="75"/>
  <c r="AC115" i="75"/>
  <c r="AD115" i="75"/>
  <c r="AE115" i="75"/>
  <c r="AF115" i="75"/>
  <c r="AG115" i="75"/>
  <c r="AH115" i="75"/>
  <c r="AC116" i="75"/>
  <c r="AD116" i="75"/>
  <c r="AE116" i="75"/>
  <c r="AF116" i="75"/>
  <c r="AG116" i="75"/>
  <c r="AH116" i="75"/>
  <c r="AC117" i="75"/>
  <c r="AD117" i="75"/>
  <c r="AE117" i="75"/>
  <c r="AF117" i="75"/>
  <c r="AG117" i="75"/>
  <c r="AH117" i="75"/>
  <c r="AC118" i="75"/>
  <c r="AD118" i="75"/>
  <c r="AE118" i="75"/>
  <c r="AF118" i="75"/>
  <c r="AG118" i="75"/>
  <c r="AH118" i="75"/>
  <c r="AC119" i="75"/>
  <c r="AD119" i="75"/>
  <c r="AE119" i="75"/>
  <c r="AF119" i="75"/>
  <c r="AG119" i="75"/>
  <c r="AH119" i="75"/>
  <c r="AC120" i="75"/>
  <c r="AD120" i="75"/>
  <c r="AE120" i="75"/>
  <c r="AF120" i="75"/>
  <c r="AG120" i="75"/>
  <c r="AH120" i="75"/>
  <c r="AC121" i="75"/>
  <c r="AD121" i="75"/>
  <c r="AE121" i="75"/>
  <c r="AF121" i="75"/>
  <c r="AG121" i="75"/>
  <c r="AH121" i="75"/>
  <c r="AC122" i="75"/>
  <c r="AD122" i="75"/>
  <c r="AE122" i="75"/>
  <c r="AF122" i="75"/>
  <c r="AG122" i="75"/>
  <c r="AH122" i="75"/>
  <c r="AC123" i="75"/>
  <c r="AD123" i="75"/>
  <c r="AE123" i="75"/>
  <c r="AF123" i="75"/>
  <c r="AG123" i="75"/>
  <c r="AH123" i="75"/>
  <c r="AC124" i="75"/>
  <c r="AD124" i="75"/>
  <c r="AE124" i="75"/>
  <c r="AF124" i="75"/>
  <c r="AG124" i="75"/>
  <c r="AH124" i="75"/>
  <c r="AC125" i="75"/>
  <c r="AD125" i="75"/>
  <c r="AE125" i="75"/>
  <c r="AF125" i="75"/>
  <c r="AG125" i="75"/>
  <c r="AH125" i="75"/>
  <c r="AC126" i="75"/>
  <c r="AD126" i="75"/>
  <c r="AE126" i="75"/>
  <c r="AF126" i="75"/>
  <c r="AG126" i="75"/>
  <c r="AH126" i="75"/>
  <c r="AC127" i="75"/>
  <c r="AD127" i="75"/>
  <c r="AE127" i="75"/>
  <c r="AF127" i="75"/>
  <c r="AG127" i="75"/>
  <c r="AH127" i="75"/>
  <c r="AC128" i="75"/>
  <c r="AD128" i="75"/>
  <c r="AE128" i="75"/>
  <c r="AF128" i="75"/>
  <c r="AG128" i="75"/>
  <c r="AH128" i="75"/>
  <c r="AC129" i="75"/>
  <c r="AD129" i="75"/>
  <c r="AE129" i="75"/>
  <c r="AF129" i="75"/>
  <c r="AG129" i="75"/>
  <c r="AH129" i="75"/>
  <c r="AC130" i="75"/>
  <c r="AD130" i="75"/>
  <c r="AE130" i="75"/>
  <c r="AF130" i="75"/>
  <c r="AG130" i="75"/>
  <c r="AH130" i="75"/>
  <c r="AC131" i="75"/>
  <c r="AD131" i="75"/>
  <c r="AE131" i="75"/>
  <c r="AF131" i="75"/>
  <c r="AG131" i="75"/>
  <c r="AH131" i="75"/>
  <c r="AC132" i="75"/>
  <c r="AD132" i="75"/>
  <c r="AE132" i="75"/>
  <c r="AF132" i="75"/>
  <c r="AG132" i="75"/>
  <c r="AH132" i="75"/>
  <c r="AC133" i="75"/>
  <c r="AD133" i="75"/>
  <c r="AE133" i="75"/>
  <c r="AF133" i="75"/>
  <c r="AG133" i="75"/>
  <c r="AH133" i="75"/>
  <c r="AC134" i="75"/>
  <c r="AD134" i="75"/>
  <c r="AE134" i="75"/>
  <c r="AF134" i="75"/>
  <c r="AG134" i="75"/>
  <c r="AH134" i="75"/>
  <c r="AC135" i="75"/>
  <c r="AD135" i="75"/>
  <c r="AE135" i="75"/>
  <c r="AF135" i="75"/>
  <c r="AG135" i="75"/>
  <c r="AH135" i="75"/>
  <c r="AC136" i="75"/>
  <c r="AD136" i="75"/>
  <c r="AE136" i="75"/>
  <c r="AF136" i="75"/>
  <c r="AG136" i="75"/>
  <c r="AH136" i="75"/>
  <c r="AC137" i="75"/>
  <c r="AD137" i="75"/>
  <c r="AE137" i="75"/>
  <c r="AF137" i="75"/>
  <c r="AG137" i="75"/>
  <c r="AH137" i="75"/>
  <c r="AC138" i="75"/>
  <c r="AD138" i="75"/>
  <c r="AE138" i="75"/>
  <c r="AF138" i="75"/>
  <c r="AG138" i="75"/>
  <c r="AH138" i="75"/>
  <c r="AC139" i="75"/>
  <c r="AD139" i="75"/>
  <c r="AE139" i="75"/>
  <c r="AF139" i="75"/>
  <c r="AG139" i="75"/>
  <c r="AH139" i="75"/>
  <c r="AC140" i="75"/>
  <c r="AD140" i="75"/>
  <c r="AE140" i="75"/>
  <c r="AF140" i="75"/>
  <c r="AG140" i="75"/>
  <c r="AH140" i="75"/>
  <c r="AC141" i="75"/>
  <c r="AD141" i="75"/>
  <c r="AE141" i="75"/>
  <c r="AF141" i="75"/>
  <c r="AG141" i="75"/>
  <c r="AH141" i="75"/>
  <c r="AC142" i="75"/>
  <c r="AD142" i="75"/>
  <c r="AE142" i="75"/>
  <c r="AF142" i="75"/>
  <c r="AG142" i="75"/>
  <c r="AH142" i="75"/>
  <c r="AC143" i="75"/>
  <c r="AD143" i="75"/>
  <c r="AE143" i="75"/>
  <c r="AF143" i="75"/>
  <c r="AG143" i="75"/>
  <c r="AH143" i="75"/>
  <c r="AC144" i="75"/>
  <c r="AD144" i="75"/>
  <c r="AE144" i="75"/>
  <c r="AF144" i="75"/>
  <c r="AG144" i="75"/>
  <c r="AH144" i="75"/>
  <c r="AC145" i="75"/>
  <c r="AD145" i="75"/>
  <c r="AE145" i="75"/>
  <c r="AF145" i="75"/>
  <c r="AG145" i="75"/>
  <c r="AH145" i="75"/>
  <c r="AC146" i="75"/>
  <c r="AD146" i="75"/>
  <c r="AE146" i="75"/>
  <c r="AF146" i="75"/>
  <c r="AG146" i="75"/>
  <c r="AH146" i="75"/>
  <c r="AC147" i="75"/>
  <c r="AD147" i="75"/>
  <c r="AE147" i="75"/>
  <c r="AF147" i="75"/>
  <c r="AG147" i="75"/>
  <c r="AH147" i="75"/>
  <c r="AC148" i="75"/>
  <c r="AD148" i="75"/>
  <c r="AE148" i="75"/>
  <c r="AF148" i="75"/>
  <c r="AG148" i="75"/>
  <c r="AH148" i="75"/>
  <c r="AC149" i="75"/>
  <c r="AD149" i="75"/>
  <c r="AE149" i="75"/>
  <c r="AF149" i="75"/>
  <c r="AG149" i="75"/>
  <c r="AH149" i="75"/>
  <c r="AC150" i="75"/>
  <c r="AD150" i="75"/>
  <c r="AE150" i="75"/>
  <c r="AF150" i="75"/>
  <c r="AG150" i="75"/>
  <c r="AH150" i="75"/>
  <c r="AC151" i="75"/>
  <c r="AD151" i="75"/>
  <c r="AE151" i="75"/>
  <c r="AF151" i="75"/>
  <c r="AG151" i="75"/>
  <c r="AH151" i="75"/>
  <c r="AC152" i="75"/>
  <c r="AD152" i="75"/>
  <c r="AE152" i="75"/>
  <c r="AF152" i="75"/>
  <c r="AG152" i="75"/>
  <c r="AH152" i="75"/>
  <c r="AC153" i="75"/>
  <c r="AD153" i="75"/>
  <c r="AE153" i="75"/>
  <c r="AF153" i="75"/>
  <c r="AG153" i="75"/>
  <c r="AH153" i="75"/>
  <c r="AC154" i="75"/>
  <c r="AD154" i="75"/>
  <c r="AE154" i="75"/>
  <c r="AF154" i="75"/>
  <c r="AG154" i="75"/>
  <c r="AH154" i="75"/>
  <c r="AC155" i="75"/>
  <c r="AD155" i="75"/>
  <c r="AE155" i="75"/>
  <c r="AF155" i="75"/>
  <c r="AG155" i="75"/>
  <c r="AH155" i="75"/>
  <c r="AC156" i="75"/>
  <c r="AD156" i="75"/>
  <c r="AE156" i="75"/>
  <c r="AF156" i="75"/>
  <c r="AG156" i="75"/>
  <c r="AH156" i="75"/>
  <c r="AC157" i="75"/>
  <c r="AD157" i="75"/>
  <c r="AE157" i="75"/>
  <c r="AF157" i="75"/>
  <c r="AG157" i="75"/>
  <c r="AH157" i="75"/>
  <c r="AC158" i="75"/>
  <c r="AD158" i="75"/>
  <c r="AE158" i="75"/>
  <c r="AF158" i="75"/>
  <c r="AG158" i="75"/>
  <c r="AH158" i="75"/>
  <c r="AC159" i="75"/>
  <c r="AD159" i="75"/>
  <c r="AE159" i="75"/>
  <c r="AF159" i="75"/>
  <c r="AG159" i="75"/>
  <c r="AH159" i="75"/>
  <c r="AC160" i="75"/>
  <c r="AD160" i="75"/>
  <c r="AE160" i="75"/>
  <c r="AF160" i="75"/>
  <c r="AG160" i="75"/>
  <c r="AH160" i="75"/>
  <c r="AC161" i="75"/>
  <c r="AD161" i="75"/>
  <c r="AE161" i="75"/>
  <c r="AF161" i="75"/>
  <c r="AG161" i="75"/>
  <c r="AH161" i="75"/>
  <c r="AC162" i="75"/>
  <c r="AD162" i="75"/>
  <c r="AE162" i="75"/>
  <c r="AF162" i="75"/>
  <c r="AG162" i="75"/>
  <c r="AH162" i="75"/>
  <c r="AC163" i="75"/>
  <c r="AD163" i="75"/>
  <c r="AE163" i="75"/>
  <c r="AF163" i="75"/>
  <c r="AG163" i="75"/>
  <c r="AH163" i="75"/>
  <c r="AC164" i="75"/>
  <c r="AD164" i="75"/>
  <c r="AE164" i="75"/>
  <c r="AF164" i="75"/>
  <c r="AG164" i="75"/>
  <c r="AH164" i="75"/>
  <c r="AC165" i="75"/>
  <c r="AD165" i="75"/>
  <c r="AE165" i="75"/>
  <c r="AF165" i="75"/>
  <c r="AG165" i="75"/>
  <c r="AH165" i="75"/>
  <c r="AC166" i="75"/>
  <c r="AD166" i="75"/>
  <c r="AE166" i="75"/>
  <c r="AF166" i="75"/>
  <c r="AG166" i="75"/>
  <c r="AH166" i="75"/>
  <c r="AC167" i="75"/>
  <c r="AD167" i="75"/>
  <c r="AE167" i="75"/>
  <c r="AF167" i="75"/>
  <c r="AG167" i="75"/>
  <c r="AH167" i="75"/>
  <c r="AC168" i="75"/>
  <c r="AD168" i="75"/>
  <c r="AE168" i="75"/>
  <c r="AF168" i="75"/>
  <c r="AG168" i="75"/>
  <c r="AH168" i="75"/>
  <c r="AC169" i="75"/>
  <c r="AD169" i="75"/>
  <c r="AE169" i="75"/>
  <c r="AF169" i="75"/>
  <c r="AG169" i="75"/>
  <c r="AH169" i="75"/>
  <c r="AC170" i="75"/>
  <c r="AD170" i="75"/>
  <c r="AE170" i="75"/>
  <c r="AF170" i="75"/>
  <c r="AG170" i="75"/>
  <c r="AH170" i="75"/>
  <c r="AC171" i="75"/>
  <c r="AD171" i="75"/>
  <c r="AE171" i="75"/>
  <c r="AF171" i="75"/>
  <c r="AG171" i="75"/>
  <c r="AH171" i="75"/>
  <c r="AC172" i="75"/>
  <c r="AD172" i="75"/>
  <c r="AE172" i="75"/>
  <c r="AF172" i="75"/>
  <c r="AG172" i="75"/>
  <c r="AH172" i="75"/>
  <c r="AC173" i="75"/>
  <c r="AD173" i="75"/>
  <c r="AE173" i="75"/>
  <c r="AF173" i="75"/>
  <c r="AG173" i="75"/>
  <c r="AH173" i="75"/>
  <c r="AC174" i="75"/>
  <c r="AD174" i="75"/>
  <c r="AE174" i="75"/>
  <c r="AF174" i="75"/>
  <c r="AG174" i="75"/>
  <c r="AH174" i="75"/>
  <c r="AC175" i="75"/>
  <c r="AD175" i="75"/>
  <c r="AE175" i="75"/>
  <c r="AF175" i="75"/>
  <c r="AG175" i="75"/>
  <c r="AH175" i="75"/>
  <c r="AC176" i="75"/>
  <c r="AD176" i="75"/>
  <c r="AE176" i="75"/>
  <c r="AF176" i="75"/>
  <c r="AG176" i="75"/>
  <c r="AH176" i="75"/>
  <c r="AC177" i="75"/>
  <c r="AD177" i="75"/>
  <c r="AE177" i="75"/>
  <c r="AF177" i="75"/>
  <c r="AG177" i="75"/>
  <c r="AH177" i="75"/>
  <c r="AC178" i="75"/>
  <c r="AD178" i="75"/>
  <c r="AE178" i="75"/>
  <c r="AF178" i="75"/>
  <c r="AG178" i="75"/>
  <c r="AH178" i="75"/>
  <c r="AC179" i="75"/>
  <c r="AD179" i="75"/>
  <c r="AE179" i="75"/>
  <c r="AF179" i="75"/>
  <c r="AG179" i="75"/>
  <c r="AH179" i="75"/>
  <c r="AC180" i="75"/>
  <c r="AD180" i="75"/>
  <c r="AE180" i="75"/>
  <c r="AF180" i="75"/>
  <c r="AG180" i="75"/>
  <c r="AH180" i="75"/>
  <c r="AC181" i="75"/>
  <c r="AD181" i="75"/>
  <c r="AE181" i="75"/>
  <c r="AF181" i="75"/>
  <c r="AG181" i="75"/>
  <c r="AH181" i="75"/>
  <c r="AC182" i="75"/>
  <c r="AD182" i="75"/>
  <c r="AE182" i="75"/>
  <c r="AF182" i="75"/>
  <c r="AG182" i="75"/>
  <c r="AH182" i="75"/>
  <c r="AC183" i="75"/>
  <c r="AD183" i="75"/>
  <c r="AE183" i="75"/>
  <c r="AF183" i="75"/>
  <c r="AG183" i="75"/>
  <c r="AH183" i="75"/>
  <c r="AC184" i="75"/>
  <c r="AD184" i="75"/>
  <c r="AE184" i="75"/>
  <c r="AF184" i="75"/>
  <c r="AG184" i="75"/>
  <c r="AH184" i="75"/>
  <c r="AC185" i="75"/>
  <c r="AD185" i="75"/>
  <c r="AE185" i="75"/>
  <c r="AF185" i="75"/>
  <c r="AG185" i="75"/>
  <c r="AH185" i="75"/>
  <c r="AC186" i="75"/>
  <c r="AD186" i="75"/>
  <c r="AE186" i="75"/>
  <c r="AF186" i="75"/>
  <c r="AG186" i="75"/>
  <c r="AH186" i="75"/>
  <c r="AC187" i="75"/>
  <c r="AD187" i="75"/>
  <c r="AE187" i="75"/>
  <c r="AF187" i="75"/>
  <c r="AG187" i="75"/>
  <c r="AH187" i="75"/>
  <c r="AC188" i="75"/>
  <c r="AD188" i="75"/>
  <c r="AE188" i="75"/>
  <c r="AF188" i="75"/>
  <c r="AG188" i="75"/>
  <c r="AH188" i="75"/>
  <c r="AC189" i="75"/>
  <c r="AD189" i="75"/>
  <c r="AE189" i="75"/>
  <c r="AF189" i="75"/>
  <c r="AG189" i="75"/>
  <c r="AH189" i="75"/>
  <c r="AC190" i="75"/>
  <c r="AD190" i="75"/>
  <c r="AE190" i="75"/>
  <c r="AF190" i="75"/>
  <c r="AG190" i="75"/>
  <c r="AH190" i="75"/>
  <c r="AC191" i="75"/>
  <c r="AD191" i="75"/>
  <c r="AE191" i="75"/>
  <c r="AF191" i="75"/>
  <c r="AG191" i="75"/>
  <c r="AH191" i="75"/>
  <c r="AC192" i="75"/>
  <c r="AD192" i="75"/>
  <c r="AE192" i="75"/>
  <c r="AF192" i="75"/>
  <c r="AG192" i="75"/>
  <c r="AH192" i="75"/>
  <c r="AC193" i="75"/>
  <c r="AD193" i="75"/>
  <c r="AE193" i="75"/>
  <c r="AF193" i="75"/>
  <c r="AG193" i="75"/>
  <c r="AH193" i="75"/>
  <c r="AC194" i="75"/>
  <c r="AD194" i="75"/>
  <c r="AE194" i="75"/>
  <c r="AF194" i="75"/>
  <c r="AG194" i="75"/>
  <c r="AH194" i="75"/>
  <c r="AC195" i="75"/>
  <c r="AD195" i="75"/>
  <c r="AE195" i="75"/>
  <c r="AF195" i="75"/>
  <c r="AG195" i="75"/>
  <c r="AH195" i="75"/>
  <c r="AC196" i="75"/>
  <c r="AD196" i="75"/>
  <c r="AE196" i="75"/>
  <c r="AF196" i="75"/>
  <c r="AG196" i="75"/>
  <c r="AH196" i="75"/>
  <c r="AC197" i="75"/>
  <c r="AD197" i="75"/>
  <c r="AE197" i="75"/>
  <c r="AF197" i="75"/>
  <c r="AG197" i="75"/>
  <c r="AH197" i="75"/>
  <c r="AC198" i="75"/>
  <c r="AD198" i="75"/>
  <c r="AE198" i="75"/>
  <c r="AF198" i="75"/>
  <c r="AG198" i="75"/>
  <c r="AH198" i="75"/>
  <c r="AC199" i="75"/>
  <c r="AD199" i="75"/>
  <c r="AE199" i="75"/>
  <c r="AF199" i="75"/>
  <c r="AG199" i="75"/>
  <c r="AH199" i="75"/>
  <c r="AC200" i="75"/>
  <c r="AD200" i="75"/>
  <c r="AE200" i="75"/>
  <c r="AF200" i="75"/>
  <c r="AG200" i="75"/>
  <c r="AH200" i="75"/>
  <c r="AC201" i="75"/>
  <c r="AD201" i="75"/>
  <c r="AE201" i="75"/>
  <c r="AF201" i="75"/>
  <c r="AG201" i="75"/>
  <c r="AH201" i="75"/>
  <c r="AC202" i="75"/>
  <c r="AD202" i="75"/>
  <c r="AE202" i="75"/>
  <c r="AF202" i="75"/>
  <c r="AG202" i="75"/>
  <c r="AH202" i="75"/>
  <c r="AC203" i="75"/>
  <c r="AD203" i="75"/>
  <c r="AE203" i="75"/>
  <c r="AF203" i="75"/>
  <c r="AG203" i="75"/>
  <c r="AH203" i="75"/>
  <c r="AC204" i="75"/>
  <c r="AD204" i="75"/>
  <c r="AE204" i="75"/>
  <c r="AF204" i="75"/>
  <c r="AG204" i="75"/>
  <c r="AH204" i="75"/>
  <c r="AC205" i="75"/>
  <c r="AD205" i="75"/>
  <c r="AE205" i="75"/>
  <c r="AF205" i="75"/>
  <c r="AG205" i="75"/>
  <c r="AH205" i="75"/>
  <c r="AC206" i="75"/>
  <c r="AD206" i="75"/>
  <c r="AE206" i="75"/>
  <c r="AF206" i="75"/>
  <c r="AG206" i="75"/>
  <c r="AH206" i="75"/>
  <c r="AC207" i="75"/>
  <c r="AD207" i="75"/>
  <c r="AE207" i="75"/>
  <c r="AF207" i="75"/>
  <c r="AG207" i="75"/>
  <c r="AH207" i="75"/>
  <c r="AC208" i="75"/>
  <c r="AD208" i="75"/>
  <c r="AE208" i="75"/>
  <c r="AF208" i="75"/>
  <c r="AG208" i="75"/>
  <c r="AH208" i="75"/>
  <c r="AC209" i="75"/>
  <c r="AD209" i="75"/>
  <c r="AE209" i="75"/>
  <c r="AF209" i="75"/>
  <c r="AG209" i="75"/>
  <c r="AH209" i="75"/>
  <c r="AC210" i="75"/>
  <c r="AD210" i="75"/>
  <c r="AE210" i="75"/>
  <c r="AF210" i="75"/>
  <c r="AG210" i="75"/>
  <c r="AH210" i="75"/>
  <c r="AC211" i="75"/>
  <c r="AD211" i="75"/>
  <c r="AE211" i="75"/>
  <c r="AF211" i="75"/>
  <c r="AG211" i="75"/>
  <c r="AH211" i="75"/>
  <c r="AC212" i="75"/>
  <c r="AD212" i="75"/>
  <c r="AE212" i="75"/>
  <c r="AF212" i="75"/>
  <c r="AG212" i="75"/>
  <c r="AH212" i="75"/>
  <c r="AC213" i="75"/>
  <c r="AD213" i="75"/>
  <c r="AE213" i="75"/>
  <c r="AF213" i="75"/>
  <c r="AG213" i="75"/>
  <c r="AH213" i="75"/>
  <c r="AC214" i="75"/>
  <c r="AD214" i="75"/>
  <c r="AE214" i="75"/>
  <c r="AF214" i="75"/>
  <c r="AG214" i="75"/>
  <c r="AH214" i="75"/>
  <c r="AC215" i="75"/>
  <c r="AD215" i="75"/>
  <c r="AE215" i="75"/>
  <c r="AF215" i="75"/>
  <c r="AG215" i="75"/>
  <c r="AH215" i="75"/>
  <c r="AC216" i="75"/>
  <c r="AD216" i="75"/>
  <c r="AE216" i="75"/>
  <c r="AF216" i="75"/>
  <c r="AG216" i="75"/>
  <c r="AH216" i="75"/>
  <c r="AC217" i="75"/>
  <c r="AD217" i="75"/>
  <c r="AE217" i="75"/>
  <c r="AF217" i="75"/>
  <c r="AG217" i="75"/>
  <c r="AH217" i="75"/>
  <c r="AC218" i="75"/>
  <c r="AD218" i="75"/>
  <c r="AE218" i="75"/>
  <c r="AF218" i="75"/>
  <c r="AG218" i="75"/>
  <c r="AH218" i="75"/>
  <c r="AC219" i="75"/>
  <c r="AD219" i="75"/>
  <c r="AE219" i="75"/>
  <c r="AF219" i="75"/>
  <c r="AG219" i="75"/>
  <c r="AH219" i="75"/>
  <c r="AC220" i="75"/>
  <c r="AD220" i="75"/>
  <c r="AE220" i="75"/>
  <c r="AF220" i="75"/>
  <c r="AG220" i="75"/>
  <c r="AH220" i="75"/>
  <c r="AC221" i="75"/>
  <c r="AD221" i="75"/>
  <c r="AE221" i="75"/>
  <c r="AF221" i="75"/>
  <c r="AG221" i="75"/>
  <c r="AH221" i="75"/>
  <c r="AC222" i="75"/>
  <c r="AD222" i="75"/>
  <c r="AE222" i="75"/>
  <c r="AF222" i="75"/>
  <c r="AG222" i="75"/>
  <c r="AH222" i="75"/>
  <c r="AC223" i="75"/>
  <c r="AD223" i="75"/>
  <c r="AE223" i="75"/>
  <c r="AF223" i="75"/>
  <c r="AG223" i="75"/>
  <c r="AH223" i="75"/>
  <c r="AC224" i="75"/>
  <c r="AD224" i="75"/>
  <c r="AE224" i="75"/>
  <c r="AF224" i="75"/>
  <c r="AG224" i="75"/>
  <c r="AH224" i="75"/>
  <c r="AC225" i="75"/>
  <c r="AD225" i="75"/>
  <c r="AE225" i="75"/>
  <c r="AF225" i="75"/>
  <c r="AG225" i="75"/>
  <c r="AH225" i="75"/>
  <c r="AC226" i="75"/>
  <c r="AD226" i="75"/>
  <c r="AE226" i="75"/>
  <c r="AF226" i="75"/>
  <c r="AG226" i="75"/>
  <c r="AH226" i="75"/>
  <c r="AC227" i="75"/>
  <c r="AD227" i="75"/>
  <c r="AE227" i="75"/>
  <c r="AF227" i="75"/>
  <c r="AG227" i="75"/>
  <c r="AH227" i="75"/>
  <c r="AC228" i="75"/>
  <c r="AD228" i="75"/>
  <c r="AE228" i="75"/>
  <c r="AF228" i="75"/>
  <c r="AG228" i="75"/>
  <c r="AH228" i="75"/>
  <c r="AC229" i="75"/>
  <c r="AD229" i="75"/>
  <c r="AE229" i="75"/>
  <c r="AF229" i="75"/>
  <c r="AG229" i="75"/>
  <c r="AH229" i="75"/>
  <c r="AC230" i="75"/>
  <c r="AD230" i="75"/>
  <c r="AE230" i="75"/>
  <c r="AF230" i="75"/>
  <c r="AG230" i="75"/>
  <c r="AH230" i="75"/>
  <c r="AC231" i="75"/>
  <c r="AD231" i="75"/>
  <c r="AE231" i="75"/>
  <c r="AF231" i="75"/>
  <c r="AG231" i="75"/>
  <c r="AH231" i="75"/>
  <c r="AC232" i="75"/>
  <c r="AD232" i="75"/>
  <c r="AE232" i="75"/>
  <c r="AF232" i="75"/>
  <c r="AG232" i="75"/>
  <c r="AH232" i="75"/>
  <c r="AC233" i="75"/>
  <c r="AD233" i="75"/>
  <c r="AE233" i="75"/>
  <c r="AF233" i="75"/>
  <c r="AG233" i="75"/>
  <c r="AH233" i="75"/>
  <c r="AC234" i="75"/>
  <c r="AD234" i="75"/>
  <c r="AE234" i="75"/>
  <c r="AF234" i="75"/>
  <c r="AG234" i="75"/>
  <c r="AH234" i="75"/>
  <c r="AC235" i="75"/>
  <c r="AD235" i="75"/>
  <c r="AE235" i="75"/>
  <c r="AF235" i="75"/>
  <c r="AG235" i="75"/>
  <c r="AH235" i="75"/>
  <c r="AC236" i="75"/>
  <c r="AD236" i="75"/>
  <c r="AE236" i="75"/>
  <c r="AF236" i="75"/>
  <c r="AG236" i="75"/>
  <c r="AH236" i="75"/>
  <c r="AC237" i="75"/>
  <c r="AD237" i="75"/>
  <c r="AE237" i="75"/>
  <c r="AF237" i="75"/>
  <c r="AG237" i="75"/>
  <c r="AH237" i="75"/>
  <c r="AC238" i="75"/>
  <c r="AD238" i="75"/>
  <c r="AE238" i="75"/>
  <c r="AF238" i="75"/>
  <c r="AG238" i="75"/>
  <c r="AH238" i="75"/>
  <c r="AC239" i="75"/>
  <c r="AD239" i="75"/>
  <c r="AE239" i="75"/>
  <c r="AF239" i="75"/>
  <c r="AG239" i="75"/>
  <c r="AH239" i="75"/>
  <c r="AC240" i="75"/>
  <c r="AD240" i="75"/>
  <c r="AE240" i="75"/>
  <c r="AF240" i="75"/>
  <c r="AG240" i="75"/>
  <c r="AH240" i="75"/>
  <c r="AC241" i="75"/>
  <c r="AD241" i="75"/>
  <c r="AE241" i="75"/>
  <c r="AF241" i="75"/>
  <c r="AG241" i="75"/>
  <c r="AH241" i="75"/>
  <c r="AC242" i="75"/>
  <c r="AD242" i="75"/>
  <c r="AE242" i="75"/>
  <c r="AF242" i="75"/>
  <c r="AG242" i="75"/>
  <c r="AH242" i="75"/>
  <c r="AC243" i="75"/>
  <c r="AD243" i="75"/>
  <c r="AE243" i="75"/>
  <c r="AF243" i="75"/>
  <c r="AG243" i="75"/>
  <c r="AH243" i="75"/>
  <c r="AC244" i="75"/>
  <c r="AD244" i="75"/>
  <c r="AE244" i="75"/>
  <c r="AF244" i="75"/>
  <c r="AG244" i="75"/>
  <c r="AH244" i="75"/>
  <c r="AC245" i="75"/>
  <c r="AD245" i="75"/>
  <c r="AE245" i="75"/>
  <c r="AF245" i="75"/>
  <c r="AG245" i="75"/>
  <c r="AH245" i="75"/>
  <c r="AC246" i="75"/>
  <c r="AD246" i="75"/>
  <c r="AE246" i="75"/>
  <c r="AF246" i="75"/>
  <c r="AG246" i="75"/>
  <c r="AH246" i="75"/>
  <c r="AC247" i="75"/>
  <c r="AD247" i="75"/>
  <c r="AE247" i="75"/>
  <c r="AF247" i="75"/>
  <c r="AG247" i="75"/>
  <c r="AH247" i="75"/>
  <c r="AC248" i="75"/>
  <c r="AD248" i="75"/>
  <c r="AE248" i="75"/>
  <c r="AF248" i="75"/>
  <c r="AG248" i="75"/>
  <c r="AH248" i="75"/>
  <c r="AC249" i="75"/>
  <c r="AD249" i="75"/>
  <c r="AE249" i="75"/>
  <c r="AF249" i="75"/>
  <c r="AG249" i="75"/>
  <c r="AH249" i="75"/>
  <c r="AC250" i="75"/>
  <c r="AD250" i="75"/>
  <c r="AE250" i="75"/>
  <c r="AF250" i="75"/>
  <c r="AG250" i="75"/>
  <c r="AH250" i="75"/>
  <c r="AC251" i="75"/>
  <c r="AD251" i="75"/>
  <c r="AE251" i="75"/>
  <c r="AF251" i="75"/>
  <c r="AG251" i="75"/>
  <c r="AH251" i="75"/>
  <c r="AC252" i="75"/>
  <c r="AD252" i="75"/>
  <c r="AE252" i="75"/>
  <c r="AF252" i="75"/>
  <c r="AG252" i="75"/>
  <c r="AH252" i="75"/>
  <c r="AC253" i="75"/>
  <c r="AD253" i="75"/>
  <c r="AE253" i="75"/>
  <c r="AF253" i="75"/>
  <c r="AG253" i="75"/>
  <c r="AH253" i="75"/>
  <c r="AC254" i="75"/>
  <c r="AD254" i="75"/>
  <c r="AE254" i="75"/>
  <c r="AF254" i="75"/>
  <c r="AG254" i="75"/>
  <c r="AH254" i="75"/>
  <c r="AC255" i="75"/>
  <c r="AD255" i="75"/>
  <c r="AE255" i="75"/>
  <c r="AF255" i="75"/>
  <c r="AG255" i="75"/>
  <c r="AH255" i="75"/>
  <c r="AC256" i="75"/>
  <c r="AD256" i="75"/>
  <c r="AE256" i="75"/>
  <c r="AF256" i="75"/>
  <c r="AG256" i="75"/>
  <c r="AH256" i="75"/>
  <c r="AC257" i="75"/>
  <c r="AD257" i="75"/>
  <c r="AE257" i="75"/>
  <c r="AF257" i="75"/>
  <c r="AG257" i="75"/>
  <c r="AH257" i="75"/>
  <c r="AC258" i="75"/>
  <c r="AD258" i="75"/>
  <c r="AE258" i="75"/>
  <c r="AF258" i="75"/>
  <c r="AG258" i="75"/>
  <c r="AH258" i="75"/>
  <c r="AC259" i="75"/>
  <c r="AD259" i="75"/>
  <c r="AE259" i="75"/>
  <c r="AF259" i="75"/>
  <c r="AG259" i="75"/>
  <c r="AH259" i="75"/>
  <c r="AC260" i="75"/>
  <c r="AD260" i="75"/>
  <c r="AE260" i="75"/>
  <c r="AF260" i="75"/>
  <c r="AG260" i="75"/>
  <c r="AH260" i="75"/>
  <c r="AC261" i="75"/>
  <c r="AD261" i="75"/>
  <c r="AE261" i="75"/>
  <c r="AF261" i="75"/>
  <c r="AG261" i="75"/>
  <c r="AH261" i="75"/>
  <c r="AC262" i="75"/>
  <c r="AD262" i="75"/>
  <c r="AE262" i="75"/>
  <c r="AF262" i="75"/>
  <c r="AG262" i="75"/>
  <c r="AH262" i="75"/>
  <c r="AC263" i="75"/>
  <c r="AD263" i="75"/>
  <c r="AE263" i="75"/>
  <c r="AF263" i="75"/>
  <c r="AG263" i="75"/>
  <c r="AH263" i="75"/>
  <c r="AC264" i="75"/>
  <c r="AD264" i="75"/>
  <c r="AE264" i="75"/>
  <c r="AF264" i="75"/>
  <c r="AG264" i="75"/>
  <c r="AH264" i="75"/>
  <c r="AC265" i="75"/>
  <c r="AD265" i="75"/>
  <c r="AE265" i="75"/>
  <c r="AF265" i="75"/>
  <c r="AG265" i="75"/>
  <c r="AH265" i="75"/>
  <c r="AC266" i="75"/>
  <c r="AD266" i="75"/>
  <c r="AE266" i="75"/>
  <c r="AF266" i="75"/>
  <c r="AG266" i="75"/>
  <c r="AH266" i="75"/>
  <c r="AC267" i="75"/>
  <c r="AD267" i="75"/>
  <c r="AE267" i="75"/>
  <c r="AF267" i="75"/>
  <c r="AG267" i="75"/>
  <c r="AH267" i="75"/>
  <c r="AC268" i="75"/>
  <c r="AD268" i="75"/>
  <c r="AE268" i="75"/>
  <c r="AF268" i="75"/>
  <c r="AG268" i="75"/>
  <c r="AH268" i="75"/>
  <c r="AC269" i="75"/>
  <c r="AD269" i="75"/>
  <c r="AE269" i="75"/>
  <c r="AF269" i="75"/>
  <c r="AG269" i="75"/>
  <c r="AH269" i="75"/>
  <c r="AC270" i="75"/>
  <c r="AD270" i="75"/>
  <c r="AE270" i="75"/>
  <c r="AF270" i="75"/>
  <c r="AG270" i="75"/>
  <c r="AH270" i="75"/>
  <c r="AC271" i="75"/>
  <c r="AD271" i="75"/>
  <c r="AE271" i="75"/>
  <c r="AF271" i="75"/>
  <c r="AG271" i="75"/>
  <c r="AH271" i="75"/>
  <c r="AC272" i="75"/>
  <c r="AD272" i="75"/>
  <c r="AE272" i="75"/>
  <c r="AF272" i="75"/>
  <c r="AG272" i="75"/>
  <c r="AH272" i="75"/>
  <c r="AC273" i="75"/>
  <c r="AD273" i="75"/>
  <c r="AE273" i="75"/>
  <c r="AF273" i="75"/>
  <c r="AG273" i="75"/>
  <c r="AH273" i="75"/>
  <c r="AC274" i="75"/>
  <c r="AD274" i="75"/>
  <c r="AE274" i="75"/>
  <c r="AF274" i="75"/>
  <c r="AG274" i="75"/>
  <c r="AH274" i="75"/>
  <c r="AC275" i="75"/>
  <c r="AD275" i="75"/>
  <c r="AE275" i="75"/>
  <c r="AF275" i="75"/>
  <c r="AG275" i="75"/>
  <c r="AH275" i="75"/>
  <c r="AC276" i="75"/>
  <c r="AD276" i="75"/>
  <c r="AE276" i="75"/>
  <c r="AF276" i="75"/>
  <c r="AG276" i="75"/>
  <c r="AH276" i="75"/>
  <c r="AC277" i="75"/>
  <c r="AD277" i="75"/>
  <c r="AE277" i="75"/>
  <c r="AF277" i="75"/>
  <c r="AG277" i="75"/>
  <c r="AH277" i="75"/>
  <c r="AC278" i="75"/>
  <c r="AD278" i="75"/>
  <c r="AE278" i="75"/>
  <c r="AF278" i="75"/>
  <c r="AG278" i="75"/>
  <c r="AH278" i="75"/>
  <c r="AC279" i="75"/>
  <c r="AD279" i="75"/>
  <c r="AE279" i="75"/>
  <c r="AF279" i="75"/>
  <c r="AG279" i="75"/>
  <c r="AH279" i="75"/>
  <c r="AC280" i="75"/>
  <c r="AD280" i="75"/>
  <c r="AE280" i="75"/>
  <c r="AF280" i="75"/>
  <c r="AG280" i="75"/>
  <c r="AH280" i="75"/>
  <c r="AC281" i="75"/>
  <c r="AD281" i="75"/>
  <c r="AE281" i="75"/>
  <c r="AF281" i="75"/>
  <c r="AG281" i="75"/>
  <c r="AH281" i="75"/>
  <c r="AC282" i="75"/>
  <c r="AD282" i="75"/>
  <c r="AE282" i="75"/>
  <c r="AF282" i="75"/>
  <c r="AG282" i="75"/>
  <c r="AH282" i="75"/>
  <c r="AC283" i="75"/>
  <c r="AD283" i="75"/>
  <c r="AE283" i="75"/>
  <c r="AF283" i="75"/>
  <c r="AG283" i="75"/>
  <c r="AH283" i="75"/>
  <c r="AC284" i="75"/>
  <c r="AD284" i="75"/>
  <c r="AE284" i="75"/>
  <c r="AF284" i="75"/>
  <c r="AG284" i="75"/>
  <c r="AH284" i="75"/>
  <c r="AC285" i="75"/>
  <c r="AD285" i="75"/>
  <c r="AE285" i="75"/>
  <c r="AF285" i="75"/>
  <c r="AG285" i="75"/>
  <c r="AH285" i="75"/>
  <c r="AC286" i="75"/>
  <c r="AD286" i="75"/>
  <c r="AE286" i="75"/>
  <c r="AF286" i="75"/>
  <c r="AG286" i="75"/>
  <c r="AH286" i="75"/>
  <c r="AC287" i="75"/>
  <c r="AD287" i="75"/>
  <c r="AE287" i="75"/>
  <c r="AF287" i="75"/>
  <c r="AG287" i="75"/>
  <c r="AH287" i="75"/>
  <c r="AC288" i="75"/>
  <c r="AD288" i="75"/>
  <c r="AE288" i="75"/>
  <c r="AF288" i="75"/>
  <c r="AG288" i="75"/>
  <c r="AH288" i="75"/>
  <c r="AC289" i="75"/>
  <c r="AD289" i="75"/>
  <c r="AE289" i="75"/>
  <c r="AF289" i="75"/>
  <c r="AG289" i="75"/>
  <c r="AH289" i="75"/>
  <c r="AC290" i="75"/>
  <c r="AD290" i="75"/>
  <c r="AE290" i="75"/>
  <c r="AF290" i="75"/>
  <c r="AG290" i="75"/>
  <c r="AH290" i="75"/>
  <c r="AC291" i="75"/>
  <c r="AD291" i="75"/>
  <c r="AE291" i="75"/>
  <c r="AF291" i="75"/>
  <c r="AG291" i="75"/>
  <c r="AH291" i="75"/>
  <c r="AC292" i="75"/>
  <c r="AD292" i="75"/>
  <c r="AE292" i="75"/>
  <c r="AF292" i="75"/>
  <c r="AG292" i="75"/>
  <c r="AH292" i="75"/>
  <c r="AC293" i="75"/>
  <c r="AD293" i="75"/>
  <c r="AE293" i="75"/>
  <c r="AF293" i="75"/>
  <c r="AG293" i="75"/>
  <c r="AH293" i="75"/>
  <c r="AC294" i="75"/>
  <c r="AD294" i="75"/>
  <c r="AE294" i="75"/>
  <c r="AF294" i="75"/>
  <c r="AG294" i="75"/>
  <c r="AH294" i="75"/>
  <c r="AC295" i="75"/>
  <c r="AD295" i="75"/>
  <c r="AE295" i="75"/>
  <c r="AF295" i="75"/>
  <c r="AG295" i="75"/>
  <c r="AH295" i="75"/>
  <c r="AC296" i="75"/>
  <c r="AD296" i="75"/>
  <c r="AE296" i="75"/>
  <c r="AF296" i="75"/>
  <c r="AG296" i="75"/>
  <c r="AH296" i="75"/>
  <c r="AC297" i="75"/>
  <c r="AD297" i="75"/>
  <c r="AE297" i="75"/>
  <c r="AF297" i="75"/>
  <c r="AG297" i="75"/>
  <c r="AH297" i="75"/>
  <c r="AC298" i="75"/>
  <c r="AD298" i="75"/>
  <c r="AE298" i="75"/>
  <c r="AF298" i="75"/>
  <c r="AG298" i="75"/>
  <c r="AH298" i="75"/>
  <c r="AC299" i="75"/>
  <c r="AD299" i="75"/>
  <c r="AE299" i="75"/>
  <c r="AF299" i="75"/>
  <c r="AG299" i="75"/>
  <c r="AH299" i="75"/>
  <c r="AC300" i="75"/>
  <c r="AD300" i="75"/>
  <c r="AE300" i="75"/>
  <c r="AF300" i="75"/>
  <c r="AG300" i="75"/>
  <c r="AH300" i="75"/>
  <c r="AC301" i="75"/>
  <c r="AD301" i="75"/>
  <c r="AE301" i="75"/>
  <c r="AF301" i="75"/>
  <c r="AG301" i="75"/>
  <c r="AH301" i="75"/>
  <c r="AC302" i="75"/>
  <c r="AD302" i="75"/>
  <c r="AE302" i="75"/>
  <c r="AF302" i="75"/>
  <c r="AG302" i="75"/>
  <c r="AH302" i="75"/>
  <c r="AC303" i="75"/>
  <c r="AD303" i="75"/>
  <c r="AE303" i="75"/>
  <c r="AF303" i="75"/>
  <c r="AG303" i="75"/>
  <c r="AH303" i="75"/>
  <c r="AC304" i="75"/>
  <c r="AD304" i="75"/>
  <c r="AE304" i="75"/>
  <c r="AF304" i="75"/>
  <c r="AG304" i="75"/>
  <c r="AH304" i="75"/>
  <c r="AC305" i="75"/>
  <c r="AD305" i="75"/>
  <c r="AE305" i="75"/>
  <c r="AF305" i="75"/>
  <c r="AG305" i="75"/>
  <c r="AH305" i="75"/>
  <c r="AC306" i="75"/>
  <c r="AD306" i="75"/>
  <c r="AE306" i="75"/>
  <c r="AF306" i="75"/>
  <c r="AG306" i="75"/>
  <c r="AH306" i="75"/>
  <c r="AC307" i="75"/>
  <c r="AD307" i="75"/>
  <c r="AE307" i="75"/>
  <c r="AF307" i="75"/>
  <c r="AG307" i="75"/>
  <c r="AH307" i="75"/>
  <c r="AC308" i="75"/>
  <c r="AD308" i="75"/>
  <c r="AE308" i="75"/>
  <c r="AF308" i="75"/>
  <c r="AG308" i="75"/>
  <c r="AH308" i="75"/>
  <c r="AC309" i="75"/>
  <c r="AD309" i="75"/>
  <c r="AE309" i="75"/>
  <c r="AF309" i="75"/>
  <c r="AG309" i="75"/>
  <c r="AH309" i="75"/>
  <c r="AC310" i="75"/>
  <c r="AD310" i="75"/>
  <c r="AE310" i="75"/>
  <c r="AF310" i="75"/>
  <c r="AG310" i="75"/>
  <c r="AH310" i="75"/>
  <c r="AC311" i="75"/>
  <c r="AD311" i="75"/>
  <c r="AE311" i="75"/>
  <c r="AF311" i="75"/>
  <c r="AG311" i="75"/>
  <c r="AH311" i="75"/>
  <c r="AC312" i="75"/>
  <c r="AD312" i="75"/>
  <c r="AE312" i="75"/>
  <c r="AF312" i="75"/>
  <c r="AG312" i="75"/>
  <c r="AH312" i="75"/>
  <c r="AC313" i="75"/>
  <c r="AD313" i="75"/>
  <c r="AE313" i="75"/>
  <c r="AF313" i="75"/>
  <c r="AG313" i="75"/>
  <c r="AH313" i="75"/>
  <c r="AC314" i="75"/>
  <c r="AD314" i="75"/>
  <c r="AE314" i="75"/>
  <c r="AF314" i="75"/>
  <c r="AG314" i="75"/>
  <c r="AH314" i="75"/>
  <c r="AC315" i="75"/>
  <c r="AD315" i="75"/>
  <c r="AE315" i="75"/>
  <c r="AF315" i="75"/>
  <c r="AG315" i="75"/>
  <c r="AH315" i="75"/>
  <c r="AC316" i="75"/>
  <c r="AD316" i="75"/>
  <c r="AE316" i="75"/>
  <c r="AF316" i="75"/>
  <c r="AG316" i="75"/>
  <c r="AH316" i="75"/>
  <c r="AC317" i="75"/>
  <c r="AD317" i="75"/>
  <c r="AE317" i="75"/>
  <c r="AF317" i="75"/>
  <c r="AG317" i="75"/>
  <c r="AH317" i="75"/>
  <c r="AC318" i="75"/>
  <c r="AD318" i="75"/>
  <c r="AE318" i="75"/>
  <c r="AF318" i="75"/>
  <c r="AG318" i="75"/>
  <c r="AH318" i="75"/>
  <c r="AC319" i="75"/>
  <c r="AD319" i="75"/>
  <c r="AE319" i="75"/>
  <c r="AF319" i="75"/>
  <c r="AG319" i="75"/>
  <c r="AH319" i="75"/>
  <c r="AC320" i="75"/>
  <c r="AD320" i="75"/>
  <c r="AE320" i="75"/>
  <c r="AF320" i="75"/>
  <c r="AG320" i="75"/>
  <c r="AH320" i="75"/>
  <c r="AC321" i="75"/>
  <c r="AD321" i="75"/>
  <c r="AE321" i="75"/>
  <c r="AF321" i="75"/>
  <c r="AG321" i="75"/>
  <c r="AH321" i="75"/>
  <c r="AC322" i="75"/>
  <c r="AD322" i="75"/>
  <c r="AE322" i="75"/>
  <c r="AF322" i="75"/>
  <c r="AG322" i="75"/>
  <c r="AH322" i="75"/>
  <c r="AC323" i="75"/>
  <c r="AD323" i="75"/>
  <c r="AE323" i="75"/>
  <c r="AF323" i="75"/>
  <c r="AG323" i="75"/>
  <c r="AH323" i="75"/>
  <c r="AC324" i="75"/>
  <c r="AD324" i="75"/>
  <c r="AE324" i="75"/>
  <c r="AF324" i="75"/>
  <c r="AG324" i="75"/>
  <c r="AH324" i="75"/>
  <c r="AC325" i="75"/>
  <c r="AD325" i="75"/>
  <c r="AE325" i="75"/>
  <c r="AF325" i="75"/>
  <c r="AG325" i="75"/>
  <c r="AH325" i="75"/>
  <c r="AC326" i="75"/>
  <c r="AD326" i="75"/>
  <c r="AE326" i="75"/>
  <c r="AF326" i="75"/>
  <c r="AG326" i="75"/>
  <c r="AH326" i="75"/>
  <c r="AC327" i="75"/>
  <c r="AD327" i="75"/>
  <c r="AE327" i="75"/>
  <c r="AF327" i="75"/>
  <c r="AG327" i="75"/>
  <c r="AH327" i="75"/>
  <c r="AC328" i="75"/>
  <c r="AD328" i="75"/>
  <c r="AE328" i="75"/>
  <c r="AF328" i="75"/>
  <c r="AG328" i="75"/>
  <c r="AH328" i="75"/>
  <c r="AC329" i="75"/>
  <c r="AD329" i="75"/>
  <c r="AE329" i="75"/>
  <c r="AF329" i="75"/>
  <c r="AG329" i="75"/>
  <c r="AH329" i="75"/>
  <c r="AC330" i="75"/>
  <c r="AD330" i="75"/>
  <c r="AE330" i="75"/>
  <c r="AF330" i="75"/>
  <c r="AG330" i="75"/>
  <c r="AH330" i="75"/>
  <c r="AC331" i="75"/>
  <c r="AD331" i="75"/>
  <c r="AE331" i="75"/>
  <c r="AF331" i="75"/>
  <c r="AG331" i="75"/>
  <c r="AH331" i="75"/>
  <c r="AC332" i="75"/>
  <c r="AD332" i="75"/>
  <c r="AE332" i="75"/>
  <c r="AF332" i="75"/>
  <c r="AG332" i="75"/>
  <c r="AH332" i="75"/>
  <c r="AC333" i="75"/>
  <c r="AD333" i="75"/>
  <c r="AE333" i="75"/>
  <c r="AF333" i="75"/>
  <c r="AG333" i="75"/>
  <c r="AH333" i="75"/>
  <c r="AH7" i="75"/>
  <c r="AG7" i="75"/>
  <c r="AF7" i="75"/>
  <c r="AE7" i="75"/>
  <c r="AD7" i="75"/>
  <c r="AC7" i="75"/>
  <c r="V8" i="75"/>
  <c r="W8" i="75"/>
  <c r="X8" i="75"/>
  <c r="Y8" i="75"/>
  <c r="Z8" i="75"/>
  <c r="AA8" i="75"/>
  <c r="V9" i="75"/>
  <c r="W9" i="75"/>
  <c r="X9" i="75"/>
  <c r="Y9" i="75"/>
  <c r="Z9" i="75"/>
  <c r="AA9" i="75"/>
  <c r="V10" i="75"/>
  <c r="W10" i="75"/>
  <c r="X10" i="75"/>
  <c r="Y10" i="75"/>
  <c r="Z10" i="75"/>
  <c r="AA10" i="75"/>
  <c r="V11" i="75"/>
  <c r="W11" i="75"/>
  <c r="X11" i="75"/>
  <c r="Y11" i="75"/>
  <c r="Z11" i="75"/>
  <c r="AA11" i="75"/>
  <c r="V12" i="75"/>
  <c r="W12" i="75"/>
  <c r="X12" i="75"/>
  <c r="Y12" i="75"/>
  <c r="Z12" i="75"/>
  <c r="AA12" i="75"/>
  <c r="V13" i="75"/>
  <c r="W13" i="75"/>
  <c r="X13" i="75"/>
  <c r="Y13" i="75"/>
  <c r="Z13" i="75"/>
  <c r="AA13" i="75"/>
  <c r="V14" i="75"/>
  <c r="W14" i="75"/>
  <c r="X14" i="75"/>
  <c r="Y14" i="75"/>
  <c r="Z14" i="75"/>
  <c r="AA14" i="75"/>
  <c r="V15" i="75"/>
  <c r="W15" i="75"/>
  <c r="X15" i="75"/>
  <c r="Y15" i="75"/>
  <c r="Z15" i="75"/>
  <c r="AA15" i="75"/>
  <c r="V16" i="75"/>
  <c r="W16" i="75"/>
  <c r="X16" i="75"/>
  <c r="Y16" i="75"/>
  <c r="Z16" i="75"/>
  <c r="AA16" i="75"/>
  <c r="V17" i="75"/>
  <c r="W17" i="75"/>
  <c r="X17" i="75"/>
  <c r="Y17" i="75"/>
  <c r="Z17" i="75"/>
  <c r="AA17" i="75"/>
  <c r="V18" i="75"/>
  <c r="W18" i="75"/>
  <c r="X18" i="75"/>
  <c r="Y18" i="75"/>
  <c r="Z18" i="75"/>
  <c r="AA18" i="75"/>
  <c r="V19" i="75"/>
  <c r="W19" i="75"/>
  <c r="X19" i="75"/>
  <c r="Y19" i="75"/>
  <c r="Z19" i="75"/>
  <c r="AA19" i="75"/>
  <c r="V20" i="75"/>
  <c r="W20" i="75"/>
  <c r="X20" i="75"/>
  <c r="Y20" i="75"/>
  <c r="Z20" i="75"/>
  <c r="AA20" i="75"/>
  <c r="V21" i="75"/>
  <c r="W21" i="75"/>
  <c r="X21" i="75"/>
  <c r="Y21" i="75"/>
  <c r="Z21" i="75"/>
  <c r="AA21" i="75"/>
  <c r="V22" i="75"/>
  <c r="W22" i="75"/>
  <c r="X22" i="75"/>
  <c r="Y22" i="75"/>
  <c r="Z22" i="75"/>
  <c r="AA22" i="75"/>
  <c r="V23" i="75"/>
  <c r="W23" i="75"/>
  <c r="X23" i="75"/>
  <c r="Y23" i="75"/>
  <c r="Z23" i="75"/>
  <c r="AA23" i="75"/>
  <c r="V24" i="75"/>
  <c r="W24" i="75"/>
  <c r="X24" i="75"/>
  <c r="Y24" i="75"/>
  <c r="Z24" i="75"/>
  <c r="AA24" i="75"/>
  <c r="V25" i="75"/>
  <c r="W25" i="75"/>
  <c r="X25" i="75"/>
  <c r="Y25" i="75"/>
  <c r="Z25" i="75"/>
  <c r="AA25" i="75"/>
  <c r="V26" i="75"/>
  <c r="W26" i="75"/>
  <c r="X26" i="75"/>
  <c r="Y26" i="75"/>
  <c r="Z26" i="75"/>
  <c r="AA26" i="75"/>
  <c r="V27" i="75"/>
  <c r="W27" i="75"/>
  <c r="X27" i="75"/>
  <c r="Y27" i="75"/>
  <c r="Z27" i="75"/>
  <c r="AA27" i="75"/>
  <c r="V28" i="75"/>
  <c r="W28" i="75"/>
  <c r="X28" i="75"/>
  <c r="Y28" i="75"/>
  <c r="Z28" i="75"/>
  <c r="AA28" i="75"/>
  <c r="V29" i="75"/>
  <c r="W29" i="75"/>
  <c r="X29" i="75"/>
  <c r="Y29" i="75"/>
  <c r="Z29" i="75"/>
  <c r="AA29" i="75"/>
  <c r="V30" i="75"/>
  <c r="W30" i="75"/>
  <c r="X30" i="75"/>
  <c r="Y30" i="75"/>
  <c r="Z30" i="75"/>
  <c r="AA30" i="75"/>
  <c r="V31" i="75"/>
  <c r="W31" i="75"/>
  <c r="X31" i="75"/>
  <c r="Y31" i="75"/>
  <c r="Z31" i="75"/>
  <c r="AA31" i="75"/>
  <c r="V32" i="75"/>
  <c r="W32" i="75"/>
  <c r="X32" i="75"/>
  <c r="Y32" i="75"/>
  <c r="Z32" i="75"/>
  <c r="AA32" i="75"/>
  <c r="V33" i="75"/>
  <c r="W33" i="75"/>
  <c r="X33" i="75"/>
  <c r="Y33" i="75"/>
  <c r="Z33" i="75"/>
  <c r="AA33" i="75"/>
  <c r="V34" i="75"/>
  <c r="W34" i="75"/>
  <c r="X34" i="75"/>
  <c r="Y34" i="75"/>
  <c r="Z34" i="75"/>
  <c r="AA34" i="75"/>
  <c r="V35" i="75"/>
  <c r="W35" i="75"/>
  <c r="X35" i="75"/>
  <c r="Y35" i="75"/>
  <c r="Z35" i="75"/>
  <c r="AA35" i="75"/>
  <c r="V36" i="75"/>
  <c r="W36" i="75"/>
  <c r="X36" i="75"/>
  <c r="Y36" i="75"/>
  <c r="Z36" i="75"/>
  <c r="AA36" i="75"/>
  <c r="V37" i="75"/>
  <c r="W37" i="75"/>
  <c r="X37" i="75"/>
  <c r="Y37" i="75"/>
  <c r="Z37" i="75"/>
  <c r="AA37" i="75"/>
  <c r="V38" i="75"/>
  <c r="W38" i="75"/>
  <c r="X38" i="75"/>
  <c r="Y38" i="75"/>
  <c r="Z38" i="75"/>
  <c r="AA38" i="75"/>
  <c r="V39" i="75"/>
  <c r="W39" i="75"/>
  <c r="X39" i="75"/>
  <c r="Y39" i="75"/>
  <c r="Z39" i="75"/>
  <c r="AA39" i="75"/>
  <c r="V40" i="75"/>
  <c r="W40" i="75"/>
  <c r="X40" i="75"/>
  <c r="Y40" i="75"/>
  <c r="Z40" i="75"/>
  <c r="AA40" i="75"/>
  <c r="V41" i="75"/>
  <c r="W41" i="75"/>
  <c r="X41" i="75"/>
  <c r="Y41" i="75"/>
  <c r="Z41" i="75"/>
  <c r="AA41" i="75"/>
  <c r="V42" i="75"/>
  <c r="W42" i="75"/>
  <c r="X42" i="75"/>
  <c r="Y42" i="75"/>
  <c r="Z42" i="75"/>
  <c r="AA42" i="75"/>
  <c r="V43" i="75"/>
  <c r="W43" i="75"/>
  <c r="X43" i="75"/>
  <c r="Y43" i="75"/>
  <c r="Z43" i="75"/>
  <c r="AA43" i="75"/>
  <c r="V44" i="75"/>
  <c r="W44" i="75"/>
  <c r="X44" i="75"/>
  <c r="Y44" i="75"/>
  <c r="Z44" i="75"/>
  <c r="AA44" i="75"/>
  <c r="V45" i="75"/>
  <c r="W45" i="75"/>
  <c r="X45" i="75"/>
  <c r="Y45" i="75"/>
  <c r="Z45" i="75"/>
  <c r="AA45" i="75"/>
  <c r="V46" i="75"/>
  <c r="W46" i="75"/>
  <c r="X46" i="75"/>
  <c r="Y46" i="75"/>
  <c r="Z46" i="75"/>
  <c r="AA46" i="75"/>
  <c r="V47" i="75"/>
  <c r="W47" i="75"/>
  <c r="X47" i="75"/>
  <c r="Y47" i="75"/>
  <c r="Z47" i="75"/>
  <c r="AA47" i="75"/>
  <c r="V48" i="75"/>
  <c r="W48" i="75"/>
  <c r="X48" i="75"/>
  <c r="Y48" i="75"/>
  <c r="Z48" i="75"/>
  <c r="AA48" i="75"/>
  <c r="V49" i="75"/>
  <c r="W49" i="75"/>
  <c r="X49" i="75"/>
  <c r="Y49" i="75"/>
  <c r="Z49" i="75"/>
  <c r="AA49" i="75"/>
  <c r="V50" i="75"/>
  <c r="W50" i="75"/>
  <c r="X50" i="75"/>
  <c r="Y50" i="75"/>
  <c r="Z50" i="75"/>
  <c r="AA50" i="75"/>
  <c r="V51" i="75"/>
  <c r="W51" i="75"/>
  <c r="X51" i="75"/>
  <c r="Y51" i="75"/>
  <c r="Z51" i="75"/>
  <c r="AA51" i="75"/>
  <c r="V52" i="75"/>
  <c r="W52" i="75"/>
  <c r="X52" i="75"/>
  <c r="Y52" i="75"/>
  <c r="Z52" i="75"/>
  <c r="AA52" i="75"/>
  <c r="V53" i="75"/>
  <c r="W53" i="75"/>
  <c r="X53" i="75"/>
  <c r="Y53" i="75"/>
  <c r="Z53" i="75"/>
  <c r="AA53" i="75"/>
  <c r="V54" i="75"/>
  <c r="W54" i="75"/>
  <c r="X54" i="75"/>
  <c r="Y54" i="75"/>
  <c r="Z54" i="75"/>
  <c r="AA54" i="75"/>
  <c r="V55" i="75"/>
  <c r="W55" i="75"/>
  <c r="X55" i="75"/>
  <c r="Y55" i="75"/>
  <c r="Z55" i="75"/>
  <c r="AA55" i="75"/>
  <c r="V56" i="75"/>
  <c r="W56" i="75"/>
  <c r="X56" i="75"/>
  <c r="Y56" i="75"/>
  <c r="Z56" i="75"/>
  <c r="AA56" i="75"/>
  <c r="V57" i="75"/>
  <c r="W57" i="75"/>
  <c r="X57" i="75"/>
  <c r="Y57" i="75"/>
  <c r="Z57" i="75"/>
  <c r="AA57" i="75"/>
  <c r="V58" i="75"/>
  <c r="W58" i="75"/>
  <c r="X58" i="75"/>
  <c r="Y58" i="75"/>
  <c r="Z58" i="75"/>
  <c r="AA58" i="75"/>
  <c r="V59" i="75"/>
  <c r="W59" i="75"/>
  <c r="X59" i="75"/>
  <c r="Y59" i="75"/>
  <c r="Z59" i="75"/>
  <c r="AA59" i="75"/>
  <c r="V60" i="75"/>
  <c r="W60" i="75"/>
  <c r="X60" i="75"/>
  <c r="Y60" i="75"/>
  <c r="Z60" i="75"/>
  <c r="AA60" i="75"/>
  <c r="V61" i="75"/>
  <c r="W61" i="75"/>
  <c r="X61" i="75"/>
  <c r="Y61" i="75"/>
  <c r="Z61" i="75"/>
  <c r="AA61" i="75"/>
  <c r="V62" i="75"/>
  <c r="W62" i="75"/>
  <c r="X62" i="75"/>
  <c r="Y62" i="75"/>
  <c r="Z62" i="75"/>
  <c r="AA62" i="75"/>
  <c r="V63" i="75"/>
  <c r="W63" i="75"/>
  <c r="X63" i="75"/>
  <c r="Y63" i="75"/>
  <c r="Z63" i="75"/>
  <c r="AA63" i="75"/>
  <c r="V64" i="75"/>
  <c r="W64" i="75"/>
  <c r="X64" i="75"/>
  <c r="Y64" i="75"/>
  <c r="Z64" i="75"/>
  <c r="AA64" i="75"/>
  <c r="V65" i="75"/>
  <c r="W65" i="75"/>
  <c r="X65" i="75"/>
  <c r="Y65" i="75"/>
  <c r="Z65" i="75"/>
  <c r="AA65" i="75"/>
  <c r="V66" i="75"/>
  <c r="W66" i="75"/>
  <c r="X66" i="75"/>
  <c r="Y66" i="75"/>
  <c r="Z66" i="75"/>
  <c r="AA66" i="75"/>
  <c r="V67" i="75"/>
  <c r="W67" i="75"/>
  <c r="X67" i="75"/>
  <c r="Y67" i="75"/>
  <c r="Z67" i="75"/>
  <c r="AA67" i="75"/>
  <c r="V68" i="75"/>
  <c r="W68" i="75"/>
  <c r="X68" i="75"/>
  <c r="Y68" i="75"/>
  <c r="Z68" i="75"/>
  <c r="AA68" i="75"/>
  <c r="V69" i="75"/>
  <c r="W69" i="75"/>
  <c r="X69" i="75"/>
  <c r="Y69" i="75"/>
  <c r="Z69" i="75"/>
  <c r="AA69" i="75"/>
  <c r="V70" i="75"/>
  <c r="W70" i="75"/>
  <c r="X70" i="75"/>
  <c r="Y70" i="75"/>
  <c r="Z70" i="75"/>
  <c r="AA70" i="75"/>
  <c r="V71" i="75"/>
  <c r="W71" i="75"/>
  <c r="X71" i="75"/>
  <c r="Y71" i="75"/>
  <c r="Z71" i="75"/>
  <c r="AA71" i="75"/>
  <c r="V72" i="75"/>
  <c r="W72" i="75"/>
  <c r="X72" i="75"/>
  <c r="Y72" i="75"/>
  <c r="Z72" i="75"/>
  <c r="AA72" i="75"/>
  <c r="V73" i="75"/>
  <c r="W73" i="75"/>
  <c r="X73" i="75"/>
  <c r="Y73" i="75"/>
  <c r="Z73" i="75"/>
  <c r="AA73" i="75"/>
  <c r="V74" i="75"/>
  <c r="W74" i="75"/>
  <c r="X74" i="75"/>
  <c r="Y74" i="75"/>
  <c r="Z74" i="75"/>
  <c r="AA74" i="75"/>
  <c r="V75" i="75"/>
  <c r="W75" i="75"/>
  <c r="X75" i="75"/>
  <c r="Y75" i="75"/>
  <c r="Z75" i="75"/>
  <c r="AA75" i="75"/>
  <c r="V76" i="75"/>
  <c r="W76" i="75"/>
  <c r="X76" i="75"/>
  <c r="Y76" i="75"/>
  <c r="Z76" i="75"/>
  <c r="AA76" i="75"/>
  <c r="V77" i="75"/>
  <c r="W77" i="75"/>
  <c r="X77" i="75"/>
  <c r="Y77" i="75"/>
  <c r="Z77" i="75"/>
  <c r="AA77" i="75"/>
  <c r="V78" i="75"/>
  <c r="W78" i="75"/>
  <c r="X78" i="75"/>
  <c r="Y78" i="75"/>
  <c r="Z78" i="75"/>
  <c r="AA78" i="75"/>
  <c r="V79" i="75"/>
  <c r="W79" i="75"/>
  <c r="X79" i="75"/>
  <c r="Y79" i="75"/>
  <c r="Z79" i="75"/>
  <c r="AA79" i="75"/>
  <c r="V80" i="75"/>
  <c r="W80" i="75"/>
  <c r="X80" i="75"/>
  <c r="Y80" i="75"/>
  <c r="Z80" i="75"/>
  <c r="AA80" i="75"/>
  <c r="V81" i="75"/>
  <c r="W81" i="75"/>
  <c r="X81" i="75"/>
  <c r="Y81" i="75"/>
  <c r="Z81" i="75"/>
  <c r="AA81" i="75"/>
  <c r="V82" i="75"/>
  <c r="W82" i="75"/>
  <c r="X82" i="75"/>
  <c r="Y82" i="75"/>
  <c r="Z82" i="75"/>
  <c r="AA82" i="75"/>
  <c r="V83" i="75"/>
  <c r="W83" i="75"/>
  <c r="X83" i="75"/>
  <c r="Y83" i="75"/>
  <c r="Z83" i="75"/>
  <c r="AA83" i="75"/>
  <c r="V84" i="75"/>
  <c r="W84" i="75"/>
  <c r="X84" i="75"/>
  <c r="Y84" i="75"/>
  <c r="Z84" i="75"/>
  <c r="AA84" i="75"/>
  <c r="V85" i="75"/>
  <c r="W85" i="75"/>
  <c r="X85" i="75"/>
  <c r="Y85" i="75"/>
  <c r="Z85" i="75"/>
  <c r="AA85" i="75"/>
  <c r="V86" i="75"/>
  <c r="W86" i="75"/>
  <c r="X86" i="75"/>
  <c r="Y86" i="75"/>
  <c r="Z86" i="75"/>
  <c r="AA86" i="75"/>
  <c r="V87" i="75"/>
  <c r="W87" i="75"/>
  <c r="X87" i="75"/>
  <c r="Y87" i="75"/>
  <c r="Z87" i="75"/>
  <c r="AA87" i="75"/>
  <c r="V88" i="75"/>
  <c r="W88" i="75"/>
  <c r="X88" i="75"/>
  <c r="Y88" i="75"/>
  <c r="Z88" i="75"/>
  <c r="AA88" i="75"/>
  <c r="V89" i="75"/>
  <c r="W89" i="75"/>
  <c r="X89" i="75"/>
  <c r="Y89" i="75"/>
  <c r="Z89" i="75"/>
  <c r="AA89" i="75"/>
  <c r="V90" i="75"/>
  <c r="W90" i="75"/>
  <c r="X90" i="75"/>
  <c r="Y90" i="75"/>
  <c r="Z90" i="75"/>
  <c r="AA90" i="75"/>
  <c r="V91" i="75"/>
  <c r="W91" i="75"/>
  <c r="X91" i="75"/>
  <c r="Y91" i="75"/>
  <c r="Z91" i="75"/>
  <c r="AA91" i="75"/>
  <c r="V92" i="75"/>
  <c r="W92" i="75"/>
  <c r="X92" i="75"/>
  <c r="Y92" i="75"/>
  <c r="Z92" i="75"/>
  <c r="AA92" i="75"/>
  <c r="V93" i="75"/>
  <c r="W93" i="75"/>
  <c r="X93" i="75"/>
  <c r="Y93" i="75"/>
  <c r="Z93" i="75"/>
  <c r="AA93" i="75"/>
  <c r="V94" i="75"/>
  <c r="W94" i="75"/>
  <c r="X94" i="75"/>
  <c r="Y94" i="75"/>
  <c r="Z94" i="75"/>
  <c r="AA94" i="75"/>
  <c r="V95" i="75"/>
  <c r="W95" i="75"/>
  <c r="X95" i="75"/>
  <c r="Y95" i="75"/>
  <c r="Z95" i="75"/>
  <c r="AA95" i="75"/>
  <c r="V96" i="75"/>
  <c r="W96" i="75"/>
  <c r="X96" i="75"/>
  <c r="Y96" i="75"/>
  <c r="Z96" i="75"/>
  <c r="AA96" i="75"/>
  <c r="V97" i="75"/>
  <c r="W97" i="75"/>
  <c r="X97" i="75"/>
  <c r="Y97" i="75"/>
  <c r="Z97" i="75"/>
  <c r="AA97" i="75"/>
  <c r="V98" i="75"/>
  <c r="W98" i="75"/>
  <c r="X98" i="75"/>
  <c r="Y98" i="75"/>
  <c r="Z98" i="75"/>
  <c r="AA98" i="75"/>
  <c r="V99" i="75"/>
  <c r="W99" i="75"/>
  <c r="X99" i="75"/>
  <c r="Y99" i="75"/>
  <c r="Z99" i="75"/>
  <c r="AA99" i="75"/>
  <c r="V100" i="75"/>
  <c r="W100" i="75"/>
  <c r="X100" i="75"/>
  <c r="Y100" i="75"/>
  <c r="Z100" i="75"/>
  <c r="AA100" i="75"/>
  <c r="V101" i="75"/>
  <c r="W101" i="75"/>
  <c r="X101" i="75"/>
  <c r="Y101" i="75"/>
  <c r="Z101" i="75"/>
  <c r="AA101" i="75"/>
  <c r="V102" i="75"/>
  <c r="W102" i="75"/>
  <c r="X102" i="75"/>
  <c r="Y102" i="75"/>
  <c r="Z102" i="75"/>
  <c r="AA102" i="75"/>
  <c r="V103" i="75"/>
  <c r="W103" i="75"/>
  <c r="X103" i="75"/>
  <c r="Y103" i="75"/>
  <c r="Z103" i="75"/>
  <c r="AA103" i="75"/>
  <c r="V104" i="75"/>
  <c r="W104" i="75"/>
  <c r="X104" i="75"/>
  <c r="Y104" i="75"/>
  <c r="Z104" i="75"/>
  <c r="AA104" i="75"/>
  <c r="V105" i="75"/>
  <c r="W105" i="75"/>
  <c r="X105" i="75"/>
  <c r="Y105" i="75"/>
  <c r="Z105" i="75"/>
  <c r="AA105" i="75"/>
  <c r="V106" i="75"/>
  <c r="W106" i="75"/>
  <c r="X106" i="75"/>
  <c r="Y106" i="75"/>
  <c r="Z106" i="75"/>
  <c r="AA106" i="75"/>
  <c r="V107" i="75"/>
  <c r="W107" i="75"/>
  <c r="X107" i="75"/>
  <c r="Y107" i="75"/>
  <c r="Z107" i="75"/>
  <c r="AA107" i="75"/>
  <c r="V108" i="75"/>
  <c r="W108" i="75"/>
  <c r="X108" i="75"/>
  <c r="Y108" i="75"/>
  <c r="Z108" i="75"/>
  <c r="AA108" i="75"/>
  <c r="V109" i="75"/>
  <c r="W109" i="75"/>
  <c r="X109" i="75"/>
  <c r="Y109" i="75"/>
  <c r="Z109" i="75"/>
  <c r="AA109" i="75"/>
  <c r="V110" i="75"/>
  <c r="W110" i="75"/>
  <c r="X110" i="75"/>
  <c r="Y110" i="75"/>
  <c r="Z110" i="75"/>
  <c r="AA110" i="75"/>
  <c r="V111" i="75"/>
  <c r="W111" i="75"/>
  <c r="X111" i="75"/>
  <c r="Y111" i="75"/>
  <c r="Z111" i="75"/>
  <c r="AA111" i="75"/>
  <c r="V112" i="75"/>
  <c r="W112" i="75"/>
  <c r="X112" i="75"/>
  <c r="Y112" i="75"/>
  <c r="Z112" i="75"/>
  <c r="AA112" i="75"/>
  <c r="V113" i="75"/>
  <c r="W113" i="75"/>
  <c r="X113" i="75"/>
  <c r="Y113" i="75"/>
  <c r="Z113" i="75"/>
  <c r="AA113" i="75"/>
  <c r="V114" i="75"/>
  <c r="W114" i="75"/>
  <c r="X114" i="75"/>
  <c r="Y114" i="75"/>
  <c r="Z114" i="75"/>
  <c r="AA114" i="75"/>
  <c r="V115" i="75"/>
  <c r="W115" i="75"/>
  <c r="X115" i="75"/>
  <c r="Y115" i="75"/>
  <c r="Z115" i="75"/>
  <c r="AA115" i="75"/>
  <c r="V116" i="75"/>
  <c r="W116" i="75"/>
  <c r="X116" i="75"/>
  <c r="Y116" i="75"/>
  <c r="Z116" i="75"/>
  <c r="AA116" i="75"/>
  <c r="V117" i="75"/>
  <c r="W117" i="75"/>
  <c r="X117" i="75"/>
  <c r="Y117" i="75"/>
  <c r="Z117" i="75"/>
  <c r="AA117" i="75"/>
  <c r="V118" i="75"/>
  <c r="W118" i="75"/>
  <c r="X118" i="75"/>
  <c r="Y118" i="75"/>
  <c r="Z118" i="75"/>
  <c r="AA118" i="75"/>
  <c r="V119" i="75"/>
  <c r="W119" i="75"/>
  <c r="X119" i="75"/>
  <c r="Y119" i="75"/>
  <c r="Z119" i="75"/>
  <c r="AA119" i="75"/>
  <c r="V120" i="75"/>
  <c r="W120" i="75"/>
  <c r="X120" i="75"/>
  <c r="Y120" i="75"/>
  <c r="Z120" i="75"/>
  <c r="AA120" i="75"/>
  <c r="V121" i="75"/>
  <c r="W121" i="75"/>
  <c r="X121" i="75"/>
  <c r="Y121" i="75"/>
  <c r="Z121" i="75"/>
  <c r="AA121" i="75"/>
  <c r="V122" i="75"/>
  <c r="W122" i="75"/>
  <c r="X122" i="75"/>
  <c r="Y122" i="75"/>
  <c r="Z122" i="75"/>
  <c r="AA122" i="75"/>
  <c r="V123" i="75"/>
  <c r="W123" i="75"/>
  <c r="X123" i="75"/>
  <c r="Y123" i="75"/>
  <c r="Z123" i="75"/>
  <c r="AA123" i="75"/>
  <c r="V124" i="75"/>
  <c r="W124" i="75"/>
  <c r="X124" i="75"/>
  <c r="Y124" i="75"/>
  <c r="Z124" i="75"/>
  <c r="AA124" i="75"/>
  <c r="V125" i="75"/>
  <c r="W125" i="75"/>
  <c r="X125" i="75"/>
  <c r="Y125" i="75"/>
  <c r="Z125" i="75"/>
  <c r="AA125" i="75"/>
  <c r="V126" i="75"/>
  <c r="W126" i="75"/>
  <c r="X126" i="75"/>
  <c r="Y126" i="75"/>
  <c r="Z126" i="75"/>
  <c r="AA126" i="75"/>
  <c r="V127" i="75"/>
  <c r="W127" i="75"/>
  <c r="X127" i="75"/>
  <c r="Y127" i="75"/>
  <c r="Z127" i="75"/>
  <c r="AA127" i="75"/>
  <c r="V128" i="75"/>
  <c r="W128" i="75"/>
  <c r="X128" i="75"/>
  <c r="Y128" i="75"/>
  <c r="Z128" i="75"/>
  <c r="AA128" i="75"/>
  <c r="V129" i="75"/>
  <c r="W129" i="75"/>
  <c r="X129" i="75"/>
  <c r="Y129" i="75"/>
  <c r="Z129" i="75"/>
  <c r="AA129" i="75"/>
  <c r="V130" i="75"/>
  <c r="W130" i="75"/>
  <c r="X130" i="75"/>
  <c r="Y130" i="75"/>
  <c r="Z130" i="75"/>
  <c r="AA130" i="75"/>
  <c r="V131" i="75"/>
  <c r="W131" i="75"/>
  <c r="X131" i="75"/>
  <c r="Y131" i="75"/>
  <c r="Z131" i="75"/>
  <c r="AA131" i="75"/>
  <c r="V132" i="75"/>
  <c r="W132" i="75"/>
  <c r="X132" i="75"/>
  <c r="Y132" i="75"/>
  <c r="Z132" i="75"/>
  <c r="AA132" i="75"/>
  <c r="V133" i="75"/>
  <c r="W133" i="75"/>
  <c r="X133" i="75"/>
  <c r="Y133" i="75"/>
  <c r="Z133" i="75"/>
  <c r="AA133" i="75"/>
  <c r="V134" i="75"/>
  <c r="W134" i="75"/>
  <c r="X134" i="75"/>
  <c r="Y134" i="75"/>
  <c r="Z134" i="75"/>
  <c r="AA134" i="75"/>
  <c r="V135" i="75"/>
  <c r="W135" i="75"/>
  <c r="X135" i="75"/>
  <c r="Y135" i="75"/>
  <c r="Z135" i="75"/>
  <c r="AA135" i="75"/>
  <c r="V136" i="75"/>
  <c r="W136" i="75"/>
  <c r="X136" i="75"/>
  <c r="Y136" i="75"/>
  <c r="Z136" i="75"/>
  <c r="AA136" i="75"/>
  <c r="V137" i="75"/>
  <c r="W137" i="75"/>
  <c r="X137" i="75"/>
  <c r="Y137" i="75"/>
  <c r="Z137" i="75"/>
  <c r="AA137" i="75"/>
  <c r="V138" i="75"/>
  <c r="W138" i="75"/>
  <c r="X138" i="75"/>
  <c r="Y138" i="75"/>
  <c r="Z138" i="75"/>
  <c r="AA138" i="75"/>
  <c r="V139" i="75"/>
  <c r="W139" i="75"/>
  <c r="X139" i="75"/>
  <c r="Y139" i="75"/>
  <c r="Z139" i="75"/>
  <c r="AA139" i="75"/>
  <c r="V140" i="75"/>
  <c r="W140" i="75"/>
  <c r="X140" i="75"/>
  <c r="Y140" i="75"/>
  <c r="Z140" i="75"/>
  <c r="AA140" i="75"/>
  <c r="V141" i="75"/>
  <c r="W141" i="75"/>
  <c r="X141" i="75"/>
  <c r="Y141" i="75"/>
  <c r="Z141" i="75"/>
  <c r="AA141" i="75"/>
  <c r="V142" i="75"/>
  <c r="W142" i="75"/>
  <c r="X142" i="75"/>
  <c r="Y142" i="75"/>
  <c r="Z142" i="75"/>
  <c r="AA142" i="75"/>
  <c r="V143" i="75"/>
  <c r="W143" i="75"/>
  <c r="X143" i="75"/>
  <c r="Y143" i="75"/>
  <c r="Z143" i="75"/>
  <c r="AA143" i="75"/>
  <c r="V144" i="75"/>
  <c r="W144" i="75"/>
  <c r="X144" i="75"/>
  <c r="Y144" i="75"/>
  <c r="Z144" i="75"/>
  <c r="AA144" i="75"/>
  <c r="V145" i="75"/>
  <c r="W145" i="75"/>
  <c r="X145" i="75"/>
  <c r="Y145" i="75"/>
  <c r="Z145" i="75"/>
  <c r="AA145" i="75"/>
  <c r="V146" i="75"/>
  <c r="W146" i="75"/>
  <c r="X146" i="75"/>
  <c r="Y146" i="75"/>
  <c r="Z146" i="75"/>
  <c r="AA146" i="75"/>
  <c r="V147" i="75"/>
  <c r="W147" i="75"/>
  <c r="X147" i="75"/>
  <c r="Y147" i="75"/>
  <c r="Z147" i="75"/>
  <c r="AA147" i="75"/>
  <c r="V148" i="75"/>
  <c r="W148" i="75"/>
  <c r="X148" i="75"/>
  <c r="Y148" i="75"/>
  <c r="Z148" i="75"/>
  <c r="AA148" i="75"/>
  <c r="V149" i="75"/>
  <c r="W149" i="75"/>
  <c r="X149" i="75"/>
  <c r="Y149" i="75"/>
  <c r="Z149" i="75"/>
  <c r="AA149" i="75"/>
  <c r="V150" i="75"/>
  <c r="W150" i="75"/>
  <c r="X150" i="75"/>
  <c r="Y150" i="75"/>
  <c r="Z150" i="75"/>
  <c r="AA150" i="75"/>
  <c r="V151" i="75"/>
  <c r="W151" i="75"/>
  <c r="X151" i="75"/>
  <c r="Y151" i="75"/>
  <c r="Z151" i="75"/>
  <c r="AA151" i="75"/>
  <c r="V152" i="75"/>
  <c r="W152" i="75"/>
  <c r="X152" i="75"/>
  <c r="Y152" i="75"/>
  <c r="Z152" i="75"/>
  <c r="AA152" i="75"/>
  <c r="V153" i="75"/>
  <c r="W153" i="75"/>
  <c r="X153" i="75"/>
  <c r="Y153" i="75"/>
  <c r="Z153" i="75"/>
  <c r="AA153" i="75"/>
  <c r="V154" i="75"/>
  <c r="W154" i="75"/>
  <c r="X154" i="75"/>
  <c r="Y154" i="75"/>
  <c r="Z154" i="75"/>
  <c r="AA154" i="75"/>
  <c r="V155" i="75"/>
  <c r="W155" i="75"/>
  <c r="X155" i="75"/>
  <c r="Y155" i="75"/>
  <c r="Z155" i="75"/>
  <c r="AA155" i="75"/>
  <c r="V156" i="75"/>
  <c r="W156" i="75"/>
  <c r="X156" i="75"/>
  <c r="Y156" i="75"/>
  <c r="Z156" i="75"/>
  <c r="AA156" i="75"/>
  <c r="V157" i="75"/>
  <c r="W157" i="75"/>
  <c r="X157" i="75"/>
  <c r="Y157" i="75"/>
  <c r="Z157" i="75"/>
  <c r="AA157" i="75"/>
  <c r="V158" i="75"/>
  <c r="W158" i="75"/>
  <c r="X158" i="75"/>
  <c r="Y158" i="75"/>
  <c r="Z158" i="75"/>
  <c r="AA158" i="75"/>
  <c r="V159" i="75"/>
  <c r="W159" i="75"/>
  <c r="X159" i="75"/>
  <c r="Y159" i="75"/>
  <c r="Z159" i="75"/>
  <c r="AA159" i="75"/>
  <c r="V160" i="75"/>
  <c r="W160" i="75"/>
  <c r="X160" i="75"/>
  <c r="Y160" i="75"/>
  <c r="Z160" i="75"/>
  <c r="AA160" i="75"/>
  <c r="V161" i="75"/>
  <c r="W161" i="75"/>
  <c r="X161" i="75"/>
  <c r="Y161" i="75"/>
  <c r="Z161" i="75"/>
  <c r="AA161" i="75"/>
  <c r="V162" i="75"/>
  <c r="W162" i="75"/>
  <c r="X162" i="75"/>
  <c r="Y162" i="75"/>
  <c r="Z162" i="75"/>
  <c r="AA162" i="75"/>
  <c r="V163" i="75"/>
  <c r="W163" i="75"/>
  <c r="X163" i="75"/>
  <c r="Y163" i="75"/>
  <c r="Z163" i="75"/>
  <c r="AA163" i="75"/>
  <c r="V164" i="75"/>
  <c r="W164" i="75"/>
  <c r="X164" i="75"/>
  <c r="Y164" i="75"/>
  <c r="Z164" i="75"/>
  <c r="AA164" i="75"/>
  <c r="V165" i="75"/>
  <c r="W165" i="75"/>
  <c r="X165" i="75"/>
  <c r="Y165" i="75"/>
  <c r="Z165" i="75"/>
  <c r="AA165" i="75"/>
  <c r="V166" i="75"/>
  <c r="W166" i="75"/>
  <c r="X166" i="75"/>
  <c r="Y166" i="75"/>
  <c r="Z166" i="75"/>
  <c r="AA166" i="75"/>
  <c r="V167" i="75"/>
  <c r="W167" i="75"/>
  <c r="X167" i="75"/>
  <c r="Y167" i="75"/>
  <c r="Z167" i="75"/>
  <c r="AA167" i="75"/>
  <c r="V168" i="75"/>
  <c r="W168" i="75"/>
  <c r="X168" i="75"/>
  <c r="Y168" i="75"/>
  <c r="Z168" i="75"/>
  <c r="AA168" i="75"/>
  <c r="V169" i="75"/>
  <c r="W169" i="75"/>
  <c r="X169" i="75"/>
  <c r="Y169" i="75"/>
  <c r="Z169" i="75"/>
  <c r="AA169" i="75"/>
  <c r="V170" i="75"/>
  <c r="W170" i="75"/>
  <c r="X170" i="75"/>
  <c r="Y170" i="75"/>
  <c r="Z170" i="75"/>
  <c r="AA170" i="75"/>
  <c r="V171" i="75"/>
  <c r="W171" i="75"/>
  <c r="X171" i="75"/>
  <c r="Y171" i="75"/>
  <c r="Z171" i="75"/>
  <c r="AA171" i="75"/>
  <c r="V172" i="75"/>
  <c r="W172" i="75"/>
  <c r="X172" i="75"/>
  <c r="Y172" i="75"/>
  <c r="Z172" i="75"/>
  <c r="AA172" i="75"/>
  <c r="V173" i="75"/>
  <c r="W173" i="75"/>
  <c r="X173" i="75"/>
  <c r="Y173" i="75"/>
  <c r="Z173" i="75"/>
  <c r="AA173" i="75"/>
  <c r="V174" i="75"/>
  <c r="W174" i="75"/>
  <c r="X174" i="75"/>
  <c r="Y174" i="75"/>
  <c r="Z174" i="75"/>
  <c r="AA174" i="75"/>
  <c r="V175" i="75"/>
  <c r="W175" i="75"/>
  <c r="X175" i="75"/>
  <c r="Y175" i="75"/>
  <c r="Z175" i="75"/>
  <c r="AA175" i="75"/>
  <c r="V176" i="75"/>
  <c r="W176" i="75"/>
  <c r="X176" i="75"/>
  <c r="Y176" i="75"/>
  <c r="Z176" i="75"/>
  <c r="AA176" i="75"/>
  <c r="V177" i="75"/>
  <c r="W177" i="75"/>
  <c r="X177" i="75"/>
  <c r="Y177" i="75"/>
  <c r="Z177" i="75"/>
  <c r="AA177" i="75"/>
  <c r="V178" i="75"/>
  <c r="W178" i="75"/>
  <c r="X178" i="75"/>
  <c r="Y178" i="75"/>
  <c r="Z178" i="75"/>
  <c r="AA178" i="75"/>
  <c r="V179" i="75"/>
  <c r="W179" i="75"/>
  <c r="X179" i="75"/>
  <c r="Y179" i="75"/>
  <c r="Z179" i="75"/>
  <c r="AA179" i="75"/>
  <c r="V180" i="75"/>
  <c r="W180" i="75"/>
  <c r="X180" i="75"/>
  <c r="Y180" i="75"/>
  <c r="Z180" i="75"/>
  <c r="AA180" i="75"/>
  <c r="V181" i="75"/>
  <c r="W181" i="75"/>
  <c r="X181" i="75"/>
  <c r="Y181" i="75"/>
  <c r="Z181" i="75"/>
  <c r="AA181" i="75"/>
  <c r="V182" i="75"/>
  <c r="W182" i="75"/>
  <c r="X182" i="75"/>
  <c r="Y182" i="75"/>
  <c r="Z182" i="75"/>
  <c r="AA182" i="75"/>
  <c r="V183" i="75"/>
  <c r="W183" i="75"/>
  <c r="X183" i="75"/>
  <c r="Y183" i="75"/>
  <c r="Z183" i="75"/>
  <c r="AA183" i="75"/>
  <c r="V184" i="75"/>
  <c r="W184" i="75"/>
  <c r="X184" i="75"/>
  <c r="Y184" i="75"/>
  <c r="Z184" i="75"/>
  <c r="AA184" i="75"/>
  <c r="V185" i="75"/>
  <c r="W185" i="75"/>
  <c r="X185" i="75"/>
  <c r="Y185" i="75"/>
  <c r="Z185" i="75"/>
  <c r="AA185" i="75"/>
  <c r="V186" i="75"/>
  <c r="W186" i="75"/>
  <c r="X186" i="75"/>
  <c r="Y186" i="75"/>
  <c r="Z186" i="75"/>
  <c r="AA186" i="75"/>
  <c r="V187" i="75"/>
  <c r="W187" i="75"/>
  <c r="X187" i="75"/>
  <c r="Y187" i="75"/>
  <c r="Z187" i="75"/>
  <c r="AA187" i="75"/>
  <c r="V188" i="75"/>
  <c r="W188" i="75"/>
  <c r="X188" i="75"/>
  <c r="Y188" i="75"/>
  <c r="Z188" i="75"/>
  <c r="AA188" i="75"/>
  <c r="V189" i="75"/>
  <c r="W189" i="75"/>
  <c r="X189" i="75"/>
  <c r="Y189" i="75"/>
  <c r="Z189" i="75"/>
  <c r="AA189" i="75"/>
  <c r="V190" i="75"/>
  <c r="W190" i="75"/>
  <c r="X190" i="75"/>
  <c r="Y190" i="75"/>
  <c r="Z190" i="75"/>
  <c r="AA190" i="75"/>
  <c r="V191" i="75"/>
  <c r="W191" i="75"/>
  <c r="X191" i="75"/>
  <c r="Y191" i="75"/>
  <c r="Z191" i="75"/>
  <c r="AA191" i="75"/>
  <c r="V192" i="75"/>
  <c r="W192" i="75"/>
  <c r="X192" i="75"/>
  <c r="Y192" i="75"/>
  <c r="Z192" i="75"/>
  <c r="AA192" i="75"/>
  <c r="V193" i="75"/>
  <c r="W193" i="75"/>
  <c r="X193" i="75"/>
  <c r="Y193" i="75"/>
  <c r="Z193" i="75"/>
  <c r="AA193" i="75"/>
  <c r="V194" i="75"/>
  <c r="W194" i="75"/>
  <c r="X194" i="75"/>
  <c r="Y194" i="75"/>
  <c r="Z194" i="75"/>
  <c r="AA194" i="75"/>
  <c r="V195" i="75"/>
  <c r="W195" i="75"/>
  <c r="X195" i="75"/>
  <c r="Y195" i="75"/>
  <c r="Z195" i="75"/>
  <c r="AA195" i="75"/>
  <c r="V196" i="75"/>
  <c r="W196" i="75"/>
  <c r="X196" i="75"/>
  <c r="Y196" i="75"/>
  <c r="Z196" i="75"/>
  <c r="AA196" i="75"/>
  <c r="V197" i="75"/>
  <c r="W197" i="75"/>
  <c r="X197" i="75"/>
  <c r="Y197" i="75"/>
  <c r="Z197" i="75"/>
  <c r="AA197" i="75"/>
  <c r="V198" i="75"/>
  <c r="W198" i="75"/>
  <c r="X198" i="75"/>
  <c r="Y198" i="75"/>
  <c r="Z198" i="75"/>
  <c r="AA198" i="75"/>
  <c r="V199" i="75"/>
  <c r="W199" i="75"/>
  <c r="X199" i="75"/>
  <c r="Y199" i="75"/>
  <c r="Z199" i="75"/>
  <c r="AA199" i="75"/>
  <c r="V200" i="75"/>
  <c r="W200" i="75"/>
  <c r="X200" i="75"/>
  <c r="Y200" i="75"/>
  <c r="Z200" i="75"/>
  <c r="AA200" i="75"/>
  <c r="V201" i="75"/>
  <c r="W201" i="75"/>
  <c r="X201" i="75"/>
  <c r="Y201" i="75"/>
  <c r="Z201" i="75"/>
  <c r="AA201" i="75"/>
  <c r="V202" i="75"/>
  <c r="W202" i="75"/>
  <c r="X202" i="75"/>
  <c r="Y202" i="75"/>
  <c r="Z202" i="75"/>
  <c r="AA202" i="75"/>
  <c r="V203" i="75"/>
  <c r="W203" i="75"/>
  <c r="X203" i="75"/>
  <c r="Y203" i="75"/>
  <c r="Z203" i="75"/>
  <c r="AA203" i="75"/>
  <c r="V204" i="75"/>
  <c r="W204" i="75"/>
  <c r="X204" i="75"/>
  <c r="Y204" i="75"/>
  <c r="Z204" i="75"/>
  <c r="AA204" i="75"/>
  <c r="V205" i="75"/>
  <c r="W205" i="75"/>
  <c r="X205" i="75"/>
  <c r="Y205" i="75"/>
  <c r="Z205" i="75"/>
  <c r="AA205" i="75"/>
  <c r="V206" i="75"/>
  <c r="W206" i="75"/>
  <c r="X206" i="75"/>
  <c r="Y206" i="75"/>
  <c r="Z206" i="75"/>
  <c r="AA206" i="75"/>
  <c r="V207" i="75"/>
  <c r="W207" i="75"/>
  <c r="X207" i="75"/>
  <c r="Y207" i="75"/>
  <c r="Z207" i="75"/>
  <c r="AA207" i="75"/>
  <c r="V208" i="75"/>
  <c r="W208" i="75"/>
  <c r="X208" i="75"/>
  <c r="Y208" i="75"/>
  <c r="Z208" i="75"/>
  <c r="AA208" i="75"/>
  <c r="V209" i="75"/>
  <c r="W209" i="75"/>
  <c r="X209" i="75"/>
  <c r="Y209" i="75"/>
  <c r="Z209" i="75"/>
  <c r="AA209" i="75"/>
  <c r="V210" i="75"/>
  <c r="W210" i="75"/>
  <c r="X210" i="75"/>
  <c r="Y210" i="75"/>
  <c r="Z210" i="75"/>
  <c r="AA210" i="75"/>
  <c r="V211" i="75"/>
  <c r="W211" i="75"/>
  <c r="X211" i="75"/>
  <c r="Y211" i="75"/>
  <c r="Z211" i="75"/>
  <c r="AA211" i="75"/>
  <c r="V212" i="75"/>
  <c r="W212" i="75"/>
  <c r="X212" i="75"/>
  <c r="Y212" i="75"/>
  <c r="Z212" i="75"/>
  <c r="AA212" i="75"/>
  <c r="V213" i="75"/>
  <c r="W213" i="75"/>
  <c r="X213" i="75"/>
  <c r="Y213" i="75"/>
  <c r="Z213" i="75"/>
  <c r="AA213" i="75"/>
  <c r="V214" i="75"/>
  <c r="W214" i="75"/>
  <c r="X214" i="75"/>
  <c r="Y214" i="75"/>
  <c r="Z214" i="75"/>
  <c r="AA214" i="75"/>
  <c r="V215" i="75"/>
  <c r="W215" i="75"/>
  <c r="X215" i="75"/>
  <c r="Y215" i="75"/>
  <c r="Z215" i="75"/>
  <c r="AA215" i="75"/>
  <c r="V216" i="75"/>
  <c r="W216" i="75"/>
  <c r="X216" i="75"/>
  <c r="Y216" i="75"/>
  <c r="Z216" i="75"/>
  <c r="AA216" i="75"/>
  <c r="V217" i="75"/>
  <c r="W217" i="75"/>
  <c r="X217" i="75"/>
  <c r="Y217" i="75"/>
  <c r="Z217" i="75"/>
  <c r="AA217" i="75"/>
  <c r="V218" i="75"/>
  <c r="W218" i="75"/>
  <c r="X218" i="75"/>
  <c r="Y218" i="75"/>
  <c r="Z218" i="75"/>
  <c r="AA218" i="75"/>
  <c r="V219" i="75"/>
  <c r="W219" i="75"/>
  <c r="X219" i="75"/>
  <c r="Y219" i="75"/>
  <c r="Z219" i="75"/>
  <c r="AA219" i="75"/>
  <c r="V220" i="75"/>
  <c r="W220" i="75"/>
  <c r="X220" i="75"/>
  <c r="Y220" i="75"/>
  <c r="Z220" i="75"/>
  <c r="AA220" i="75"/>
  <c r="V221" i="75"/>
  <c r="W221" i="75"/>
  <c r="X221" i="75"/>
  <c r="Y221" i="75"/>
  <c r="Z221" i="75"/>
  <c r="AA221" i="75"/>
  <c r="V222" i="75"/>
  <c r="W222" i="75"/>
  <c r="X222" i="75"/>
  <c r="Y222" i="75"/>
  <c r="Z222" i="75"/>
  <c r="AA222" i="75"/>
  <c r="V223" i="75"/>
  <c r="W223" i="75"/>
  <c r="X223" i="75"/>
  <c r="Y223" i="75"/>
  <c r="Z223" i="75"/>
  <c r="AA223" i="75"/>
  <c r="V224" i="75"/>
  <c r="W224" i="75"/>
  <c r="X224" i="75"/>
  <c r="Y224" i="75"/>
  <c r="Z224" i="75"/>
  <c r="AA224" i="75"/>
  <c r="V225" i="75"/>
  <c r="W225" i="75"/>
  <c r="X225" i="75"/>
  <c r="Y225" i="75"/>
  <c r="Z225" i="75"/>
  <c r="AA225" i="75"/>
  <c r="V226" i="75"/>
  <c r="W226" i="75"/>
  <c r="X226" i="75"/>
  <c r="Y226" i="75"/>
  <c r="Z226" i="75"/>
  <c r="AA226" i="75"/>
  <c r="V227" i="75"/>
  <c r="W227" i="75"/>
  <c r="X227" i="75"/>
  <c r="Y227" i="75"/>
  <c r="Z227" i="75"/>
  <c r="AA227" i="75"/>
  <c r="V228" i="75"/>
  <c r="W228" i="75"/>
  <c r="X228" i="75"/>
  <c r="Y228" i="75"/>
  <c r="Z228" i="75"/>
  <c r="AA228" i="75"/>
  <c r="V229" i="75"/>
  <c r="W229" i="75"/>
  <c r="X229" i="75"/>
  <c r="Y229" i="75"/>
  <c r="Z229" i="75"/>
  <c r="AA229" i="75"/>
  <c r="V230" i="75"/>
  <c r="W230" i="75"/>
  <c r="X230" i="75"/>
  <c r="Y230" i="75"/>
  <c r="Z230" i="75"/>
  <c r="AA230" i="75"/>
  <c r="V231" i="75"/>
  <c r="W231" i="75"/>
  <c r="X231" i="75"/>
  <c r="Y231" i="75"/>
  <c r="Z231" i="75"/>
  <c r="AA231" i="75"/>
  <c r="V232" i="75"/>
  <c r="W232" i="75"/>
  <c r="X232" i="75"/>
  <c r="Y232" i="75"/>
  <c r="Z232" i="75"/>
  <c r="AA232" i="75"/>
  <c r="V233" i="75"/>
  <c r="W233" i="75"/>
  <c r="X233" i="75"/>
  <c r="Y233" i="75"/>
  <c r="Z233" i="75"/>
  <c r="AA233" i="75"/>
  <c r="V234" i="75"/>
  <c r="W234" i="75"/>
  <c r="X234" i="75"/>
  <c r="Y234" i="75"/>
  <c r="Z234" i="75"/>
  <c r="AA234" i="75"/>
  <c r="V235" i="75"/>
  <c r="W235" i="75"/>
  <c r="X235" i="75"/>
  <c r="Y235" i="75"/>
  <c r="Z235" i="75"/>
  <c r="AA235" i="75"/>
  <c r="V236" i="75"/>
  <c r="W236" i="75"/>
  <c r="X236" i="75"/>
  <c r="Y236" i="75"/>
  <c r="Z236" i="75"/>
  <c r="AA236" i="75"/>
  <c r="V237" i="75"/>
  <c r="W237" i="75"/>
  <c r="X237" i="75"/>
  <c r="Y237" i="75"/>
  <c r="Z237" i="75"/>
  <c r="AA237" i="75"/>
  <c r="V238" i="75"/>
  <c r="W238" i="75"/>
  <c r="X238" i="75"/>
  <c r="Y238" i="75"/>
  <c r="Z238" i="75"/>
  <c r="AA238" i="75"/>
  <c r="V239" i="75"/>
  <c r="W239" i="75"/>
  <c r="X239" i="75"/>
  <c r="Y239" i="75"/>
  <c r="Z239" i="75"/>
  <c r="AA239" i="75"/>
  <c r="V240" i="75"/>
  <c r="W240" i="75"/>
  <c r="X240" i="75"/>
  <c r="Y240" i="75"/>
  <c r="Z240" i="75"/>
  <c r="AA240" i="75"/>
  <c r="V241" i="75"/>
  <c r="W241" i="75"/>
  <c r="X241" i="75"/>
  <c r="Y241" i="75"/>
  <c r="Z241" i="75"/>
  <c r="AA241" i="75"/>
  <c r="V242" i="75"/>
  <c r="W242" i="75"/>
  <c r="X242" i="75"/>
  <c r="Y242" i="75"/>
  <c r="Z242" i="75"/>
  <c r="AA242" i="75"/>
  <c r="V243" i="75"/>
  <c r="W243" i="75"/>
  <c r="X243" i="75"/>
  <c r="Y243" i="75"/>
  <c r="Z243" i="75"/>
  <c r="AA243" i="75"/>
  <c r="V244" i="75"/>
  <c r="W244" i="75"/>
  <c r="X244" i="75"/>
  <c r="Y244" i="75"/>
  <c r="Z244" i="75"/>
  <c r="AA244" i="75"/>
  <c r="V245" i="75"/>
  <c r="W245" i="75"/>
  <c r="X245" i="75"/>
  <c r="Y245" i="75"/>
  <c r="Z245" i="75"/>
  <c r="AA245" i="75"/>
  <c r="V246" i="75"/>
  <c r="W246" i="75"/>
  <c r="X246" i="75"/>
  <c r="Y246" i="75"/>
  <c r="Z246" i="75"/>
  <c r="AA246" i="75"/>
  <c r="V247" i="75"/>
  <c r="W247" i="75"/>
  <c r="X247" i="75"/>
  <c r="Y247" i="75"/>
  <c r="Z247" i="75"/>
  <c r="AA247" i="75"/>
  <c r="V248" i="75"/>
  <c r="W248" i="75"/>
  <c r="X248" i="75"/>
  <c r="Y248" i="75"/>
  <c r="Z248" i="75"/>
  <c r="AA248" i="75"/>
  <c r="V249" i="75"/>
  <c r="W249" i="75"/>
  <c r="X249" i="75"/>
  <c r="Y249" i="75"/>
  <c r="Z249" i="75"/>
  <c r="AA249" i="75"/>
  <c r="V250" i="75"/>
  <c r="W250" i="75"/>
  <c r="X250" i="75"/>
  <c r="Y250" i="75"/>
  <c r="Z250" i="75"/>
  <c r="AA250" i="75"/>
  <c r="V251" i="75"/>
  <c r="W251" i="75"/>
  <c r="X251" i="75"/>
  <c r="Y251" i="75"/>
  <c r="Z251" i="75"/>
  <c r="AA251" i="75"/>
  <c r="V252" i="75"/>
  <c r="W252" i="75"/>
  <c r="X252" i="75"/>
  <c r="Y252" i="75"/>
  <c r="Z252" i="75"/>
  <c r="AA252" i="75"/>
  <c r="V253" i="75"/>
  <c r="W253" i="75"/>
  <c r="X253" i="75"/>
  <c r="Y253" i="75"/>
  <c r="Z253" i="75"/>
  <c r="AA253" i="75"/>
  <c r="V254" i="75"/>
  <c r="W254" i="75"/>
  <c r="X254" i="75"/>
  <c r="Y254" i="75"/>
  <c r="Z254" i="75"/>
  <c r="AA254" i="75"/>
  <c r="V255" i="75"/>
  <c r="W255" i="75"/>
  <c r="X255" i="75"/>
  <c r="Y255" i="75"/>
  <c r="Z255" i="75"/>
  <c r="AA255" i="75"/>
  <c r="V256" i="75"/>
  <c r="W256" i="75"/>
  <c r="X256" i="75"/>
  <c r="Y256" i="75"/>
  <c r="Z256" i="75"/>
  <c r="AA256" i="75"/>
  <c r="V257" i="75"/>
  <c r="W257" i="75"/>
  <c r="X257" i="75"/>
  <c r="Y257" i="75"/>
  <c r="Z257" i="75"/>
  <c r="AA257" i="75"/>
  <c r="V258" i="75"/>
  <c r="W258" i="75"/>
  <c r="X258" i="75"/>
  <c r="Y258" i="75"/>
  <c r="Z258" i="75"/>
  <c r="AA258" i="75"/>
  <c r="V259" i="75"/>
  <c r="W259" i="75"/>
  <c r="X259" i="75"/>
  <c r="Y259" i="75"/>
  <c r="Z259" i="75"/>
  <c r="AA259" i="75"/>
  <c r="V260" i="75"/>
  <c r="W260" i="75"/>
  <c r="X260" i="75"/>
  <c r="Y260" i="75"/>
  <c r="Z260" i="75"/>
  <c r="AA260" i="75"/>
  <c r="V261" i="75"/>
  <c r="W261" i="75"/>
  <c r="X261" i="75"/>
  <c r="Y261" i="75"/>
  <c r="Z261" i="75"/>
  <c r="AA261" i="75"/>
  <c r="V262" i="75"/>
  <c r="W262" i="75"/>
  <c r="X262" i="75"/>
  <c r="Y262" i="75"/>
  <c r="Z262" i="75"/>
  <c r="AA262" i="75"/>
  <c r="V263" i="75"/>
  <c r="W263" i="75"/>
  <c r="X263" i="75"/>
  <c r="Y263" i="75"/>
  <c r="Z263" i="75"/>
  <c r="AA263" i="75"/>
  <c r="V264" i="75"/>
  <c r="W264" i="75"/>
  <c r="X264" i="75"/>
  <c r="Y264" i="75"/>
  <c r="Z264" i="75"/>
  <c r="AA264" i="75"/>
  <c r="V265" i="75"/>
  <c r="W265" i="75"/>
  <c r="X265" i="75"/>
  <c r="Y265" i="75"/>
  <c r="Z265" i="75"/>
  <c r="AA265" i="75"/>
  <c r="V266" i="75"/>
  <c r="W266" i="75"/>
  <c r="X266" i="75"/>
  <c r="Y266" i="75"/>
  <c r="Z266" i="75"/>
  <c r="AA266" i="75"/>
  <c r="V267" i="75"/>
  <c r="W267" i="75"/>
  <c r="X267" i="75"/>
  <c r="Y267" i="75"/>
  <c r="Z267" i="75"/>
  <c r="AA267" i="75"/>
  <c r="V268" i="75"/>
  <c r="W268" i="75"/>
  <c r="X268" i="75"/>
  <c r="Y268" i="75"/>
  <c r="Z268" i="75"/>
  <c r="AA268" i="75"/>
  <c r="V269" i="75"/>
  <c r="W269" i="75"/>
  <c r="X269" i="75"/>
  <c r="Y269" i="75"/>
  <c r="Z269" i="75"/>
  <c r="AA269" i="75"/>
  <c r="V270" i="75"/>
  <c r="W270" i="75"/>
  <c r="X270" i="75"/>
  <c r="Y270" i="75"/>
  <c r="Z270" i="75"/>
  <c r="AA270" i="75"/>
  <c r="V271" i="75"/>
  <c r="W271" i="75"/>
  <c r="X271" i="75"/>
  <c r="Y271" i="75"/>
  <c r="Z271" i="75"/>
  <c r="AA271" i="75"/>
  <c r="V272" i="75"/>
  <c r="W272" i="75"/>
  <c r="X272" i="75"/>
  <c r="Y272" i="75"/>
  <c r="Z272" i="75"/>
  <c r="AA272" i="75"/>
  <c r="V273" i="75"/>
  <c r="W273" i="75"/>
  <c r="X273" i="75"/>
  <c r="Y273" i="75"/>
  <c r="Z273" i="75"/>
  <c r="AA273" i="75"/>
  <c r="V274" i="75"/>
  <c r="W274" i="75"/>
  <c r="X274" i="75"/>
  <c r="Y274" i="75"/>
  <c r="Z274" i="75"/>
  <c r="AA274" i="75"/>
  <c r="V275" i="75"/>
  <c r="W275" i="75"/>
  <c r="X275" i="75"/>
  <c r="Y275" i="75"/>
  <c r="Z275" i="75"/>
  <c r="AA275" i="75"/>
  <c r="V276" i="75"/>
  <c r="W276" i="75"/>
  <c r="X276" i="75"/>
  <c r="Y276" i="75"/>
  <c r="Z276" i="75"/>
  <c r="AA276" i="75"/>
  <c r="V277" i="75"/>
  <c r="W277" i="75"/>
  <c r="X277" i="75"/>
  <c r="Y277" i="75"/>
  <c r="Z277" i="75"/>
  <c r="AA277" i="75"/>
  <c r="V278" i="75"/>
  <c r="W278" i="75"/>
  <c r="X278" i="75"/>
  <c r="Y278" i="75"/>
  <c r="Z278" i="75"/>
  <c r="AA278" i="75"/>
  <c r="V279" i="75"/>
  <c r="W279" i="75"/>
  <c r="X279" i="75"/>
  <c r="Y279" i="75"/>
  <c r="Z279" i="75"/>
  <c r="AA279" i="75"/>
  <c r="V280" i="75"/>
  <c r="W280" i="75"/>
  <c r="X280" i="75"/>
  <c r="Y280" i="75"/>
  <c r="Z280" i="75"/>
  <c r="AA280" i="75"/>
  <c r="V281" i="75"/>
  <c r="W281" i="75"/>
  <c r="X281" i="75"/>
  <c r="Y281" i="75"/>
  <c r="Z281" i="75"/>
  <c r="AA281" i="75"/>
  <c r="V282" i="75"/>
  <c r="W282" i="75"/>
  <c r="X282" i="75"/>
  <c r="Y282" i="75"/>
  <c r="Z282" i="75"/>
  <c r="AA282" i="75"/>
  <c r="V283" i="75"/>
  <c r="W283" i="75"/>
  <c r="X283" i="75"/>
  <c r="Y283" i="75"/>
  <c r="Z283" i="75"/>
  <c r="AA283" i="75"/>
  <c r="V284" i="75"/>
  <c r="W284" i="75"/>
  <c r="X284" i="75"/>
  <c r="Y284" i="75"/>
  <c r="Z284" i="75"/>
  <c r="AA284" i="75"/>
  <c r="V285" i="75"/>
  <c r="W285" i="75"/>
  <c r="X285" i="75"/>
  <c r="Y285" i="75"/>
  <c r="Z285" i="75"/>
  <c r="AA285" i="75"/>
  <c r="V286" i="75"/>
  <c r="W286" i="75"/>
  <c r="X286" i="75"/>
  <c r="Y286" i="75"/>
  <c r="Z286" i="75"/>
  <c r="AA286" i="75"/>
  <c r="V287" i="75"/>
  <c r="W287" i="75"/>
  <c r="X287" i="75"/>
  <c r="Y287" i="75"/>
  <c r="Z287" i="75"/>
  <c r="AA287" i="75"/>
  <c r="V288" i="75"/>
  <c r="W288" i="75"/>
  <c r="X288" i="75"/>
  <c r="Y288" i="75"/>
  <c r="Z288" i="75"/>
  <c r="AA288" i="75"/>
  <c r="V289" i="75"/>
  <c r="W289" i="75"/>
  <c r="X289" i="75"/>
  <c r="Y289" i="75"/>
  <c r="Z289" i="75"/>
  <c r="AA289" i="75"/>
  <c r="V290" i="75"/>
  <c r="W290" i="75"/>
  <c r="X290" i="75"/>
  <c r="Y290" i="75"/>
  <c r="Z290" i="75"/>
  <c r="AA290" i="75"/>
  <c r="V291" i="75"/>
  <c r="W291" i="75"/>
  <c r="X291" i="75"/>
  <c r="Y291" i="75"/>
  <c r="Z291" i="75"/>
  <c r="AA291" i="75"/>
  <c r="V292" i="75"/>
  <c r="W292" i="75"/>
  <c r="X292" i="75"/>
  <c r="Y292" i="75"/>
  <c r="Z292" i="75"/>
  <c r="AA292" i="75"/>
  <c r="V293" i="75"/>
  <c r="W293" i="75"/>
  <c r="X293" i="75"/>
  <c r="Y293" i="75"/>
  <c r="Z293" i="75"/>
  <c r="AA293" i="75"/>
  <c r="V294" i="75"/>
  <c r="W294" i="75"/>
  <c r="X294" i="75"/>
  <c r="Y294" i="75"/>
  <c r="Z294" i="75"/>
  <c r="AA294" i="75"/>
  <c r="V295" i="75"/>
  <c r="W295" i="75"/>
  <c r="X295" i="75"/>
  <c r="Y295" i="75"/>
  <c r="Z295" i="75"/>
  <c r="AA295" i="75"/>
  <c r="V296" i="75"/>
  <c r="W296" i="75"/>
  <c r="X296" i="75"/>
  <c r="Y296" i="75"/>
  <c r="Z296" i="75"/>
  <c r="AA296" i="75"/>
  <c r="V297" i="75"/>
  <c r="W297" i="75"/>
  <c r="X297" i="75"/>
  <c r="Y297" i="75"/>
  <c r="Z297" i="75"/>
  <c r="AA297" i="75"/>
  <c r="V298" i="75"/>
  <c r="W298" i="75"/>
  <c r="X298" i="75"/>
  <c r="Y298" i="75"/>
  <c r="Z298" i="75"/>
  <c r="AA298" i="75"/>
  <c r="V299" i="75"/>
  <c r="W299" i="75"/>
  <c r="X299" i="75"/>
  <c r="Y299" i="75"/>
  <c r="Z299" i="75"/>
  <c r="AA299" i="75"/>
  <c r="V300" i="75"/>
  <c r="W300" i="75"/>
  <c r="X300" i="75"/>
  <c r="Y300" i="75"/>
  <c r="Z300" i="75"/>
  <c r="AA300" i="75"/>
  <c r="V301" i="75"/>
  <c r="W301" i="75"/>
  <c r="X301" i="75"/>
  <c r="Y301" i="75"/>
  <c r="Z301" i="75"/>
  <c r="AA301" i="75"/>
  <c r="V302" i="75"/>
  <c r="W302" i="75"/>
  <c r="X302" i="75"/>
  <c r="Y302" i="75"/>
  <c r="Z302" i="75"/>
  <c r="AA302" i="75"/>
  <c r="V303" i="75"/>
  <c r="W303" i="75"/>
  <c r="X303" i="75"/>
  <c r="Y303" i="75"/>
  <c r="Z303" i="75"/>
  <c r="AA303" i="75"/>
  <c r="V304" i="75"/>
  <c r="W304" i="75"/>
  <c r="X304" i="75"/>
  <c r="Y304" i="75"/>
  <c r="Z304" i="75"/>
  <c r="AA304" i="75"/>
  <c r="V305" i="75"/>
  <c r="W305" i="75"/>
  <c r="X305" i="75"/>
  <c r="Y305" i="75"/>
  <c r="Z305" i="75"/>
  <c r="AA305" i="75"/>
  <c r="V306" i="75"/>
  <c r="W306" i="75"/>
  <c r="X306" i="75"/>
  <c r="Y306" i="75"/>
  <c r="Z306" i="75"/>
  <c r="AA306" i="75"/>
  <c r="V307" i="75"/>
  <c r="W307" i="75"/>
  <c r="X307" i="75"/>
  <c r="Y307" i="75"/>
  <c r="Z307" i="75"/>
  <c r="AA307" i="75"/>
  <c r="V308" i="75"/>
  <c r="W308" i="75"/>
  <c r="X308" i="75"/>
  <c r="Y308" i="75"/>
  <c r="Z308" i="75"/>
  <c r="AA308" i="75"/>
  <c r="V309" i="75"/>
  <c r="W309" i="75"/>
  <c r="X309" i="75"/>
  <c r="Y309" i="75"/>
  <c r="Z309" i="75"/>
  <c r="AA309" i="75"/>
  <c r="V310" i="75"/>
  <c r="W310" i="75"/>
  <c r="X310" i="75"/>
  <c r="Y310" i="75"/>
  <c r="Z310" i="75"/>
  <c r="AA310" i="75"/>
  <c r="V311" i="75"/>
  <c r="W311" i="75"/>
  <c r="X311" i="75"/>
  <c r="Y311" i="75"/>
  <c r="Z311" i="75"/>
  <c r="AA311" i="75"/>
  <c r="V312" i="75"/>
  <c r="W312" i="75"/>
  <c r="X312" i="75"/>
  <c r="Y312" i="75"/>
  <c r="Z312" i="75"/>
  <c r="AA312" i="75"/>
  <c r="V313" i="75"/>
  <c r="W313" i="75"/>
  <c r="X313" i="75"/>
  <c r="Y313" i="75"/>
  <c r="Z313" i="75"/>
  <c r="AA313" i="75"/>
  <c r="V314" i="75"/>
  <c r="W314" i="75"/>
  <c r="X314" i="75"/>
  <c r="Y314" i="75"/>
  <c r="Z314" i="75"/>
  <c r="AA314" i="75"/>
  <c r="V315" i="75"/>
  <c r="W315" i="75"/>
  <c r="X315" i="75"/>
  <c r="Y315" i="75"/>
  <c r="Z315" i="75"/>
  <c r="AA315" i="75"/>
  <c r="V316" i="75"/>
  <c r="W316" i="75"/>
  <c r="X316" i="75"/>
  <c r="Y316" i="75"/>
  <c r="Z316" i="75"/>
  <c r="AA316" i="75"/>
  <c r="V317" i="75"/>
  <c r="W317" i="75"/>
  <c r="X317" i="75"/>
  <c r="Y317" i="75"/>
  <c r="Z317" i="75"/>
  <c r="AA317" i="75"/>
  <c r="V318" i="75"/>
  <c r="W318" i="75"/>
  <c r="X318" i="75"/>
  <c r="Y318" i="75"/>
  <c r="Z318" i="75"/>
  <c r="AA318" i="75"/>
  <c r="V319" i="75"/>
  <c r="W319" i="75"/>
  <c r="X319" i="75"/>
  <c r="Y319" i="75"/>
  <c r="Z319" i="75"/>
  <c r="AA319" i="75"/>
  <c r="V320" i="75"/>
  <c r="W320" i="75"/>
  <c r="X320" i="75"/>
  <c r="Y320" i="75"/>
  <c r="Z320" i="75"/>
  <c r="AA320" i="75"/>
  <c r="V321" i="75"/>
  <c r="W321" i="75"/>
  <c r="X321" i="75"/>
  <c r="Y321" i="75"/>
  <c r="Z321" i="75"/>
  <c r="AA321" i="75"/>
  <c r="V322" i="75"/>
  <c r="W322" i="75"/>
  <c r="X322" i="75"/>
  <c r="Y322" i="75"/>
  <c r="Z322" i="75"/>
  <c r="AA322" i="75"/>
  <c r="V323" i="75"/>
  <c r="W323" i="75"/>
  <c r="X323" i="75"/>
  <c r="Y323" i="75"/>
  <c r="Z323" i="75"/>
  <c r="AA323" i="75"/>
  <c r="V324" i="75"/>
  <c r="W324" i="75"/>
  <c r="X324" i="75"/>
  <c r="Y324" i="75"/>
  <c r="Z324" i="75"/>
  <c r="AA324" i="75"/>
  <c r="V325" i="75"/>
  <c r="W325" i="75"/>
  <c r="X325" i="75"/>
  <c r="Y325" i="75"/>
  <c r="Z325" i="75"/>
  <c r="AA325" i="75"/>
  <c r="V326" i="75"/>
  <c r="W326" i="75"/>
  <c r="X326" i="75"/>
  <c r="Y326" i="75"/>
  <c r="Z326" i="75"/>
  <c r="AA326" i="75"/>
  <c r="V327" i="75"/>
  <c r="W327" i="75"/>
  <c r="X327" i="75"/>
  <c r="Y327" i="75"/>
  <c r="Z327" i="75"/>
  <c r="AA327" i="75"/>
  <c r="V328" i="75"/>
  <c r="W328" i="75"/>
  <c r="X328" i="75"/>
  <c r="Y328" i="75"/>
  <c r="Z328" i="75"/>
  <c r="AA328" i="75"/>
  <c r="V329" i="75"/>
  <c r="W329" i="75"/>
  <c r="X329" i="75"/>
  <c r="Y329" i="75"/>
  <c r="Z329" i="75"/>
  <c r="AA329" i="75"/>
  <c r="V330" i="75"/>
  <c r="W330" i="75"/>
  <c r="X330" i="75"/>
  <c r="Y330" i="75"/>
  <c r="Z330" i="75"/>
  <c r="AA330" i="75"/>
  <c r="V331" i="75"/>
  <c r="W331" i="75"/>
  <c r="X331" i="75"/>
  <c r="Y331" i="75"/>
  <c r="Z331" i="75"/>
  <c r="AA331" i="75"/>
  <c r="AA7" i="75"/>
  <c r="Z7" i="75"/>
  <c r="Y7" i="75"/>
  <c r="X7" i="75"/>
  <c r="W7" i="75"/>
  <c r="V7" i="75"/>
  <c r="O8" i="75"/>
  <c r="P8" i="75"/>
  <c r="Q8" i="75"/>
  <c r="R8" i="75"/>
  <c r="S8" i="75"/>
  <c r="T8" i="75"/>
  <c r="O9" i="75"/>
  <c r="P9" i="75"/>
  <c r="Q9" i="75"/>
  <c r="R9" i="75"/>
  <c r="S9" i="75"/>
  <c r="T9" i="75"/>
  <c r="O10" i="75"/>
  <c r="P10" i="75"/>
  <c r="Q10" i="75"/>
  <c r="R10" i="75"/>
  <c r="S10" i="75"/>
  <c r="T10" i="75"/>
  <c r="O11" i="75"/>
  <c r="P11" i="75"/>
  <c r="Q11" i="75"/>
  <c r="R11" i="75"/>
  <c r="S11" i="75"/>
  <c r="T11" i="75"/>
  <c r="O12" i="75"/>
  <c r="P12" i="75"/>
  <c r="Q12" i="75"/>
  <c r="R12" i="75"/>
  <c r="S12" i="75"/>
  <c r="T12" i="75"/>
  <c r="O13" i="75"/>
  <c r="P13" i="75"/>
  <c r="Q13" i="75"/>
  <c r="R13" i="75"/>
  <c r="S13" i="75"/>
  <c r="T13" i="75"/>
  <c r="O14" i="75"/>
  <c r="P14" i="75"/>
  <c r="Q14" i="75"/>
  <c r="R14" i="75"/>
  <c r="S14" i="75"/>
  <c r="T14" i="75"/>
  <c r="O15" i="75"/>
  <c r="P15" i="75"/>
  <c r="Q15" i="75"/>
  <c r="R15" i="75"/>
  <c r="S15" i="75"/>
  <c r="T15" i="75"/>
  <c r="O16" i="75"/>
  <c r="P16" i="75"/>
  <c r="Q16" i="75"/>
  <c r="R16" i="75"/>
  <c r="S16" i="75"/>
  <c r="T16" i="75"/>
  <c r="O17" i="75"/>
  <c r="P17" i="75"/>
  <c r="Q17" i="75"/>
  <c r="R17" i="75"/>
  <c r="S17" i="75"/>
  <c r="T17" i="75"/>
  <c r="O18" i="75"/>
  <c r="P18" i="75"/>
  <c r="Q18" i="75"/>
  <c r="R18" i="75"/>
  <c r="S18" i="75"/>
  <c r="T18" i="75"/>
  <c r="O19" i="75"/>
  <c r="P19" i="75"/>
  <c r="Q19" i="75"/>
  <c r="R19" i="75"/>
  <c r="S19" i="75"/>
  <c r="T19" i="75"/>
  <c r="O20" i="75"/>
  <c r="P20" i="75"/>
  <c r="Q20" i="75"/>
  <c r="R20" i="75"/>
  <c r="S20" i="75"/>
  <c r="T20" i="75"/>
  <c r="O21" i="75"/>
  <c r="P21" i="75"/>
  <c r="Q21" i="75"/>
  <c r="R21" i="75"/>
  <c r="S21" i="75"/>
  <c r="T21" i="75"/>
  <c r="O22" i="75"/>
  <c r="P22" i="75"/>
  <c r="Q22" i="75"/>
  <c r="R22" i="75"/>
  <c r="S22" i="75"/>
  <c r="T22" i="75"/>
  <c r="O23" i="75"/>
  <c r="P23" i="75"/>
  <c r="Q23" i="75"/>
  <c r="R23" i="75"/>
  <c r="S23" i="75"/>
  <c r="T23" i="75"/>
  <c r="O24" i="75"/>
  <c r="P24" i="75"/>
  <c r="Q24" i="75"/>
  <c r="R24" i="75"/>
  <c r="S24" i="75"/>
  <c r="T24" i="75"/>
  <c r="O25" i="75"/>
  <c r="P25" i="75"/>
  <c r="Q25" i="75"/>
  <c r="R25" i="75"/>
  <c r="S25" i="75"/>
  <c r="T25" i="75"/>
  <c r="O26" i="75"/>
  <c r="P26" i="75"/>
  <c r="Q26" i="75"/>
  <c r="R26" i="75"/>
  <c r="S26" i="75"/>
  <c r="T26" i="75"/>
  <c r="O27" i="75"/>
  <c r="P27" i="75"/>
  <c r="Q27" i="75"/>
  <c r="R27" i="75"/>
  <c r="S27" i="75"/>
  <c r="T27" i="75"/>
  <c r="O28" i="75"/>
  <c r="P28" i="75"/>
  <c r="Q28" i="75"/>
  <c r="R28" i="75"/>
  <c r="S28" i="75"/>
  <c r="T28" i="75"/>
  <c r="O29" i="75"/>
  <c r="P29" i="75"/>
  <c r="Q29" i="75"/>
  <c r="R29" i="75"/>
  <c r="S29" i="75"/>
  <c r="T29" i="75"/>
  <c r="O30" i="75"/>
  <c r="P30" i="75"/>
  <c r="Q30" i="75"/>
  <c r="R30" i="75"/>
  <c r="S30" i="75"/>
  <c r="T30" i="75"/>
  <c r="O31" i="75"/>
  <c r="P31" i="75"/>
  <c r="Q31" i="75"/>
  <c r="R31" i="75"/>
  <c r="S31" i="75"/>
  <c r="T31" i="75"/>
  <c r="O32" i="75"/>
  <c r="P32" i="75"/>
  <c r="Q32" i="75"/>
  <c r="R32" i="75"/>
  <c r="S32" i="75"/>
  <c r="T32" i="75"/>
  <c r="O33" i="75"/>
  <c r="P33" i="75"/>
  <c r="Q33" i="75"/>
  <c r="R33" i="75"/>
  <c r="S33" i="75"/>
  <c r="T33" i="75"/>
  <c r="O34" i="75"/>
  <c r="P34" i="75"/>
  <c r="Q34" i="75"/>
  <c r="R34" i="75"/>
  <c r="S34" i="75"/>
  <c r="T34" i="75"/>
  <c r="O35" i="75"/>
  <c r="P35" i="75"/>
  <c r="Q35" i="75"/>
  <c r="R35" i="75"/>
  <c r="S35" i="75"/>
  <c r="T35" i="75"/>
  <c r="O36" i="75"/>
  <c r="P36" i="75"/>
  <c r="Q36" i="75"/>
  <c r="R36" i="75"/>
  <c r="S36" i="75"/>
  <c r="T36" i="75"/>
  <c r="O37" i="75"/>
  <c r="P37" i="75"/>
  <c r="Q37" i="75"/>
  <c r="R37" i="75"/>
  <c r="S37" i="75"/>
  <c r="T37" i="75"/>
  <c r="O38" i="75"/>
  <c r="P38" i="75"/>
  <c r="Q38" i="75"/>
  <c r="R38" i="75"/>
  <c r="S38" i="75"/>
  <c r="T38" i="75"/>
  <c r="O39" i="75"/>
  <c r="P39" i="75"/>
  <c r="Q39" i="75"/>
  <c r="R39" i="75"/>
  <c r="S39" i="75"/>
  <c r="T39" i="75"/>
  <c r="O40" i="75"/>
  <c r="P40" i="75"/>
  <c r="Q40" i="75"/>
  <c r="R40" i="75"/>
  <c r="S40" i="75"/>
  <c r="T40" i="75"/>
  <c r="O41" i="75"/>
  <c r="P41" i="75"/>
  <c r="Q41" i="75"/>
  <c r="R41" i="75"/>
  <c r="S41" i="75"/>
  <c r="T41" i="75"/>
  <c r="O42" i="75"/>
  <c r="P42" i="75"/>
  <c r="Q42" i="75"/>
  <c r="R42" i="75"/>
  <c r="S42" i="75"/>
  <c r="T42" i="75"/>
  <c r="O43" i="75"/>
  <c r="P43" i="75"/>
  <c r="Q43" i="75"/>
  <c r="R43" i="75"/>
  <c r="S43" i="75"/>
  <c r="T43" i="75"/>
  <c r="O44" i="75"/>
  <c r="P44" i="75"/>
  <c r="Q44" i="75"/>
  <c r="R44" i="75"/>
  <c r="S44" i="75"/>
  <c r="T44" i="75"/>
  <c r="O45" i="75"/>
  <c r="P45" i="75"/>
  <c r="Q45" i="75"/>
  <c r="R45" i="75"/>
  <c r="S45" i="75"/>
  <c r="T45" i="75"/>
  <c r="O46" i="75"/>
  <c r="P46" i="75"/>
  <c r="Q46" i="75"/>
  <c r="R46" i="75"/>
  <c r="S46" i="75"/>
  <c r="T46" i="75"/>
  <c r="O47" i="75"/>
  <c r="P47" i="75"/>
  <c r="Q47" i="75"/>
  <c r="R47" i="75"/>
  <c r="S47" i="75"/>
  <c r="T47" i="75"/>
  <c r="O48" i="75"/>
  <c r="P48" i="75"/>
  <c r="Q48" i="75"/>
  <c r="R48" i="75"/>
  <c r="S48" i="75"/>
  <c r="T48" i="75"/>
  <c r="O49" i="75"/>
  <c r="P49" i="75"/>
  <c r="Q49" i="75"/>
  <c r="R49" i="75"/>
  <c r="S49" i="75"/>
  <c r="T49" i="75"/>
  <c r="O50" i="75"/>
  <c r="P50" i="75"/>
  <c r="Q50" i="75"/>
  <c r="R50" i="75"/>
  <c r="S50" i="75"/>
  <c r="T50" i="75"/>
  <c r="O51" i="75"/>
  <c r="P51" i="75"/>
  <c r="Q51" i="75"/>
  <c r="R51" i="75"/>
  <c r="S51" i="75"/>
  <c r="T51" i="75"/>
  <c r="O52" i="75"/>
  <c r="P52" i="75"/>
  <c r="Q52" i="75"/>
  <c r="R52" i="75"/>
  <c r="S52" i="75"/>
  <c r="T52" i="75"/>
  <c r="O53" i="75"/>
  <c r="P53" i="75"/>
  <c r="Q53" i="75"/>
  <c r="R53" i="75"/>
  <c r="S53" i="75"/>
  <c r="T53" i="75"/>
  <c r="O54" i="75"/>
  <c r="P54" i="75"/>
  <c r="Q54" i="75"/>
  <c r="R54" i="75"/>
  <c r="S54" i="75"/>
  <c r="T54" i="75"/>
  <c r="O55" i="75"/>
  <c r="P55" i="75"/>
  <c r="Q55" i="75"/>
  <c r="R55" i="75"/>
  <c r="S55" i="75"/>
  <c r="T55" i="75"/>
  <c r="O56" i="75"/>
  <c r="P56" i="75"/>
  <c r="Q56" i="75"/>
  <c r="R56" i="75"/>
  <c r="S56" i="75"/>
  <c r="T56" i="75"/>
  <c r="O57" i="75"/>
  <c r="P57" i="75"/>
  <c r="Q57" i="75"/>
  <c r="R57" i="75"/>
  <c r="S57" i="75"/>
  <c r="T57" i="75"/>
  <c r="O58" i="75"/>
  <c r="P58" i="75"/>
  <c r="Q58" i="75"/>
  <c r="R58" i="75"/>
  <c r="S58" i="75"/>
  <c r="T58" i="75"/>
  <c r="O59" i="75"/>
  <c r="P59" i="75"/>
  <c r="Q59" i="75"/>
  <c r="R59" i="75"/>
  <c r="S59" i="75"/>
  <c r="T59" i="75"/>
  <c r="O60" i="75"/>
  <c r="P60" i="75"/>
  <c r="Q60" i="75"/>
  <c r="R60" i="75"/>
  <c r="S60" i="75"/>
  <c r="T60" i="75"/>
  <c r="O61" i="75"/>
  <c r="P61" i="75"/>
  <c r="Q61" i="75"/>
  <c r="R61" i="75"/>
  <c r="S61" i="75"/>
  <c r="T61" i="75"/>
  <c r="O62" i="75"/>
  <c r="P62" i="75"/>
  <c r="Q62" i="75"/>
  <c r="R62" i="75"/>
  <c r="S62" i="75"/>
  <c r="T62" i="75"/>
  <c r="O63" i="75"/>
  <c r="P63" i="75"/>
  <c r="Q63" i="75"/>
  <c r="R63" i="75"/>
  <c r="S63" i="75"/>
  <c r="T63" i="75"/>
  <c r="O64" i="75"/>
  <c r="P64" i="75"/>
  <c r="Q64" i="75"/>
  <c r="R64" i="75"/>
  <c r="S64" i="75"/>
  <c r="T64" i="75"/>
  <c r="O65" i="75"/>
  <c r="P65" i="75"/>
  <c r="Q65" i="75"/>
  <c r="R65" i="75"/>
  <c r="S65" i="75"/>
  <c r="T65" i="75"/>
  <c r="O66" i="75"/>
  <c r="P66" i="75"/>
  <c r="Q66" i="75"/>
  <c r="R66" i="75"/>
  <c r="S66" i="75"/>
  <c r="T66" i="75"/>
  <c r="O67" i="75"/>
  <c r="P67" i="75"/>
  <c r="Q67" i="75"/>
  <c r="R67" i="75"/>
  <c r="S67" i="75"/>
  <c r="T67" i="75"/>
  <c r="O68" i="75"/>
  <c r="P68" i="75"/>
  <c r="Q68" i="75"/>
  <c r="R68" i="75"/>
  <c r="S68" i="75"/>
  <c r="T68" i="75"/>
  <c r="O69" i="75"/>
  <c r="P69" i="75"/>
  <c r="Q69" i="75"/>
  <c r="R69" i="75"/>
  <c r="S69" i="75"/>
  <c r="T69" i="75"/>
  <c r="O70" i="75"/>
  <c r="P70" i="75"/>
  <c r="Q70" i="75"/>
  <c r="R70" i="75"/>
  <c r="S70" i="75"/>
  <c r="T70" i="75"/>
  <c r="O71" i="75"/>
  <c r="P71" i="75"/>
  <c r="Q71" i="75"/>
  <c r="R71" i="75"/>
  <c r="S71" i="75"/>
  <c r="T71" i="75"/>
  <c r="O72" i="75"/>
  <c r="P72" i="75"/>
  <c r="Q72" i="75"/>
  <c r="R72" i="75"/>
  <c r="S72" i="75"/>
  <c r="T72" i="75"/>
  <c r="O73" i="75"/>
  <c r="P73" i="75"/>
  <c r="Q73" i="75"/>
  <c r="R73" i="75"/>
  <c r="S73" i="75"/>
  <c r="T73" i="75"/>
  <c r="O74" i="75"/>
  <c r="P74" i="75"/>
  <c r="Q74" i="75"/>
  <c r="R74" i="75"/>
  <c r="S74" i="75"/>
  <c r="T74" i="75"/>
  <c r="O75" i="75"/>
  <c r="P75" i="75"/>
  <c r="Q75" i="75"/>
  <c r="R75" i="75"/>
  <c r="S75" i="75"/>
  <c r="T75" i="75"/>
  <c r="O76" i="75"/>
  <c r="P76" i="75"/>
  <c r="Q76" i="75"/>
  <c r="R76" i="75"/>
  <c r="S76" i="75"/>
  <c r="T76" i="75"/>
  <c r="O77" i="75"/>
  <c r="P77" i="75"/>
  <c r="Q77" i="75"/>
  <c r="R77" i="75"/>
  <c r="S77" i="75"/>
  <c r="T77" i="75"/>
  <c r="O78" i="75"/>
  <c r="P78" i="75"/>
  <c r="Q78" i="75"/>
  <c r="R78" i="75"/>
  <c r="S78" i="75"/>
  <c r="T78" i="75"/>
  <c r="O79" i="75"/>
  <c r="P79" i="75"/>
  <c r="Q79" i="75"/>
  <c r="R79" i="75"/>
  <c r="S79" i="75"/>
  <c r="T79" i="75"/>
  <c r="O80" i="75"/>
  <c r="P80" i="75"/>
  <c r="Q80" i="75"/>
  <c r="R80" i="75"/>
  <c r="S80" i="75"/>
  <c r="T80" i="75"/>
  <c r="O81" i="75"/>
  <c r="P81" i="75"/>
  <c r="Q81" i="75"/>
  <c r="R81" i="75"/>
  <c r="S81" i="75"/>
  <c r="T81" i="75"/>
  <c r="O82" i="75"/>
  <c r="P82" i="75"/>
  <c r="Q82" i="75"/>
  <c r="R82" i="75"/>
  <c r="S82" i="75"/>
  <c r="T82" i="75"/>
  <c r="O83" i="75"/>
  <c r="P83" i="75"/>
  <c r="Q83" i="75"/>
  <c r="R83" i="75"/>
  <c r="S83" i="75"/>
  <c r="T83" i="75"/>
  <c r="O84" i="75"/>
  <c r="P84" i="75"/>
  <c r="Q84" i="75"/>
  <c r="R84" i="75"/>
  <c r="S84" i="75"/>
  <c r="T84" i="75"/>
  <c r="O85" i="75"/>
  <c r="P85" i="75"/>
  <c r="Q85" i="75"/>
  <c r="R85" i="75"/>
  <c r="S85" i="75"/>
  <c r="T85" i="75"/>
  <c r="O86" i="75"/>
  <c r="P86" i="75"/>
  <c r="Q86" i="75"/>
  <c r="R86" i="75"/>
  <c r="S86" i="75"/>
  <c r="T86" i="75"/>
  <c r="O87" i="75"/>
  <c r="P87" i="75"/>
  <c r="Q87" i="75"/>
  <c r="R87" i="75"/>
  <c r="S87" i="75"/>
  <c r="T87" i="75"/>
  <c r="O88" i="75"/>
  <c r="P88" i="75"/>
  <c r="Q88" i="75"/>
  <c r="R88" i="75"/>
  <c r="S88" i="75"/>
  <c r="T88" i="75"/>
  <c r="O89" i="75"/>
  <c r="P89" i="75"/>
  <c r="Q89" i="75"/>
  <c r="R89" i="75"/>
  <c r="S89" i="75"/>
  <c r="T89" i="75"/>
  <c r="O90" i="75"/>
  <c r="P90" i="75"/>
  <c r="Q90" i="75"/>
  <c r="R90" i="75"/>
  <c r="S90" i="75"/>
  <c r="T90" i="75"/>
  <c r="O91" i="75"/>
  <c r="P91" i="75"/>
  <c r="Q91" i="75"/>
  <c r="R91" i="75"/>
  <c r="S91" i="75"/>
  <c r="T91" i="75"/>
  <c r="O92" i="75"/>
  <c r="P92" i="75"/>
  <c r="Q92" i="75"/>
  <c r="R92" i="75"/>
  <c r="S92" i="75"/>
  <c r="T92" i="75"/>
  <c r="O93" i="75"/>
  <c r="P93" i="75"/>
  <c r="Q93" i="75"/>
  <c r="R93" i="75"/>
  <c r="S93" i="75"/>
  <c r="T93" i="75"/>
  <c r="O94" i="75"/>
  <c r="P94" i="75"/>
  <c r="Q94" i="75"/>
  <c r="R94" i="75"/>
  <c r="S94" i="75"/>
  <c r="T94" i="75"/>
  <c r="O95" i="75"/>
  <c r="P95" i="75"/>
  <c r="Q95" i="75"/>
  <c r="R95" i="75"/>
  <c r="S95" i="75"/>
  <c r="T95" i="75"/>
  <c r="O96" i="75"/>
  <c r="P96" i="75"/>
  <c r="Q96" i="75"/>
  <c r="R96" i="75"/>
  <c r="S96" i="75"/>
  <c r="T96" i="75"/>
  <c r="O97" i="75"/>
  <c r="P97" i="75"/>
  <c r="Q97" i="75"/>
  <c r="R97" i="75"/>
  <c r="S97" i="75"/>
  <c r="T97" i="75"/>
  <c r="O98" i="75"/>
  <c r="P98" i="75"/>
  <c r="Q98" i="75"/>
  <c r="R98" i="75"/>
  <c r="S98" i="75"/>
  <c r="T98" i="75"/>
  <c r="O99" i="75"/>
  <c r="P99" i="75"/>
  <c r="Q99" i="75"/>
  <c r="R99" i="75"/>
  <c r="S99" i="75"/>
  <c r="T99" i="75"/>
  <c r="O100" i="75"/>
  <c r="P100" i="75"/>
  <c r="Q100" i="75"/>
  <c r="R100" i="75"/>
  <c r="S100" i="75"/>
  <c r="T100" i="75"/>
  <c r="O101" i="75"/>
  <c r="P101" i="75"/>
  <c r="Q101" i="75"/>
  <c r="R101" i="75"/>
  <c r="S101" i="75"/>
  <c r="T101" i="75"/>
  <c r="O102" i="75"/>
  <c r="P102" i="75"/>
  <c r="Q102" i="75"/>
  <c r="R102" i="75"/>
  <c r="S102" i="75"/>
  <c r="T102" i="75"/>
  <c r="O103" i="75"/>
  <c r="P103" i="75"/>
  <c r="Q103" i="75"/>
  <c r="R103" i="75"/>
  <c r="S103" i="75"/>
  <c r="T103" i="75"/>
  <c r="O104" i="75"/>
  <c r="P104" i="75"/>
  <c r="Q104" i="75"/>
  <c r="R104" i="75"/>
  <c r="S104" i="75"/>
  <c r="T104" i="75"/>
  <c r="O105" i="75"/>
  <c r="P105" i="75"/>
  <c r="Q105" i="75"/>
  <c r="R105" i="75"/>
  <c r="S105" i="75"/>
  <c r="T105" i="75"/>
  <c r="O106" i="75"/>
  <c r="P106" i="75"/>
  <c r="Q106" i="75"/>
  <c r="R106" i="75"/>
  <c r="S106" i="75"/>
  <c r="T106" i="75"/>
  <c r="O107" i="75"/>
  <c r="P107" i="75"/>
  <c r="Q107" i="75"/>
  <c r="R107" i="75"/>
  <c r="S107" i="75"/>
  <c r="T107" i="75"/>
  <c r="O108" i="75"/>
  <c r="P108" i="75"/>
  <c r="Q108" i="75"/>
  <c r="R108" i="75"/>
  <c r="S108" i="75"/>
  <c r="T108" i="75"/>
  <c r="O109" i="75"/>
  <c r="P109" i="75"/>
  <c r="Q109" i="75"/>
  <c r="R109" i="75"/>
  <c r="S109" i="75"/>
  <c r="T109" i="75"/>
  <c r="O110" i="75"/>
  <c r="P110" i="75"/>
  <c r="Q110" i="75"/>
  <c r="R110" i="75"/>
  <c r="S110" i="75"/>
  <c r="T110" i="75"/>
  <c r="O111" i="75"/>
  <c r="P111" i="75"/>
  <c r="Q111" i="75"/>
  <c r="R111" i="75"/>
  <c r="S111" i="75"/>
  <c r="T111" i="75"/>
  <c r="O112" i="75"/>
  <c r="P112" i="75"/>
  <c r="Q112" i="75"/>
  <c r="R112" i="75"/>
  <c r="S112" i="75"/>
  <c r="T112" i="75"/>
  <c r="O113" i="75"/>
  <c r="P113" i="75"/>
  <c r="Q113" i="75"/>
  <c r="R113" i="75"/>
  <c r="S113" i="75"/>
  <c r="T113" i="75"/>
  <c r="O114" i="75"/>
  <c r="P114" i="75"/>
  <c r="Q114" i="75"/>
  <c r="R114" i="75"/>
  <c r="S114" i="75"/>
  <c r="T114" i="75"/>
  <c r="O115" i="75"/>
  <c r="P115" i="75"/>
  <c r="Q115" i="75"/>
  <c r="R115" i="75"/>
  <c r="S115" i="75"/>
  <c r="T115" i="75"/>
  <c r="O116" i="75"/>
  <c r="P116" i="75"/>
  <c r="Q116" i="75"/>
  <c r="R116" i="75"/>
  <c r="S116" i="75"/>
  <c r="T116" i="75"/>
  <c r="O117" i="75"/>
  <c r="P117" i="75"/>
  <c r="Q117" i="75"/>
  <c r="R117" i="75"/>
  <c r="S117" i="75"/>
  <c r="T117" i="75"/>
  <c r="O118" i="75"/>
  <c r="P118" i="75"/>
  <c r="Q118" i="75"/>
  <c r="R118" i="75"/>
  <c r="S118" i="75"/>
  <c r="T118" i="75"/>
  <c r="O119" i="75"/>
  <c r="P119" i="75"/>
  <c r="Q119" i="75"/>
  <c r="R119" i="75"/>
  <c r="S119" i="75"/>
  <c r="T119" i="75"/>
  <c r="O120" i="75"/>
  <c r="P120" i="75"/>
  <c r="Q120" i="75"/>
  <c r="R120" i="75"/>
  <c r="S120" i="75"/>
  <c r="T120" i="75"/>
  <c r="O121" i="75"/>
  <c r="P121" i="75"/>
  <c r="Q121" i="75"/>
  <c r="R121" i="75"/>
  <c r="S121" i="75"/>
  <c r="T121" i="75"/>
  <c r="O122" i="75"/>
  <c r="P122" i="75"/>
  <c r="Q122" i="75"/>
  <c r="R122" i="75"/>
  <c r="S122" i="75"/>
  <c r="T122" i="75"/>
  <c r="O123" i="75"/>
  <c r="P123" i="75"/>
  <c r="Q123" i="75"/>
  <c r="R123" i="75"/>
  <c r="S123" i="75"/>
  <c r="T123" i="75"/>
  <c r="O124" i="75"/>
  <c r="P124" i="75"/>
  <c r="Q124" i="75"/>
  <c r="R124" i="75"/>
  <c r="S124" i="75"/>
  <c r="T124" i="75"/>
  <c r="O125" i="75"/>
  <c r="P125" i="75"/>
  <c r="Q125" i="75"/>
  <c r="R125" i="75"/>
  <c r="S125" i="75"/>
  <c r="T125" i="75"/>
  <c r="O126" i="75"/>
  <c r="P126" i="75"/>
  <c r="Q126" i="75"/>
  <c r="R126" i="75"/>
  <c r="S126" i="75"/>
  <c r="T126" i="75"/>
  <c r="O127" i="75"/>
  <c r="P127" i="75"/>
  <c r="Q127" i="75"/>
  <c r="R127" i="75"/>
  <c r="S127" i="75"/>
  <c r="T127" i="75"/>
  <c r="O128" i="75"/>
  <c r="P128" i="75"/>
  <c r="Q128" i="75"/>
  <c r="R128" i="75"/>
  <c r="S128" i="75"/>
  <c r="T128" i="75"/>
  <c r="O129" i="75"/>
  <c r="P129" i="75"/>
  <c r="Q129" i="75"/>
  <c r="R129" i="75"/>
  <c r="S129" i="75"/>
  <c r="T129" i="75"/>
  <c r="O130" i="75"/>
  <c r="P130" i="75"/>
  <c r="Q130" i="75"/>
  <c r="R130" i="75"/>
  <c r="S130" i="75"/>
  <c r="T130" i="75"/>
  <c r="O131" i="75"/>
  <c r="P131" i="75"/>
  <c r="Q131" i="75"/>
  <c r="R131" i="75"/>
  <c r="S131" i="75"/>
  <c r="T131" i="75"/>
  <c r="O132" i="75"/>
  <c r="P132" i="75"/>
  <c r="Q132" i="75"/>
  <c r="R132" i="75"/>
  <c r="S132" i="75"/>
  <c r="T132" i="75"/>
  <c r="O133" i="75"/>
  <c r="P133" i="75"/>
  <c r="Q133" i="75"/>
  <c r="R133" i="75"/>
  <c r="S133" i="75"/>
  <c r="T133" i="75"/>
  <c r="O134" i="75"/>
  <c r="P134" i="75"/>
  <c r="Q134" i="75"/>
  <c r="R134" i="75"/>
  <c r="S134" i="75"/>
  <c r="T134" i="75"/>
  <c r="O135" i="75"/>
  <c r="P135" i="75"/>
  <c r="Q135" i="75"/>
  <c r="R135" i="75"/>
  <c r="S135" i="75"/>
  <c r="T135" i="75"/>
  <c r="O136" i="75"/>
  <c r="P136" i="75"/>
  <c r="Q136" i="75"/>
  <c r="R136" i="75"/>
  <c r="S136" i="75"/>
  <c r="T136" i="75"/>
  <c r="O137" i="75"/>
  <c r="P137" i="75"/>
  <c r="Q137" i="75"/>
  <c r="R137" i="75"/>
  <c r="S137" i="75"/>
  <c r="T137" i="75"/>
  <c r="O138" i="75"/>
  <c r="P138" i="75"/>
  <c r="Q138" i="75"/>
  <c r="R138" i="75"/>
  <c r="S138" i="75"/>
  <c r="T138" i="75"/>
  <c r="O139" i="75"/>
  <c r="P139" i="75"/>
  <c r="Q139" i="75"/>
  <c r="R139" i="75"/>
  <c r="S139" i="75"/>
  <c r="T139" i="75"/>
  <c r="O140" i="75"/>
  <c r="P140" i="75"/>
  <c r="Q140" i="75"/>
  <c r="R140" i="75"/>
  <c r="S140" i="75"/>
  <c r="T140" i="75"/>
  <c r="O141" i="75"/>
  <c r="P141" i="75"/>
  <c r="Q141" i="75"/>
  <c r="R141" i="75"/>
  <c r="S141" i="75"/>
  <c r="T141" i="75"/>
  <c r="O142" i="75"/>
  <c r="P142" i="75"/>
  <c r="Q142" i="75"/>
  <c r="R142" i="75"/>
  <c r="S142" i="75"/>
  <c r="T142" i="75"/>
  <c r="O143" i="75"/>
  <c r="P143" i="75"/>
  <c r="Q143" i="75"/>
  <c r="R143" i="75"/>
  <c r="S143" i="75"/>
  <c r="T143" i="75"/>
  <c r="O144" i="75"/>
  <c r="P144" i="75"/>
  <c r="Q144" i="75"/>
  <c r="R144" i="75"/>
  <c r="S144" i="75"/>
  <c r="T144" i="75"/>
  <c r="O145" i="75"/>
  <c r="P145" i="75"/>
  <c r="Q145" i="75"/>
  <c r="R145" i="75"/>
  <c r="S145" i="75"/>
  <c r="T145" i="75"/>
  <c r="O146" i="75"/>
  <c r="P146" i="75"/>
  <c r="Q146" i="75"/>
  <c r="R146" i="75"/>
  <c r="S146" i="75"/>
  <c r="T146" i="75"/>
  <c r="O147" i="75"/>
  <c r="P147" i="75"/>
  <c r="Q147" i="75"/>
  <c r="R147" i="75"/>
  <c r="S147" i="75"/>
  <c r="T147" i="75"/>
  <c r="O148" i="75"/>
  <c r="P148" i="75"/>
  <c r="Q148" i="75"/>
  <c r="R148" i="75"/>
  <c r="S148" i="75"/>
  <c r="T148" i="75"/>
  <c r="O149" i="75"/>
  <c r="P149" i="75"/>
  <c r="Q149" i="75"/>
  <c r="R149" i="75"/>
  <c r="S149" i="75"/>
  <c r="T149" i="75"/>
  <c r="O150" i="75"/>
  <c r="P150" i="75"/>
  <c r="Q150" i="75"/>
  <c r="R150" i="75"/>
  <c r="S150" i="75"/>
  <c r="T150" i="75"/>
  <c r="O151" i="75"/>
  <c r="P151" i="75"/>
  <c r="Q151" i="75"/>
  <c r="R151" i="75"/>
  <c r="S151" i="75"/>
  <c r="T151" i="75"/>
  <c r="O152" i="75"/>
  <c r="P152" i="75"/>
  <c r="Q152" i="75"/>
  <c r="R152" i="75"/>
  <c r="S152" i="75"/>
  <c r="T152" i="75"/>
  <c r="O153" i="75"/>
  <c r="P153" i="75"/>
  <c r="Q153" i="75"/>
  <c r="R153" i="75"/>
  <c r="S153" i="75"/>
  <c r="T153" i="75"/>
  <c r="O154" i="75"/>
  <c r="P154" i="75"/>
  <c r="Q154" i="75"/>
  <c r="R154" i="75"/>
  <c r="S154" i="75"/>
  <c r="T154" i="75"/>
  <c r="O155" i="75"/>
  <c r="P155" i="75"/>
  <c r="Q155" i="75"/>
  <c r="R155" i="75"/>
  <c r="S155" i="75"/>
  <c r="T155" i="75"/>
  <c r="O156" i="75"/>
  <c r="P156" i="75"/>
  <c r="Q156" i="75"/>
  <c r="R156" i="75"/>
  <c r="S156" i="75"/>
  <c r="T156" i="75"/>
  <c r="O157" i="75"/>
  <c r="P157" i="75"/>
  <c r="Q157" i="75"/>
  <c r="R157" i="75"/>
  <c r="S157" i="75"/>
  <c r="T157" i="75"/>
  <c r="O158" i="75"/>
  <c r="P158" i="75"/>
  <c r="Q158" i="75"/>
  <c r="R158" i="75"/>
  <c r="S158" i="75"/>
  <c r="T158" i="75"/>
  <c r="O159" i="75"/>
  <c r="P159" i="75"/>
  <c r="Q159" i="75"/>
  <c r="R159" i="75"/>
  <c r="S159" i="75"/>
  <c r="T159" i="75"/>
  <c r="O160" i="75"/>
  <c r="P160" i="75"/>
  <c r="Q160" i="75"/>
  <c r="R160" i="75"/>
  <c r="S160" i="75"/>
  <c r="T160" i="75"/>
  <c r="O161" i="75"/>
  <c r="P161" i="75"/>
  <c r="Q161" i="75"/>
  <c r="R161" i="75"/>
  <c r="S161" i="75"/>
  <c r="T161" i="75"/>
  <c r="O162" i="75"/>
  <c r="P162" i="75"/>
  <c r="Q162" i="75"/>
  <c r="R162" i="75"/>
  <c r="S162" i="75"/>
  <c r="T162" i="75"/>
  <c r="O163" i="75"/>
  <c r="P163" i="75"/>
  <c r="Q163" i="75"/>
  <c r="R163" i="75"/>
  <c r="S163" i="75"/>
  <c r="T163" i="75"/>
  <c r="O164" i="75"/>
  <c r="P164" i="75"/>
  <c r="Q164" i="75"/>
  <c r="R164" i="75"/>
  <c r="S164" i="75"/>
  <c r="T164" i="75"/>
  <c r="O165" i="75"/>
  <c r="P165" i="75"/>
  <c r="Q165" i="75"/>
  <c r="R165" i="75"/>
  <c r="S165" i="75"/>
  <c r="T165" i="75"/>
  <c r="O166" i="75"/>
  <c r="P166" i="75"/>
  <c r="Q166" i="75"/>
  <c r="R166" i="75"/>
  <c r="S166" i="75"/>
  <c r="T166" i="75"/>
  <c r="O167" i="75"/>
  <c r="P167" i="75"/>
  <c r="Q167" i="75"/>
  <c r="R167" i="75"/>
  <c r="S167" i="75"/>
  <c r="T167" i="75"/>
  <c r="O168" i="75"/>
  <c r="P168" i="75"/>
  <c r="Q168" i="75"/>
  <c r="R168" i="75"/>
  <c r="S168" i="75"/>
  <c r="T168" i="75"/>
  <c r="O169" i="75"/>
  <c r="P169" i="75"/>
  <c r="Q169" i="75"/>
  <c r="R169" i="75"/>
  <c r="S169" i="75"/>
  <c r="T169" i="75"/>
  <c r="O170" i="75"/>
  <c r="P170" i="75"/>
  <c r="Q170" i="75"/>
  <c r="R170" i="75"/>
  <c r="S170" i="75"/>
  <c r="T170" i="75"/>
  <c r="O171" i="75"/>
  <c r="P171" i="75"/>
  <c r="Q171" i="75"/>
  <c r="R171" i="75"/>
  <c r="S171" i="75"/>
  <c r="T171" i="75"/>
  <c r="O172" i="75"/>
  <c r="P172" i="75"/>
  <c r="Q172" i="75"/>
  <c r="R172" i="75"/>
  <c r="S172" i="75"/>
  <c r="T172" i="75"/>
  <c r="O173" i="75"/>
  <c r="P173" i="75"/>
  <c r="Q173" i="75"/>
  <c r="R173" i="75"/>
  <c r="S173" i="75"/>
  <c r="T173" i="75"/>
  <c r="O174" i="75"/>
  <c r="P174" i="75"/>
  <c r="Q174" i="75"/>
  <c r="R174" i="75"/>
  <c r="S174" i="75"/>
  <c r="T174" i="75"/>
  <c r="O175" i="75"/>
  <c r="P175" i="75"/>
  <c r="Q175" i="75"/>
  <c r="R175" i="75"/>
  <c r="S175" i="75"/>
  <c r="T175" i="75"/>
  <c r="O176" i="75"/>
  <c r="P176" i="75"/>
  <c r="Q176" i="75"/>
  <c r="R176" i="75"/>
  <c r="S176" i="75"/>
  <c r="T176" i="75"/>
  <c r="O177" i="75"/>
  <c r="P177" i="75"/>
  <c r="Q177" i="75"/>
  <c r="R177" i="75"/>
  <c r="S177" i="75"/>
  <c r="T177" i="75"/>
  <c r="O178" i="75"/>
  <c r="P178" i="75"/>
  <c r="Q178" i="75"/>
  <c r="R178" i="75"/>
  <c r="S178" i="75"/>
  <c r="T178" i="75"/>
  <c r="O179" i="75"/>
  <c r="P179" i="75"/>
  <c r="Q179" i="75"/>
  <c r="R179" i="75"/>
  <c r="S179" i="75"/>
  <c r="T179" i="75"/>
  <c r="O180" i="75"/>
  <c r="P180" i="75"/>
  <c r="Q180" i="75"/>
  <c r="R180" i="75"/>
  <c r="S180" i="75"/>
  <c r="T180" i="75"/>
  <c r="O181" i="75"/>
  <c r="P181" i="75"/>
  <c r="Q181" i="75"/>
  <c r="R181" i="75"/>
  <c r="S181" i="75"/>
  <c r="T181" i="75"/>
  <c r="O182" i="75"/>
  <c r="P182" i="75"/>
  <c r="Q182" i="75"/>
  <c r="R182" i="75"/>
  <c r="S182" i="75"/>
  <c r="T182" i="75"/>
  <c r="O183" i="75"/>
  <c r="P183" i="75"/>
  <c r="Q183" i="75"/>
  <c r="R183" i="75"/>
  <c r="S183" i="75"/>
  <c r="T183" i="75"/>
  <c r="O184" i="75"/>
  <c r="P184" i="75"/>
  <c r="Q184" i="75"/>
  <c r="R184" i="75"/>
  <c r="S184" i="75"/>
  <c r="T184" i="75"/>
  <c r="O185" i="75"/>
  <c r="P185" i="75"/>
  <c r="Q185" i="75"/>
  <c r="R185" i="75"/>
  <c r="S185" i="75"/>
  <c r="T185" i="75"/>
  <c r="O186" i="75"/>
  <c r="P186" i="75"/>
  <c r="Q186" i="75"/>
  <c r="R186" i="75"/>
  <c r="S186" i="75"/>
  <c r="T186" i="75"/>
  <c r="O187" i="75"/>
  <c r="P187" i="75"/>
  <c r="Q187" i="75"/>
  <c r="R187" i="75"/>
  <c r="S187" i="75"/>
  <c r="T187" i="75"/>
  <c r="O188" i="75"/>
  <c r="P188" i="75"/>
  <c r="Q188" i="75"/>
  <c r="R188" i="75"/>
  <c r="S188" i="75"/>
  <c r="T188" i="75"/>
  <c r="O189" i="75"/>
  <c r="P189" i="75"/>
  <c r="Q189" i="75"/>
  <c r="R189" i="75"/>
  <c r="S189" i="75"/>
  <c r="T189" i="75"/>
  <c r="O190" i="75"/>
  <c r="P190" i="75"/>
  <c r="Q190" i="75"/>
  <c r="R190" i="75"/>
  <c r="S190" i="75"/>
  <c r="T190" i="75"/>
  <c r="O191" i="75"/>
  <c r="P191" i="75"/>
  <c r="Q191" i="75"/>
  <c r="R191" i="75"/>
  <c r="S191" i="75"/>
  <c r="T191" i="75"/>
  <c r="O192" i="75"/>
  <c r="P192" i="75"/>
  <c r="Q192" i="75"/>
  <c r="R192" i="75"/>
  <c r="S192" i="75"/>
  <c r="T192" i="75"/>
  <c r="O193" i="75"/>
  <c r="P193" i="75"/>
  <c r="Q193" i="75"/>
  <c r="R193" i="75"/>
  <c r="S193" i="75"/>
  <c r="T193" i="75"/>
  <c r="O194" i="75"/>
  <c r="P194" i="75"/>
  <c r="Q194" i="75"/>
  <c r="R194" i="75"/>
  <c r="S194" i="75"/>
  <c r="T194" i="75"/>
  <c r="O195" i="75"/>
  <c r="P195" i="75"/>
  <c r="Q195" i="75"/>
  <c r="R195" i="75"/>
  <c r="S195" i="75"/>
  <c r="T195" i="75"/>
  <c r="O196" i="75"/>
  <c r="P196" i="75"/>
  <c r="Q196" i="75"/>
  <c r="R196" i="75"/>
  <c r="S196" i="75"/>
  <c r="T196" i="75"/>
  <c r="O197" i="75"/>
  <c r="P197" i="75"/>
  <c r="Q197" i="75"/>
  <c r="R197" i="75"/>
  <c r="S197" i="75"/>
  <c r="T197" i="75"/>
  <c r="O198" i="75"/>
  <c r="P198" i="75"/>
  <c r="Q198" i="75"/>
  <c r="R198" i="75"/>
  <c r="S198" i="75"/>
  <c r="T198" i="75"/>
  <c r="O199" i="75"/>
  <c r="P199" i="75"/>
  <c r="Q199" i="75"/>
  <c r="R199" i="75"/>
  <c r="S199" i="75"/>
  <c r="T199" i="75"/>
  <c r="O200" i="75"/>
  <c r="P200" i="75"/>
  <c r="Q200" i="75"/>
  <c r="R200" i="75"/>
  <c r="S200" i="75"/>
  <c r="T200" i="75"/>
  <c r="O201" i="75"/>
  <c r="P201" i="75"/>
  <c r="Q201" i="75"/>
  <c r="R201" i="75"/>
  <c r="S201" i="75"/>
  <c r="T201" i="75"/>
  <c r="O202" i="75"/>
  <c r="P202" i="75"/>
  <c r="Q202" i="75"/>
  <c r="R202" i="75"/>
  <c r="S202" i="75"/>
  <c r="T202" i="75"/>
  <c r="O203" i="75"/>
  <c r="P203" i="75"/>
  <c r="Q203" i="75"/>
  <c r="R203" i="75"/>
  <c r="S203" i="75"/>
  <c r="T203" i="75"/>
  <c r="O204" i="75"/>
  <c r="P204" i="75"/>
  <c r="Q204" i="75"/>
  <c r="R204" i="75"/>
  <c r="S204" i="75"/>
  <c r="T204" i="75"/>
  <c r="O205" i="75"/>
  <c r="P205" i="75"/>
  <c r="Q205" i="75"/>
  <c r="R205" i="75"/>
  <c r="S205" i="75"/>
  <c r="T205" i="75"/>
  <c r="O206" i="75"/>
  <c r="P206" i="75"/>
  <c r="Q206" i="75"/>
  <c r="R206" i="75"/>
  <c r="S206" i="75"/>
  <c r="T206" i="75"/>
  <c r="O207" i="75"/>
  <c r="P207" i="75"/>
  <c r="Q207" i="75"/>
  <c r="R207" i="75"/>
  <c r="S207" i="75"/>
  <c r="T207" i="75"/>
  <c r="O208" i="75"/>
  <c r="P208" i="75"/>
  <c r="Q208" i="75"/>
  <c r="R208" i="75"/>
  <c r="S208" i="75"/>
  <c r="T208" i="75"/>
  <c r="O209" i="75"/>
  <c r="P209" i="75"/>
  <c r="Q209" i="75"/>
  <c r="R209" i="75"/>
  <c r="S209" i="75"/>
  <c r="T209" i="75"/>
  <c r="O210" i="75"/>
  <c r="P210" i="75"/>
  <c r="Q210" i="75"/>
  <c r="R210" i="75"/>
  <c r="S210" i="75"/>
  <c r="T210" i="75"/>
  <c r="O211" i="75"/>
  <c r="P211" i="75"/>
  <c r="Q211" i="75"/>
  <c r="R211" i="75"/>
  <c r="S211" i="75"/>
  <c r="T211" i="75"/>
  <c r="O212" i="75"/>
  <c r="P212" i="75"/>
  <c r="Q212" i="75"/>
  <c r="R212" i="75"/>
  <c r="S212" i="75"/>
  <c r="T212" i="75"/>
  <c r="O213" i="75"/>
  <c r="P213" i="75"/>
  <c r="Q213" i="75"/>
  <c r="R213" i="75"/>
  <c r="S213" i="75"/>
  <c r="T213" i="75"/>
  <c r="O214" i="75"/>
  <c r="P214" i="75"/>
  <c r="Q214" i="75"/>
  <c r="R214" i="75"/>
  <c r="S214" i="75"/>
  <c r="T214" i="75"/>
  <c r="O215" i="75"/>
  <c r="P215" i="75"/>
  <c r="Q215" i="75"/>
  <c r="R215" i="75"/>
  <c r="S215" i="75"/>
  <c r="T215" i="75"/>
  <c r="O216" i="75"/>
  <c r="P216" i="75"/>
  <c r="Q216" i="75"/>
  <c r="R216" i="75"/>
  <c r="S216" i="75"/>
  <c r="T216" i="75"/>
  <c r="O217" i="75"/>
  <c r="P217" i="75"/>
  <c r="Q217" i="75"/>
  <c r="R217" i="75"/>
  <c r="S217" i="75"/>
  <c r="T217" i="75"/>
  <c r="O218" i="75"/>
  <c r="P218" i="75"/>
  <c r="Q218" i="75"/>
  <c r="R218" i="75"/>
  <c r="S218" i="75"/>
  <c r="T218" i="75"/>
  <c r="T7" i="75"/>
  <c r="S7" i="75"/>
  <c r="R7" i="75"/>
  <c r="Q7" i="75"/>
  <c r="P7" i="75"/>
  <c r="O7" i="75"/>
  <c r="H8" i="75"/>
  <c r="I8" i="75"/>
  <c r="J8" i="75"/>
  <c r="K8" i="75"/>
  <c r="L8" i="75"/>
  <c r="M8" i="75"/>
  <c r="H9" i="75"/>
  <c r="I9" i="75"/>
  <c r="J9" i="75"/>
  <c r="K9" i="75"/>
  <c r="L9" i="75"/>
  <c r="M9" i="75"/>
  <c r="H10" i="75"/>
  <c r="I10" i="75"/>
  <c r="J10" i="75"/>
  <c r="K10" i="75"/>
  <c r="L10" i="75"/>
  <c r="M10" i="75"/>
  <c r="H11" i="75"/>
  <c r="I11" i="75"/>
  <c r="J11" i="75"/>
  <c r="K11" i="75"/>
  <c r="L11" i="75"/>
  <c r="M11" i="75"/>
  <c r="H12" i="75"/>
  <c r="I12" i="75"/>
  <c r="J12" i="75"/>
  <c r="K12" i="75"/>
  <c r="L12" i="75"/>
  <c r="M12" i="75"/>
  <c r="H13" i="75"/>
  <c r="I13" i="75"/>
  <c r="J13" i="75"/>
  <c r="K13" i="75"/>
  <c r="L13" i="75"/>
  <c r="M13" i="75"/>
  <c r="H14" i="75"/>
  <c r="I14" i="75"/>
  <c r="J14" i="75"/>
  <c r="K14" i="75"/>
  <c r="L14" i="75"/>
  <c r="M14" i="75"/>
  <c r="H15" i="75"/>
  <c r="I15" i="75"/>
  <c r="J15" i="75"/>
  <c r="K15" i="75"/>
  <c r="L15" i="75"/>
  <c r="M15" i="75"/>
  <c r="H16" i="75"/>
  <c r="I16" i="75"/>
  <c r="J16" i="75"/>
  <c r="K16" i="75"/>
  <c r="L16" i="75"/>
  <c r="M16" i="75"/>
  <c r="H17" i="75"/>
  <c r="I17" i="75"/>
  <c r="J17" i="75"/>
  <c r="K17" i="75"/>
  <c r="L17" i="75"/>
  <c r="M17" i="75"/>
  <c r="H18" i="75"/>
  <c r="I18" i="75"/>
  <c r="J18" i="75"/>
  <c r="K18" i="75"/>
  <c r="L18" i="75"/>
  <c r="M18" i="75"/>
  <c r="H19" i="75"/>
  <c r="I19" i="75"/>
  <c r="J19" i="75"/>
  <c r="K19" i="75"/>
  <c r="L19" i="75"/>
  <c r="M19" i="75"/>
  <c r="H20" i="75"/>
  <c r="I20" i="75"/>
  <c r="J20" i="75"/>
  <c r="K20" i="75"/>
  <c r="L20" i="75"/>
  <c r="M20" i="75"/>
  <c r="H21" i="75"/>
  <c r="I21" i="75"/>
  <c r="J21" i="75"/>
  <c r="K21" i="75"/>
  <c r="L21" i="75"/>
  <c r="M21" i="75"/>
  <c r="H22" i="75"/>
  <c r="I22" i="75"/>
  <c r="J22" i="75"/>
  <c r="K22" i="75"/>
  <c r="L22" i="75"/>
  <c r="M22" i="75"/>
  <c r="H23" i="75"/>
  <c r="I23" i="75"/>
  <c r="J23" i="75"/>
  <c r="K23" i="75"/>
  <c r="L23" i="75"/>
  <c r="M23" i="75"/>
  <c r="H24" i="75"/>
  <c r="I24" i="75"/>
  <c r="J24" i="75"/>
  <c r="K24" i="75"/>
  <c r="L24" i="75"/>
  <c r="M24" i="75"/>
  <c r="H25" i="75"/>
  <c r="I25" i="75"/>
  <c r="J25" i="75"/>
  <c r="K25" i="75"/>
  <c r="L25" i="75"/>
  <c r="M25" i="75"/>
  <c r="H26" i="75"/>
  <c r="I26" i="75"/>
  <c r="J26" i="75"/>
  <c r="K26" i="75"/>
  <c r="L26" i="75"/>
  <c r="M26" i="75"/>
  <c r="H27" i="75"/>
  <c r="I27" i="75"/>
  <c r="J27" i="75"/>
  <c r="K27" i="75"/>
  <c r="L27" i="75"/>
  <c r="M27" i="75"/>
  <c r="H28" i="75"/>
  <c r="I28" i="75"/>
  <c r="J28" i="75"/>
  <c r="K28" i="75"/>
  <c r="L28" i="75"/>
  <c r="M28" i="75"/>
  <c r="H29" i="75"/>
  <c r="I29" i="75"/>
  <c r="J29" i="75"/>
  <c r="K29" i="75"/>
  <c r="L29" i="75"/>
  <c r="M29" i="75"/>
  <c r="H30" i="75"/>
  <c r="I30" i="75"/>
  <c r="J30" i="75"/>
  <c r="K30" i="75"/>
  <c r="L30" i="75"/>
  <c r="M30" i="75"/>
  <c r="H31" i="75"/>
  <c r="I31" i="75"/>
  <c r="J31" i="75"/>
  <c r="K31" i="75"/>
  <c r="L31" i="75"/>
  <c r="M31" i="75"/>
  <c r="H32" i="75"/>
  <c r="I32" i="75"/>
  <c r="J32" i="75"/>
  <c r="K32" i="75"/>
  <c r="L32" i="75"/>
  <c r="M32" i="75"/>
  <c r="H33" i="75"/>
  <c r="I33" i="75"/>
  <c r="J33" i="75"/>
  <c r="K33" i="75"/>
  <c r="L33" i="75"/>
  <c r="M33" i="75"/>
  <c r="H34" i="75"/>
  <c r="I34" i="75"/>
  <c r="J34" i="75"/>
  <c r="K34" i="75"/>
  <c r="L34" i="75"/>
  <c r="M34" i="75"/>
  <c r="H35" i="75"/>
  <c r="I35" i="75"/>
  <c r="J35" i="75"/>
  <c r="K35" i="75"/>
  <c r="L35" i="75"/>
  <c r="M35" i="75"/>
  <c r="H36" i="75"/>
  <c r="I36" i="75"/>
  <c r="J36" i="75"/>
  <c r="K36" i="75"/>
  <c r="L36" i="75"/>
  <c r="M36" i="75"/>
  <c r="H37" i="75"/>
  <c r="I37" i="75"/>
  <c r="J37" i="75"/>
  <c r="K37" i="75"/>
  <c r="L37" i="75"/>
  <c r="M37" i="75"/>
  <c r="H38" i="75"/>
  <c r="I38" i="75"/>
  <c r="J38" i="75"/>
  <c r="K38" i="75"/>
  <c r="L38" i="75"/>
  <c r="M38" i="75"/>
  <c r="H39" i="75"/>
  <c r="I39" i="75"/>
  <c r="J39" i="75"/>
  <c r="K39" i="75"/>
  <c r="L39" i="75"/>
  <c r="M39" i="75"/>
  <c r="H40" i="75"/>
  <c r="I40" i="75"/>
  <c r="J40" i="75"/>
  <c r="K40" i="75"/>
  <c r="L40" i="75"/>
  <c r="M40" i="75"/>
  <c r="H41" i="75"/>
  <c r="I41" i="75"/>
  <c r="J41" i="75"/>
  <c r="K41" i="75"/>
  <c r="L41" i="75"/>
  <c r="M41" i="75"/>
  <c r="H42" i="75"/>
  <c r="I42" i="75"/>
  <c r="J42" i="75"/>
  <c r="K42" i="75"/>
  <c r="L42" i="75"/>
  <c r="M42" i="75"/>
  <c r="H43" i="75"/>
  <c r="I43" i="75"/>
  <c r="J43" i="75"/>
  <c r="K43" i="75"/>
  <c r="L43" i="75"/>
  <c r="M43" i="75"/>
  <c r="H44" i="75"/>
  <c r="I44" i="75"/>
  <c r="J44" i="75"/>
  <c r="K44" i="75"/>
  <c r="L44" i="75"/>
  <c r="M44" i="75"/>
  <c r="H45" i="75"/>
  <c r="I45" i="75"/>
  <c r="J45" i="75"/>
  <c r="K45" i="75"/>
  <c r="L45" i="75"/>
  <c r="M45" i="75"/>
  <c r="H46" i="75"/>
  <c r="I46" i="75"/>
  <c r="J46" i="75"/>
  <c r="K46" i="75"/>
  <c r="L46" i="75"/>
  <c r="M46" i="75"/>
  <c r="H47" i="75"/>
  <c r="I47" i="75"/>
  <c r="J47" i="75"/>
  <c r="K47" i="75"/>
  <c r="L47" i="75"/>
  <c r="M47" i="75"/>
  <c r="H48" i="75"/>
  <c r="I48" i="75"/>
  <c r="J48" i="75"/>
  <c r="K48" i="75"/>
  <c r="L48" i="75"/>
  <c r="M48" i="75"/>
  <c r="H49" i="75"/>
  <c r="I49" i="75"/>
  <c r="J49" i="75"/>
  <c r="K49" i="75"/>
  <c r="L49" i="75"/>
  <c r="M49" i="75"/>
  <c r="H50" i="75"/>
  <c r="I50" i="75"/>
  <c r="J50" i="75"/>
  <c r="K50" i="75"/>
  <c r="L50" i="75"/>
  <c r="M50" i="75"/>
  <c r="H51" i="75"/>
  <c r="I51" i="75"/>
  <c r="J51" i="75"/>
  <c r="K51" i="75"/>
  <c r="L51" i="75"/>
  <c r="M51" i="75"/>
  <c r="H52" i="75"/>
  <c r="I52" i="75"/>
  <c r="J52" i="75"/>
  <c r="K52" i="75"/>
  <c r="L52" i="75"/>
  <c r="M52" i="75"/>
  <c r="H53" i="75"/>
  <c r="I53" i="75"/>
  <c r="J53" i="75"/>
  <c r="K53" i="75"/>
  <c r="L53" i="75"/>
  <c r="M53" i="75"/>
  <c r="H54" i="75"/>
  <c r="I54" i="75"/>
  <c r="J54" i="75"/>
  <c r="K54" i="75"/>
  <c r="L54" i="75"/>
  <c r="M54" i="75"/>
  <c r="H55" i="75"/>
  <c r="I55" i="75"/>
  <c r="J55" i="75"/>
  <c r="K55" i="75"/>
  <c r="L55" i="75"/>
  <c r="M55" i="75"/>
  <c r="H56" i="75"/>
  <c r="I56" i="75"/>
  <c r="J56" i="75"/>
  <c r="K56" i="75"/>
  <c r="L56" i="75"/>
  <c r="M56" i="75"/>
  <c r="H57" i="75"/>
  <c r="I57" i="75"/>
  <c r="J57" i="75"/>
  <c r="K57" i="75"/>
  <c r="L57" i="75"/>
  <c r="M57" i="75"/>
  <c r="H58" i="75"/>
  <c r="I58" i="75"/>
  <c r="J58" i="75"/>
  <c r="K58" i="75"/>
  <c r="L58" i="75"/>
  <c r="M58" i="75"/>
  <c r="H59" i="75"/>
  <c r="I59" i="75"/>
  <c r="J59" i="75"/>
  <c r="K59" i="75"/>
  <c r="L59" i="75"/>
  <c r="M59" i="75"/>
  <c r="H60" i="75"/>
  <c r="I60" i="75"/>
  <c r="J60" i="75"/>
  <c r="K60" i="75"/>
  <c r="L60" i="75"/>
  <c r="M60" i="75"/>
  <c r="H61" i="75"/>
  <c r="I61" i="75"/>
  <c r="J61" i="75"/>
  <c r="K61" i="75"/>
  <c r="L61" i="75"/>
  <c r="M61" i="75"/>
  <c r="H62" i="75"/>
  <c r="I62" i="75"/>
  <c r="J62" i="75"/>
  <c r="K62" i="75"/>
  <c r="L62" i="75"/>
  <c r="M62" i="75"/>
  <c r="H63" i="75"/>
  <c r="I63" i="75"/>
  <c r="J63" i="75"/>
  <c r="K63" i="75"/>
  <c r="L63" i="75"/>
  <c r="M63" i="75"/>
  <c r="H64" i="75"/>
  <c r="I64" i="75"/>
  <c r="J64" i="75"/>
  <c r="K64" i="75"/>
  <c r="L64" i="75"/>
  <c r="M64" i="75"/>
  <c r="H65" i="75"/>
  <c r="I65" i="75"/>
  <c r="J65" i="75"/>
  <c r="K65" i="75"/>
  <c r="L65" i="75"/>
  <c r="M65" i="75"/>
  <c r="H66" i="75"/>
  <c r="I66" i="75"/>
  <c r="J66" i="75"/>
  <c r="K66" i="75"/>
  <c r="L66" i="75"/>
  <c r="M66" i="75"/>
  <c r="H67" i="75"/>
  <c r="I67" i="75"/>
  <c r="J67" i="75"/>
  <c r="K67" i="75"/>
  <c r="L67" i="75"/>
  <c r="M67" i="75"/>
  <c r="H68" i="75"/>
  <c r="I68" i="75"/>
  <c r="J68" i="75"/>
  <c r="K68" i="75"/>
  <c r="L68" i="75"/>
  <c r="M68" i="75"/>
  <c r="H69" i="75"/>
  <c r="I69" i="75"/>
  <c r="J69" i="75"/>
  <c r="K69" i="75"/>
  <c r="L69" i="75"/>
  <c r="M69" i="75"/>
  <c r="H70" i="75"/>
  <c r="I70" i="75"/>
  <c r="J70" i="75"/>
  <c r="K70" i="75"/>
  <c r="L70" i="75"/>
  <c r="M70" i="75"/>
  <c r="H71" i="75"/>
  <c r="I71" i="75"/>
  <c r="J71" i="75"/>
  <c r="K71" i="75"/>
  <c r="L71" i="75"/>
  <c r="M71" i="75"/>
  <c r="H72" i="75"/>
  <c r="I72" i="75"/>
  <c r="J72" i="75"/>
  <c r="K72" i="75"/>
  <c r="L72" i="75"/>
  <c r="M72" i="75"/>
  <c r="H73" i="75"/>
  <c r="I73" i="75"/>
  <c r="J73" i="75"/>
  <c r="K73" i="75"/>
  <c r="L73" i="75"/>
  <c r="M73" i="75"/>
  <c r="H74" i="75"/>
  <c r="I74" i="75"/>
  <c r="J74" i="75"/>
  <c r="K74" i="75"/>
  <c r="L74" i="75"/>
  <c r="M74" i="75"/>
  <c r="H75" i="75"/>
  <c r="I75" i="75"/>
  <c r="J75" i="75"/>
  <c r="K75" i="75"/>
  <c r="L75" i="75"/>
  <c r="M75" i="75"/>
  <c r="H76" i="75"/>
  <c r="I76" i="75"/>
  <c r="J76" i="75"/>
  <c r="K76" i="75"/>
  <c r="L76" i="75"/>
  <c r="M76" i="75"/>
  <c r="H77" i="75"/>
  <c r="I77" i="75"/>
  <c r="J77" i="75"/>
  <c r="K77" i="75"/>
  <c r="L77" i="75"/>
  <c r="M77" i="75"/>
  <c r="H78" i="75"/>
  <c r="I78" i="75"/>
  <c r="J78" i="75"/>
  <c r="K78" i="75"/>
  <c r="L78" i="75"/>
  <c r="M78" i="75"/>
  <c r="H79" i="75"/>
  <c r="I79" i="75"/>
  <c r="J79" i="75"/>
  <c r="K79" i="75"/>
  <c r="L79" i="75"/>
  <c r="M79" i="75"/>
  <c r="H80" i="75"/>
  <c r="I80" i="75"/>
  <c r="J80" i="75"/>
  <c r="K80" i="75"/>
  <c r="L80" i="75"/>
  <c r="M80" i="75"/>
  <c r="H81" i="75"/>
  <c r="I81" i="75"/>
  <c r="J81" i="75"/>
  <c r="K81" i="75"/>
  <c r="L81" i="75"/>
  <c r="M81" i="75"/>
  <c r="H82" i="75"/>
  <c r="I82" i="75"/>
  <c r="J82" i="75"/>
  <c r="K82" i="75"/>
  <c r="L82" i="75"/>
  <c r="M82" i="75"/>
  <c r="H83" i="75"/>
  <c r="I83" i="75"/>
  <c r="J83" i="75"/>
  <c r="K83" i="75"/>
  <c r="L83" i="75"/>
  <c r="M83" i="75"/>
  <c r="H84" i="75"/>
  <c r="I84" i="75"/>
  <c r="J84" i="75"/>
  <c r="K84" i="75"/>
  <c r="L84" i="75"/>
  <c r="M84" i="75"/>
  <c r="H85" i="75"/>
  <c r="I85" i="75"/>
  <c r="J85" i="75"/>
  <c r="K85" i="75"/>
  <c r="L85" i="75"/>
  <c r="M85" i="75"/>
  <c r="H86" i="75"/>
  <c r="I86" i="75"/>
  <c r="J86" i="75"/>
  <c r="K86" i="75"/>
  <c r="L86" i="75"/>
  <c r="M86" i="75"/>
  <c r="H87" i="75"/>
  <c r="I87" i="75"/>
  <c r="J87" i="75"/>
  <c r="K87" i="75"/>
  <c r="L87" i="75"/>
  <c r="M87" i="75"/>
  <c r="H88" i="75"/>
  <c r="I88" i="75"/>
  <c r="J88" i="75"/>
  <c r="K88" i="75"/>
  <c r="L88" i="75"/>
  <c r="M88" i="75"/>
  <c r="H89" i="75"/>
  <c r="I89" i="75"/>
  <c r="J89" i="75"/>
  <c r="K89" i="75"/>
  <c r="L89" i="75"/>
  <c r="M89" i="75"/>
  <c r="H90" i="75"/>
  <c r="I90" i="75"/>
  <c r="J90" i="75"/>
  <c r="K90" i="75"/>
  <c r="L90" i="75"/>
  <c r="M90" i="75"/>
  <c r="H91" i="75"/>
  <c r="I91" i="75"/>
  <c r="J91" i="75"/>
  <c r="K91" i="75"/>
  <c r="L91" i="75"/>
  <c r="M91" i="75"/>
  <c r="H92" i="75"/>
  <c r="I92" i="75"/>
  <c r="J92" i="75"/>
  <c r="K92" i="75"/>
  <c r="L92" i="75"/>
  <c r="M92" i="75"/>
  <c r="H93" i="75"/>
  <c r="I93" i="75"/>
  <c r="J93" i="75"/>
  <c r="K93" i="75"/>
  <c r="L93" i="75"/>
  <c r="M93" i="75"/>
  <c r="H94" i="75"/>
  <c r="I94" i="75"/>
  <c r="J94" i="75"/>
  <c r="K94" i="75"/>
  <c r="L94" i="75"/>
  <c r="M94" i="75"/>
  <c r="H95" i="75"/>
  <c r="I95" i="75"/>
  <c r="J95" i="75"/>
  <c r="K95" i="75"/>
  <c r="L95" i="75"/>
  <c r="M95" i="75"/>
  <c r="H96" i="75"/>
  <c r="I96" i="75"/>
  <c r="J96" i="75"/>
  <c r="K96" i="75"/>
  <c r="L96" i="75"/>
  <c r="M96" i="75"/>
  <c r="H97" i="75"/>
  <c r="I97" i="75"/>
  <c r="J97" i="75"/>
  <c r="K97" i="75"/>
  <c r="L97" i="75"/>
  <c r="M97" i="75"/>
  <c r="H98" i="75"/>
  <c r="I98" i="75"/>
  <c r="J98" i="75"/>
  <c r="K98" i="75"/>
  <c r="L98" i="75"/>
  <c r="M98" i="75"/>
  <c r="H99" i="75"/>
  <c r="I99" i="75"/>
  <c r="J99" i="75"/>
  <c r="K99" i="75"/>
  <c r="L99" i="75"/>
  <c r="M99" i="75"/>
  <c r="H100" i="75"/>
  <c r="I100" i="75"/>
  <c r="J100" i="75"/>
  <c r="K100" i="75"/>
  <c r="L100" i="75"/>
  <c r="M100" i="75"/>
  <c r="H101" i="75"/>
  <c r="I101" i="75"/>
  <c r="J101" i="75"/>
  <c r="K101" i="75"/>
  <c r="L101" i="75"/>
  <c r="M101" i="75"/>
  <c r="H102" i="75"/>
  <c r="I102" i="75"/>
  <c r="J102" i="75"/>
  <c r="K102" i="75"/>
  <c r="L102" i="75"/>
  <c r="M102" i="75"/>
  <c r="H103" i="75"/>
  <c r="I103" i="75"/>
  <c r="J103" i="75"/>
  <c r="K103" i="75"/>
  <c r="L103" i="75"/>
  <c r="M103" i="75"/>
  <c r="H104" i="75"/>
  <c r="I104" i="75"/>
  <c r="J104" i="75"/>
  <c r="K104" i="75"/>
  <c r="L104" i="75"/>
  <c r="M104" i="75"/>
  <c r="H105" i="75"/>
  <c r="I105" i="75"/>
  <c r="J105" i="75"/>
  <c r="K105" i="75"/>
  <c r="L105" i="75"/>
  <c r="M105" i="75"/>
  <c r="H106" i="75"/>
  <c r="I106" i="75"/>
  <c r="J106" i="75"/>
  <c r="K106" i="75"/>
  <c r="L106" i="75"/>
  <c r="M106" i="75"/>
  <c r="H107" i="75"/>
  <c r="I107" i="75"/>
  <c r="J107" i="75"/>
  <c r="K107" i="75"/>
  <c r="L107" i="75"/>
  <c r="M107" i="75"/>
  <c r="H108" i="75"/>
  <c r="I108" i="75"/>
  <c r="J108" i="75"/>
  <c r="K108" i="75"/>
  <c r="L108" i="75"/>
  <c r="M108" i="75"/>
  <c r="H109" i="75"/>
  <c r="I109" i="75"/>
  <c r="J109" i="75"/>
  <c r="K109" i="75"/>
  <c r="L109" i="75"/>
  <c r="M109" i="75"/>
  <c r="H110" i="75"/>
  <c r="I110" i="75"/>
  <c r="J110" i="75"/>
  <c r="K110" i="75"/>
  <c r="L110" i="75"/>
  <c r="M110" i="75"/>
  <c r="H111" i="75"/>
  <c r="I111" i="75"/>
  <c r="J111" i="75"/>
  <c r="K111" i="75"/>
  <c r="L111" i="75"/>
  <c r="M111" i="75"/>
  <c r="H112" i="75"/>
  <c r="I112" i="75"/>
  <c r="J112" i="75"/>
  <c r="K112" i="75"/>
  <c r="L112" i="75"/>
  <c r="M112" i="75"/>
  <c r="H113" i="75"/>
  <c r="I113" i="75"/>
  <c r="J113" i="75"/>
  <c r="K113" i="75"/>
  <c r="L113" i="75"/>
  <c r="M113" i="75"/>
  <c r="H114" i="75"/>
  <c r="I114" i="75"/>
  <c r="J114" i="75"/>
  <c r="K114" i="75"/>
  <c r="L114" i="75"/>
  <c r="M114" i="75"/>
  <c r="H115" i="75"/>
  <c r="I115" i="75"/>
  <c r="J115" i="75"/>
  <c r="K115" i="75"/>
  <c r="L115" i="75"/>
  <c r="M115" i="75"/>
  <c r="H116" i="75"/>
  <c r="I116" i="75"/>
  <c r="J116" i="75"/>
  <c r="K116" i="75"/>
  <c r="L116" i="75"/>
  <c r="M116" i="75"/>
  <c r="H117" i="75"/>
  <c r="I117" i="75"/>
  <c r="J117" i="75"/>
  <c r="K117" i="75"/>
  <c r="L117" i="75"/>
  <c r="M117" i="75"/>
  <c r="H118" i="75"/>
  <c r="I118" i="75"/>
  <c r="J118" i="75"/>
  <c r="K118" i="75"/>
  <c r="L118" i="75"/>
  <c r="M118" i="75"/>
  <c r="H119" i="75"/>
  <c r="I119" i="75"/>
  <c r="J119" i="75"/>
  <c r="K119" i="75"/>
  <c r="L119" i="75"/>
  <c r="M119" i="75"/>
  <c r="H120" i="75"/>
  <c r="I120" i="75"/>
  <c r="J120" i="75"/>
  <c r="K120" i="75"/>
  <c r="L120" i="75"/>
  <c r="M120" i="75"/>
  <c r="H121" i="75"/>
  <c r="I121" i="75"/>
  <c r="J121" i="75"/>
  <c r="K121" i="75"/>
  <c r="L121" i="75"/>
  <c r="M121" i="75"/>
  <c r="H122" i="75"/>
  <c r="I122" i="75"/>
  <c r="J122" i="75"/>
  <c r="K122" i="75"/>
  <c r="L122" i="75"/>
  <c r="M122" i="75"/>
  <c r="H123" i="75"/>
  <c r="I123" i="75"/>
  <c r="J123" i="75"/>
  <c r="K123" i="75"/>
  <c r="L123" i="75"/>
  <c r="M123" i="75"/>
  <c r="H124" i="75"/>
  <c r="I124" i="75"/>
  <c r="J124" i="75"/>
  <c r="K124" i="75"/>
  <c r="L124" i="75"/>
  <c r="M124" i="75"/>
  <c r="H125" i="75"/>
  <c r="I125" i="75"/>
  <c r="J125" i="75"/>
  <c r="K125" i="75"/>
  <c r="L125" i="75"/>
  <c r="M125" i="75"/>
  <c r="H126" i="75"/>
  <c r="I126" i="75"/>
  <c r="J126" i="75"/>
  <c r="K126" i="75"/>
  <c r="L126" i="75"/>
  <c r="M126" i="75"/>
  <c r="H127" i="75"/>
  <c r="I127" i="75"/>
  <c r="J127" i="75"/>
  <c r="K127" i="75"/>
  <c r="L127" i="75"/>
  <c r="M127" i="75"/>
  <c r="H128" i="75"/>
  <c r="I128" i="75"/>
  <c r="J128" i="75"/>
  <c r="K128" i="75"/>
  <c r="L128" i="75"/>
  <c r="M128" i="75"/>
  <c r="H129" i="75"/>
  <c r="I129" i="75"/>
  <c r="J129" i="75"/>
  <c r="K129" i="75"/>
  <c r="L129" i="75"/>
  <c r="M129" i="75"/>
  <c r="H130" i="75"/>
  <c r="I130" i="75"/>
  <c r="J130" i="75"/>
  <c r="K130" i="75"/>
  <c r="L130" i="75"/>
  <c r="M130" i="75"/>
  <c r="H131" i="75"/>
  <c r="I131" i="75"/>
  <c r="J131" i="75"/>
  <c r="K131" i="75"/>
  <c r="L131" i="75"/>
  <c r="M131" i="75"/>
  <c r="H132" i="75"/>
  <c r="I132" i="75"/>
  <c r="J132" i="75"/>
  <c r="K132" i="75"/>
  <c r="L132" i="75"/>
  <c r="M132" i="75"/>
  <c r="H133" i="75"/>
  <c r="I133" i="75"/>
  <c r="J133" i="75"/>
  <c r="K133" i="75"/>
  <c r="L133" i="75"/>
  <c r="M133" i="75"/>
  <c r="H134" i="75"/>
  <c r="I134" i="75"/>
  <c r="J134" i="75"/>
  <c r="K134" i="75"/>
  <c r="L134" i="75"/>
  <c r="M134" i="75"/>
  <c r="H135" i="75"/>
  <c r="I135" i="75"/>
  <c r="J135" i="75"/>
  <c r="K135" i="75"/>
  <c r="L135" i="75"/>
  <c r="M135" i="75"/>
  <c r="H136" i="75"/>
  <c r="I136" i="75"/>
  <c r="J136" i="75"/>
  <c r="K136" i="75"/>
  <c r="L136" i="75"/>
  <c r="M136" i="75"/>
  <c r="H137" i="75"/>
  <c r="I137" i="75"/>
  <c r="J137" i="75"/>
  <c r="K137" i="75"/>
  <c r="L137" i="75"/>
  <c r="M137" i="75"/>
  <c r="H138" i="75"/>
  <c r="I138" i="75"/>
  <c r="J138" i="75"/>
  <c r="K138" i="75"/>
  <c r="L138" i="75"/>
  <c r="M138" i="75"/>
  <c r="H139" i="75"/>
  <c r="I139" i="75"/>
  <c r="J139" i="75"/>
  <c r="K139" i="75"/>
  <c r="L139" i="75"/>
  <c r="M139" i="75"/>
  <c r="H140" i="75"/>
  <c r="I140" i="75"/>
  <c r="J140" i="75"/>
  <c r="K140" i="75"/>
  <c r="L140" i="75"/>
  <c r="M140" i="75"/>
  <c r="H141" i="75"/>
  <c r="I141" i="75"/>
  <c r="J141" i="75"/>
  <c r="K141" i="75"/>
  <c r="L141" i="75"/>
  <c r="M141" i="75"/>
  <c r="H142" i="75"/>
  <c r="I142" i="75"/>
  <c r="J142" i="75"/>
  <c r="K142" i="75"/>
  <c r="L142" i="75"/>
  <c r="M142" i="75"/>
  <c r="H143" i="75"/>
  <c r="I143" i="75"/>
  <c r="J143" i="75"/>
  <c r="K143" i="75"/>
  <c r="L143" i="75"/>
  <c r="M143" i="75"/>
  <c r="H144" i="75"/>
  <c r="I144" i="75"/>
  <c r="J144" i="75"/>
  <c r="K144" i="75"/>
  <c r="L144" i="75"/>
  <c r="M144" i="75"/>
  <c r="H145" i="75"/>
  <c r="I145" i="75"/>
  <c r="J145" i="75"/>
  <c r="K145" i="75"/>
  <c r="L145" i="75"/>
  <c r="M145" i="75"/>
  <c r="H146" i="75"/>
  <c r="I146" i="75"/>
  <c r="J146" i="75"/>
  <c r="K146" i="75"/>
  <c r="L146" i="75"/>
  <c r="M146" i="75"/>
  <c r="H147" i="75"/>
  <c r="I147" i="75"/>
  <c r="J147" i="75"/>
  <c r="K147" i="75"/>
  <c r="L147" i="75"/>
  <c r="M147" i="75"/>
  <c r="H148" i="75"/>
  <c r="I148" i="75"/>
  <c r="J148" i="75"/>
  <c r="K148" i="75"/>
  <c r="L148" i="75"/>
  <c r="M148" i="75"/>
  <c r="H149" i="75"/>
  <c r="I149" i="75"/>
  <c r="J149" i="75"/>
  <c r="K149" i="75"/>
  <c r="L149" i="75"/>
  <c r="M149" i="75"/>
  <c r="H150" i="75"/>
  <c r="I150" i="75"/>
  <c r="J150" i="75"/>
  <c r="K150" i="75"/>
  <c r="L150" i="75"/>
  <c r="M150" i="75"/>
  <c r="H151" i="75"/>
  <c r="I151" i="75"/>
  <c r="J151" i="75"/>
  <c r="K151" i="75"/>
  <c r="L151" i="75"/>
  <c r="M151" i="75"/>
  <c r="H152" i="75"/>
  <c r="I152" i="75"/>
  <c r="J152" i="75"/>
  <c r="K152" i="75"/>
  <c r="L152" i="75"/>
  <c r="M152" i="75"/>
  <c r="H153" i="75"/>
  <c r="I153" i="75"/>
  <c r="J153" i="75"/>
  <c r="K153" i="75"/>
  <c r="L153" i="75"/>
  <c r="M153" i="75"/>
  <c r="H154" i="75"/>
  <c r="I154" i="75"/>
  <c r="J154" i="75"/>
  <c r="K154" i="75"/>
  <c r="L154" i="75"/>
  <c r="M154" i="75"/>
  <c r="H155" i="75"/>
  <c r="I155" i="75"/>
  <c r="J155" i="75"/>
  <c r="K155" i="75"/>
  <c r="L155" i="75"/>
  <c r="M155" i="75"/>
  <c r="H156" i="75"/>
  <c r="I156" i="75"/>
  <c r="J156" i="75"/>
  <c r="K156" i="75"/>
  <c r="L156" i="75"/>
  <c r="M156" i="75"/>
  <c r="H157" i="75"/>
  <c r="I157" i="75"/>
  <c r="J157" i="75"/>
  <c r="K157" i="75"/>
  <c r="L157" i="75"/>
  <c r="M157" i="75"/>
  <c r="H158" i="75"/>
  <c r="I158" i="75"/>
  <c r="J158" i="75"/>
  <c r="K158" i="75"/>
  <c r="L158" i="75"/>
  <c r="M158" i="75"/>
  <c r="H159" i="75"/>
  <c r="I159" i="75"/>
  <c r="J159" i="75"/>
  <c r="K159" i="75"/>
  <c r="L159" i="75"/>
  <c r="M159" i="75"/>
  <c r="H160" i="75"/>
  <c r="I160" i="75"/>
  <c r="J160" i="75"/>
  <c r="K160" i="75"/>
  <c r="L160" i="75"/>
  <c r="M160" i="75"/>
  <c r="H161" i="75"/>
  <c r="I161" i="75"/>
  <c r="J161" i="75"/>
  <c r="K161" i="75"/>
  <c r="L161" i="75"/>
  <c r="M161" i="75"/>
  <c r="H162" i="75"/>
  <c r="I162" i="75"/>
  <c r="J162" i="75"/>
  <c r="K162" i="75"/>
  <c r="L162" i="75"/>
  <c r="M162" i="75"/>
  <c r="H163" i="75"/>
  <c r="I163" i="75"/>
  <c r="J163" i="75"/>
  <c r="K163" i="75"/>
  <c r="L163" i="75"/>
  <c r="M163" i="75"/>
  <c r="H164" i="75"/>
  <c r="I164" i="75"/>
  <c r="J164" i="75"/>
  <c r="K164" i="75"/>
  <c r="L164" i="75"/>
  <c r="M164" i="75"/>
  <c r="H165" i="75"/>
  <c r="I165" i="75"/>
  <c r="J165" i="75"/>
  <c r="K165" i="75"/>
  <c r="L165" i="75"/>
  <c r="M165" i="75"/>
  <c r="H166" i="75"/>
  <c r="I166" i="75"/>
  <c r="J166" i="75"/>
  <c r="K166" i="75"/>
  <c r="L166" i="75"/>
  <c r="M166" i="75"/>
  <c r="H167" i="75"/>
  <c r="I167" i="75"/>
  <c r="J167" i="75"/>
  <c r="K167" i="75"/>
  <c r="L167" i="75"/>
  <c r="M167" i="75"/>
  <c r="H168" i="75"/>
  <c r="I168" i="75"/>
  <c r="J168" i="75"/>
  <c r="K168" i="75"/>
  <c r="L168" i="75"/>
  <c r="M168" i="75"/>
  <c r="H169" i="75"/>
  <c r="I169" i="75"/>
  <c r="J169" i="75"/>
  <c r="K169" i="75"/>
  <c r="L169" i="75"/>
  <c r="M169" i="75"/>
  <c r="H170" i="75"/>
  <c r="I170" i="75"/>
  <c r="J170" i="75"/>
  <c r="K170" i="75"/>
  <c r="L170" i="75"/>
  <c r="M170" i="75"/>
  <c r="H171" i="75"/>
  <c r="I171" i="75"/>
  <c r="J171" i="75"/>
  <c r="K171" i="75"/>
  <c r="L171" i="75"/>
  <c r="M171" i="75"/>
  <c r="H172" i="75"/>
  <c r="I172" i="75"/>
  <c r="J172" i="75"/>
  <c r="K172" i="75"/>
  <c r="L172" i="75"/>
  <c r="M172" i="75"/>
  <c r="H173" i="75"/>
  <c r="I173" i="75"/>
  <c r="J173" i="75"/>
  <c r="K173" i="75"/>
  <c r="L173" i="75"/>
  <c r="M173" i="75"/>
  <c r="H174" i="75"/>
  <c r="I174" i="75"/>
  <c r="J174" i="75"/>
  <c r="K174" i="75"/>
  <c r="L174" i="75"/>
  <c r="M174" i="75"/>
  <c r="H175" i="75"/>
  <c r="I175" i="75"/>
  <c r="J175" i="75"/>
  <c r="K175" i="75"/>
  <c r="L175" i="75"/>
  <c r="M175" i="75"/>
  <c r="H176" i="75"/>
  <c r="I176" i="75"/>
  <c r="J176" i="75"/>
  <c r="K176" i="75"/>
  <c r="L176" i="75"/>
  <c r="M176" i="75"/>
  <c r="H177" i="75"/>
  <c r="I177" i="75"/>
  <c r="J177" i="75"/>
  <c r="K177" i="75"/>
  <c r="L177" i="75"/>
  <c r="M177" i="75"/>
  <c r="H178" i="75"/>
  <c r="I178" i="75"/>
  <c r="J178" i="75"/>
  <c r="K178" i="75"/>
  <c r="L178" i="75"/>
  <c r="M178" i="75"/>
  <c r="H179" i="75"/>
  <c r="I179" i="75"/>
  <c r="J179" i="75"/>
  <c r="K179" i="75"/>
  <c r="L179" i="75"/>
  <c r="M179" i="75"/>
  <c r="H180" i="75"/>
  <c r="I180" i="75"/>
  <c r="J180" i="75"/>
  <c r="K180" i="75"/>
  <c r="L180" i="75"/>
  <c r="M180" i="75"/>
  <c r="H181" i="75"/>
  <c r="I181" i="75"/>
  <c r="J181" i="75"/>
  <c r="K181" i="75"/>
  <c r="L181" i="75"/>
  <c r="M181" i="75"/>
  <c r="H182" i="75"/>
  <c r="I182" i="75"/>
  <c r="J182" i="75"/>
  <c r="K182" i="75"/>
  <c r="L182" i="75"/>
  <c r="M182" i="75"/>
  <c r="H183" i="75"/>
  <c r="I183" i="75"/>
  <c r="J183" i="75"/>
  <c r="K183" i="75"/>
  <c r="L183" i="75"/>
  <c r="M183" i="75"/>
  <c r="H184" i="75"/>
  <c r="I184" i="75"/>
  <c r="J184" i="75"/>
  <c r="K184" i="75"/>
  <c r="L184" i="75"/>
  <c r="M184" i="75"/>
  <c r="H185" i="75"/>
  <c r="I185" i="75"/>
  <c r="J185" i="75"/>
  <c r="K185" i="75"/>
  <c r="L185" i="75"/>
  <c r="M185" i="75"/>
  <c r="H186" i="75"/>
  <c r="I186" i="75"/>
  <c r="J186" i="75"/>
  <c r="K186" i="75"/>
  <c r="L186" i="75"/>
  <c r="M186" i="75"/>
  <c r="H187" i="75"/>
  <c r="I187" i="75"/>
  <c r="J187" i="75"/>
  <c r="K187" i="75"/>
  <c r="L187" i="75"/>
  <c r="M187" i="75"/>
  <c r="H188" i="75"/>
  <c r="I188" i="75"/>
  <c r="J188" i="75"/>
  <c r="K188" i="75"/>
  <c r="L188" i="75"/>
  <c r="M188" i="75"/>
  <c r="H189" i="75"/>
  <c r="I189" i="75"/>
  <c r="J189" i="75"/>
  <c r="K189" i="75"/>
  <c r="L189" i="75"/>
  <c r="M189" i="75"/>
  <c r="H190" i="75"/>
  <c r="I190" i="75"/>
  <c r="J190" i="75"/>
  <c r="K190" i="75"/>
  <c r="L190" i="75"/>
  <c r="M190" i="75"/>
  <c r="H191" i="75"/>
  <c r="I191" i="75"/>
  <c r="J191" i="75"/>
  <c r="K191" i="75"/>
  <c r="L191" i="75"/>
  <c r="M191" i="75"/>
  <c r="H192" i="75"/>
  <c r="I192" i="75"/>
  <c r="J192" i="75"/>
  <c r="K192" i="75"/>
  <c r="L192" i="75"/>
  <c r="M192" i="75"/>
  <c r="H193" i="75"/>
  <c r="I193" i="75"/>
  <c r="J193" i="75"/>
  <c r="K193" i="75"/>
  <c r="L193" i="75"/>
  <c r="M193" i="75"/>
  <c r="H194" i="75"/>
  <c r="I194" i="75"/>
  <c r="J194" i="75"/>
  <c r="K194" i="75"/>
  <c r="L194" i="75"/>
  <c r="M194" i="75"/>
  <c r="H195" i="75"/>
  <c r="I195" i="75"/>
  <c r="J195" i="75"/>
  <c r="K195" i="75"/>
  <c r="L195" i="75"/>
  <c r="M195" i="75"/>
  <c r="H196" i="75"/>
  <c r="I196" i="75"/>
  <c r="J196" i="75"/>
  <c r="K196" i="75"/>
  <c r="L196" i="75"/>
  <c r="M196" i="75"/>
  <c r="H197" i="75"/>
  <c r="I197" i="75"/>
  <c r="J197" i="75"/>
  <c r="K197" i="75"/>
  <c r="L197" i="75"/>
  <c r="M197" i="75"/>
  <c r="H198" i="75"/>
  <c r="I198" i="75"/>
  <c r="J198" i="75"/>
  <c r="K198" i="75"/>
  <c r="L198" i="75"/>
  <c r="M198" i="75"/>
  <c r="H199" i="75"/>
  <c r="I199" i="75"/>
  <c r="J199" i="75"/>
  <c r="K199" i="75"/>
  <c r="L199" i="75"/>
  <c r="M199" i="75"/>
  <c r="H200" i="75"/>
  <c r="I200" i="75"/>
  <c r="J200" i="75"/>
  <c r="K200" i="75"/>
  <c r="L200" i="75"/>
  <c r="M200" i="75"/>
  <c r="H201" i="75"/>
  <c r="I201" i="75"/>
  <c r="J201" i="75"/>
  <c r="K201" i="75"/>
  <c r="L201" i="75"/>
  <c r="M201" i="75"/>
  <c r="H202" i="75"/>
  <c r="I202" i="75"/>
  <c r="J202" i="75"/>
  <c r="K202" i="75"/>
  <c r="L202" i="75"/>
  <c r="M202" i="75"/>
  <c r="H203" i="75"/>
  <c r="I203" i="75"/>
  <c r="J203" i="75"/>
  <c r="K203" i="75"/>
  <c r="L203" i="75"/>
  <c r="M203" i="75"/>
  <c r="H204" i="75"/>
  <c r="I204" i="75"/>
  <c r="J204" i="75"/>
  <c r="K204" i="75"/>
  <c r="L204" i="75"/>
  <c r="M204" i="75"/>
  <c r="H205" i="75"/>
  <c r="I205" i="75"/>
  <c r="J205" i="75"/>
  <c r="K205" i="75"/>
  <c r="L205" i="75"/>
  <c r="M205" i="75"/>
  <c r="H206" i="75"/>
  <c r="I206" i="75"/>
  <c r="J206" i="75"/>
  <c r="K206" i="75"/>
  <c r="L206" i="75"/>
  <c r="M206" i="75"/>
  <c r="H207" i="75"/>
  <c r="I207" i="75"/>
  <c r="J207" i="75"/>
  <c r="K207" i="75"/>
  <c r="L207" i="75"/>
  <c r="M207" i="75"/>
  <c r="H208" i="75"/>
  <c r="I208" i="75"/>
  <c r="J208" i="75"/>
  <c r="K208" i="75"/>
  <c r="L208" i="75"/>
  <c r="M208" i="75"/>
  <c r="H209" i="75"/>
  <c r="I209" i="75"/>
  <c r="J209" i="75"/>
  <c r="K209" i="75"/>
  <c r="L209" i="75"/>
  <c r="M209" i="75"/>
  <c r="H210" i="75"/>
  <c r="I210" i="75"/>
  <c r="J210" i="75"/>
  <c r="K210" i="75"/>
  <c r="L210" i="75"/>
  <c r="M210" i="75"/>
  <c r="H211" i="75"/>
  <c r="I211" i="75"/>
  <c r="J211" i="75"/>
  <c r="K211" i="75"/>
  <c r="L211" i="75"/>
  <c r="M211" i="75"/>
  <c r="H212" i="75"/>
  <c r="I212" i="75"/>
  <c r="J212" i="75"/>
  <c r="K212" i="75"/>
  <c r="L212" i="75"/>
  <c r="M212" i="75"/>
  <c r="H213" i="75"/>
  <c r="I213" i="75"/>
  <c r="J213" i="75"/>
  <c r="K213" i="75"/>
  <c r="L213" i="75"/>
  <c r="M213" i="75"/>
  <c r="H214" i="75"/>
  <c r="I214" i="75"/>
  <c r="J214" i="75"/>
  <c r="K214" i="75"/>
  <c r="L214" i="75"/>
  <c r="M214" i="75"/>
  <c r="H215" i="75"/>
  <c r="I215" i="75"/>
  <c r="J215" i="75"/>
  <c r="K215" i="75"/>
  <c r="L215" i="75"/>
  <c r="M215" i="75"/>
  <c r="M7" i="75"/>
  <c r="L7" i="75"/>
  <c r="K7" i="75"/>
  <c r="J7" i="75"/>
  <c r="I7" i="75"/>
  <c r="H7" i="75"/>
  <c r="C7" i="75"/>
  <c r="B7" i="75"/>
  <c r="A7" i="75"/>
  <c r="L1" i="79"/>
  <c r="K1" i="79"/>
  <c r="L1" i="78"/>
  <c r="K1" i="78"/>
  <c r="L1" i="77"/>
  <c r="K1" i="77"/>
  <c r="L1" i="70"/>
  <c r="K1" i="70"/>
  <c r="L1" i="80"/>
  <c r="K1" i="80"/>
  <c r="I1" i="80"/>
  <c r="I1" i="79"/>
  <c r="I1" i="78"/>
  <c r="I1" i="77"/>
  <c r="I1" i="70"/>
  <c r="AF6" i="75" l="1"/>
  <c r="AE6" i="75"/>
  <c r="AH6" i="75"/>
  <c r="AG6" i="75"/>
  <c r="AC6" i="75"/>
  <c r="AD6" i="75"/>
  <c r="V6" i="75"/>
  <c r="W6" i="75"/>
  <c r="X6" i="75"/>
  <c r="Y6" i="75"/>
  <c r="Z6" i="75"/>
  <c r="AA6" i="75"/>
  <c r="S6" i="75"/>
  <c r="O6" i="75"/>
  <c r="T6" i="75"/>
  <c r="P6" i="75"/>
  <c r="Q6" i="75"/>
  <c r="R6" i="75"/>
  <c r="M156" i="79"/>
  <c r="L156" i="79"/>
  <c r="K156" i="79"/>
  <c r="J156" i="79"/>
  <c r="H156" i="79"/>
  <c r="N153" i="79"/>
  <c r="O153" i="79" s="1"/>
  <c r="N150" i="79"/>
  <c r="O150" i="79" s="1"/>
  <c r="N147" i="79"/>
  <c r="O147" i="79" s="1"/>
  <c r="N144" i="79"/>
  <c r="N141" i="79"/>
  <c r="O141" i="79" s="1"/>
  <c r="M139" i="79"/>
  <c r="L139" i="79"/>
  <c r="K139" i="79"/>
  <c r="J139" i="79"/>
  <c r="H139" i="79"/>
  <c r="N136" i="79"/>
  <c r="O136" i="79" s="1"/>
  <c r="N133" i="79"/>
  <c r="O133" i="79" s="1"/>
  <c r="N130" i="79"/>
  <c r="O130" i="79" s="1"/>
  <c r="N127" i="79"/>
  <c r="O127" i="79" s="1"/>
  <c r="N124" i="79"/>
  <c r="O124" i="79" s="1"/>
  <c r="O121" i="79"/>
  <c r="N121" i="79"/>
  <c r="N118" i="79"/>
  <c r="O118" i="79" s="1"/>
  <c r="N115" i="79"/>
  <c r="O115" i="79" s="1"/>
  <c r="N112" i="79"/>
  <c r="O112" i="79" s="1"/>
  <c r="N109" i="79"/>
  <c r="O109" i="79" s="1"/>
  <c r="N106" i="79"/>
  <c r="O106" i="79" s="1"/>
  <c r="N103" i="79"/>
  <c r="O103" i="79" s="1"/>
  <c r="N100" i="79"/>
  <c r="N97" i="79"/>
  <c r="O97" i="79" s="1"/>
  <c r="M94" i="79"/>
  <c r="L94" i="79"/>
  <c r="K94" i="79"/>
  <c r="J94" i="79"/>
  <c r="H94" i="79"/>
  <c r="N91" i="79"/>
  <c r="O91" i="79" s="1"/>
  <c r="N88" i="79"/>
  <c r="O88" i="79" s="1"/>
  <c r="O85" i="79"/>
  <c r="N85" i="79"/>
  <c r="N82" i="79"/>
  <c r="O82" i="79" s="1"/>
  <c r="N79" i="79"/>
  <c r="O79" i="79" s="1"/>
  <c r="N76" i="79"/>
  <c r="O76" i="79" s="1"/>
  <c r="N73" i="79"/>
  <c r="O73" i="79" s="1"/>
  <c r="N70" i="79"/>
  <c r="O70" i="79" s="1"/>
  <c r="N67" i="79"/>
  <c r="O67" i="79" s="1"/>
  <c r="M65" i="79"/>
  <c r="L65" i="79"/>
  <c r="K65" i="79"/>
  <c r="J65" i="79"/>
  <c r="H65" i="79"/>
  <c r="N62" i="79"/>
  <c r="O62" i="79" s="1"/>
  <c r="N59" i="79"/>
  <c r="O59" i="79" s="1"/>
  <c r="N56" i="79"/>
  <c r="O56" i="79" s="1"/>
  <c r="N53" i="79"/>
  <c r="O53" i="79" s="1"/>
  <c r="N50" i="79"/>
  <c r="O50" i="79" s="1"/>
  <c r="N47" i="79"/>
  <c r="O47" i="79" s="1"/>
  <c r="N44" i="79"/>
  <c r="O44" i="79" s="1"/>
  <c r="O41" i="79"/>
  <c r="N41" i="79"/>
  <c r="N38" i="79"/>
  <c r="O38" i="79" s="1"/>
  <c r="N35" i="79"/>
  <c r="O35" i="79" s="1"/>
  <c r="N31" i="79"/>
  <c r="O31" i="79" s="1"/>
  <c r="O28" i="79"/>
  <c r="N28" i="79"/>
  <c r="N25" i="79"/>
  <c r="O25" i="79" s="1"/>
  <c r="N22" i="79"/>
  <c r="O22" i="79" s="1"/>
  <c r="N19" i="79"/>
  <c r="O19" i="79" s="1"/>
  <c r="N16" i="79"/>
  <c r="O16" i="79" s="1"/>
  <c r="N13" i="79"/>
  <c r="O13" i="79" s="1"/>
  <c r="N10" i="79"/>
  <c r="O10" i="79" s="1"/>
  <c r="N7" i="79"/>
  <c r="N4" i="79"/>
  <c r="O4" i="79" s="1"/>
  <c r="M156" i="78"/>
  <c r="L156" i="78"/>
  <c r="K156" i="78"/>
  <c r="J156" i="78"/>
  <c r="H156" i="78"/>
  <c r="N153" i="78"/>
  <c r="O153" i="78" s="1"/>
  <c r="N150" i="78"/>
  <c r="O150" i="78" s="1"/>
  <c r="N147" i="78"/>
  <c r="O147" i="78" s="1"/>
  <c r="N144" i="78"/>
  <c r="O144" i="78" s="1"/>
  <c r="N141" i="78"/>
  <c r="O141" i="78" s="1"/>
  <c r="M139" i="78"/>
  <c r="L139" i="78"/>
  <c r="K139" i="78"/>
  <c r="J139" i="78"/>
  <c r="H139" i="78"/>
  <c r="N136" i="78"/>
  <c r="O136" i="78" s="1"/>
  <c r="N133" i="78"/>
  <c r="O133" i="78" s="1"/>
  <c r="O130" i="78"/>
  <c r="N130" i="78"/>
  <c r="N127" i="78"/>
  <c r="O127" i="78" s="1"/>
  <c r="N124" i="78"/>
  <c r="O124" i="78" s="1"/>
  <c r="N121" i="78"/>
  <c r="O121" i="78" s="1"/>
  <c r="N118" i="78"/>
  <c r="O118" i="78" s="1"/>
  <c r="N115" i="78"/>
  <c r="O115" i="78" s="1"/>
  <c r="N112" i="78"/>
  <c r="O112" i="78" s="1"/>
  <c r="N109" i="78"/>
  <c r="O109" i="78" s="1"/>
  <c r="N106" i="78"/>
  <c r="O106" i="78" s="1"/>
  <c r="N103" i="78"/>
  <c r="O103" i="78" s="1"/>
  <c r="O100" i="78"/>
  <c r="N100" i="78"/>
  <c r="N97" i="78"/>
  <c r="M94" i="78"/>
  <c r="L94" i="78"/>
  <c r="K94" i="78"/>
  <c r="J94" i="78"/>
  <c r="H94" i="78"/>
  <c r="N91" i="78"/>
  <c r="O91" i="78" s="1"/>
  <c r="N88" i="78"/>
  <c r="O88" i="78" s="1"/>
  <c r="N85" i="78"/>
  <c r="O85" i="78" s="1"/>
  <c r="N82" i="78"/>
  <c r="O82" i="78" s="1"/>
  <c r="N79" i="78"/>
  <c r="O79" i="78" s="1"/>
  <c r="N76" i="78"/>
  <c r="O76" i="78" s="1"/>
  <c r="N73" i="78"/>
  <c r="O73" i="78" s="1"/>
  <c r="N70" i="78"/>
  <c r="O70" i="78" s="1"/>
  <c r="N67" i="78"/>
  <c r="O67" i="78" s="1"/>
  <c r="M65" i="78"/>
  <c r="L65" i="78"/>
  <c r="K65" i="78"/>
  <c r="J65" i="78"/>
  <c r="H65" i="78"/>
  <c r="O62" i="78"/>
  <c r="N62" i="78"/>
  <c r="N59" i="78"/>
  <c r="O59" i="78" s="1"/>
  <c r="N56" i="78"/>
  <c r="O56" i="78" s="1"/>
  <c r="N53" i="78"/>
  <c r="O53" i="78" s="1"/>
  <c r="N50" i="78"/>
  <c r="O50" i="78" s="1"/>
  <c r="N47" i="78"/>
  <c r="O47" i="78" s="1"/>
  <c r="O44" i="78"/>
  <c r="N44" i="78"/>
  <c r="N41" i="78"/>
  <c r="O41" i="78" s="1"/>
  <c r="N38" i="78"/>
  <c r="O38" i="78" s="1"/>
  <c r="N35" i="78"/>
  <c r="O35" i="78" s="1"/>
  <c r="O31" i="78"/>
  <c r="N31" i="78"/>
  <c r="N28" i="78"/>
  <c r="O28" i="78" s="1"/>
  <c r="N25" i="78"/>
  <c r="O25" i="78" s="1"/>
  <c r="N22" i="78"/>
  <c r="O22" i="78" s="1"/>
  <c r="N19" i="78"/>
  <c r="O19" i="78" s="1"/>
  <c r="N16" i="78"/>
  <c r="O16" i="78" s="1"/>
  <c r="O13" i="78"/>
  <c r="N13" i="78"/>
  <c r="N10" i="78"/>
  <c r="O10" i="78" s="1"/>
  <c r="N7" i="78"/>
  <c r="O7" i="78" s="1"/>
  <c r="N4" i="78"/>
  <c r="O4" i="78" s="1"/>
  <c r="M156" i="77"/>
  <c r="L156" i="77"/>
  <c r="K156" i="77"/>
  <c r="J156" i="77"/>
  <c r="H156" i="77"/>
  <c r="N153" i="77"/>
  <c r="O153" i="77" s="1"/>
  <c r="N150" i="77"/>
  <c r="N147" i="77"/>
  <c r="O147" i="77" s="1"/>
  <c r="N144" i="77"/>
  <c r="O144" i="77" s="1"/>
  <c r="N141" i="77"/>
  <c r="O141" i="77" s="1"/>
  <c r="M139" i="77"/>
  <c r="L139" i="77"/>
  <c r="K139" i="77"/>
  <c r="J139" i="77"/>
  <c r="H139" i="77"/>
  <c r="N136" i="77"/>
  <c r="O136" i="77" s="1"/>
  <c r="O133" i="77"/>
  <c r="N133" i="77"/>
  <c r="O130" i="77"/>
  <c r="N130" i="77"/>
  <c r="N127" i="77"/>
  <c r="O127" i="77" s="1"/>
  <c r="N124" i="77"/>
  <c r="O124" i="77" s="1"/>
  <c r="O121" i="77"/>
  <c r="N121" i="77"/>
  <c r="O118" i="77"/>
  <c r="N118" i="77"/>
  <c r="N115" i="77"/>
  <c r="O115" i="77" s="1"/>
  <c r="N112" i="77"/>
  <c r="O112" i="77" s="1"/>
  <c r="N109" i="77"/>
  <c r="O109" i="77" s="1"/>
  <c r="N106" i="77"/>
  <c r="O106" i="77" s="1"/>
  <c r="N103" i="77"/>
  <c r="O103" i="77" s="1"/>
  <c r="N100" i="77"/>
  <c r="O100" i="77" s="1"/>
  <c r="N97" i="77"/>
  <c r="M94" i="77"/>
  <c r="L94" i="77"/>
  <c r="K94" i="77"/>
  <c r="J94" i="77"/>
  <c r="H94" i="77"/>
  <c r="N91" i="77"/>
  <c r="O91" i="77" s="1"/>
  <c r="N88" i="77"/>
  <c r="O88" i="77" s="1"/>
  <c r="N85" i="77"/>
  <c r="O85" i="77" s="1"/>
  <c r="N82" i="77"/>
  <c r="O82" i="77" s="1"/>
  <c r="N79" i="77"/>
  <c r="O79" i="77" s="1"/>
  <c r="N76" i="77"/>
  <c r="O76" i="77" s="1"/>
  <c r="N73" i="77"/>
  <c r="O73" i="77" s="1"/>
  <c r="N70" i="77"/>
  <c r="O70" i="77" s="1"/>
  <c r="N67" i="77"/>
  <c r="O67" i="77" s="1"/>
  <c r="M65" i="77"/>
  <c r="L65" i="77"/>
  <c r="K65" i="77"/>
  <c r="J65" i="77"/>
  <c r="H65" i="77"/>
  <c r="O62" i="77"/>
  <c r="N62" i="77"/>
  <c r="N59" i="77"/>
  <c r="O59" i="77" s="1"/>
  <c r="N56" i="77"/>
  <c r="O56" i="77" s="1"/>
  <c r="O53" i="77"/>
  <c r="N53" i="77"/>
  <c r="O50" i="77"/>
  <c r="N50" i="77"/>
  <c r="N47" i="77"/>
  <c r="O47" i="77" s="1"/>
  <c r="N44" i="77"/>
  <c r="O44" i="77" s="1"/>
  <c r="N41" i="77"/>
  <c r="O41" i="77" s="1"/>
  <c r="O38" i="77"/>
  <c r="N38" i="77"/>
  <c r="O35" i="77"/>
  <c r="N35" i="77"/>
  <c r="N31" i="77"/>
  <c r="O31" i="77" s="1"/>
  <c r="N28" i="77"/>
  <c r="O28" i="77" s="1"/>
  <c r="N25" i="77"/>
  <c r="O25" i="77" s="1"/>
  <c r="N22" i="77"/>
  <c r="O22" i="77" s="1"/>
  <c r="N19" i="77"/>
  <c r="O19" i="77" s="1"/>
  <c r="N16" i="77"/>
  <c r="O16" i="77" s="1"/>
  <c r="N13" i="77"/>
  <c r="O13" i="77" s="1"/>
  <c r="N10" i="77"/>
  <c r="O10" i="77" s="1"/>
  <c r="N7" i="77"/>
  <c r="N4" i="77"/>
  <c r="O4" i="77" s="1"/>
  <c r="M156" i="70"/>
  <c r="L156" i="70"/>
  <c r="K156" i="70"/>
  <c r="J156" i="70"/>
  <c r="H156" i="70"/>
  <c r="N153" i="70"/>
  <c r="O153" i="70" s="1"/>
  <c r="N150" i="70"/>
  <c r="O150" i="70" s="1"/>
  <c r="N147" i="70"/>
  <c r="O147" i="70" s="1"/>
  <c r="N144" i="70"/>
  <c r="O144" i="70" s="1"/>
  <c r="N141" i="70"/>
  <c r="O141" i="70" s="1"/>
  <c r="M139" i="70"/>
  <c r="L139" i="70"/>
  <c r="K139" i="70"/>
  <c r="J139" i="70"/>
  <c r="H139" i="70"/>
  <c r="N136" i="70"/>
  <c r="O136" i="70" s="1"/>
  <c r="N133" i="70"/>
  <c r="O133" i="70" s="1"/>
  <c r="N130" i="70"/>
  <c r="O130" i="70" s="1"/>
  <c r="N127" i="70"/>
  <c r="O127" i="70" s="1"/>
  <c r="N124" i="70"/>
  <c r="O124" i="70" s="1"/>
  <c r="N121" i="70"/>
  <c r="O121" i="70" s="1"/>
  <c r="N118" i="70"/>
  <c r="O118" i="70" s="1"/>
  <c r="N115" i="70"/>
  <c r="O115" i="70" s="1"/>
  <c r="O112" i="70"/>
  <c r="N112" i="70"/>
  <c r="N109" i="70"/>
  <c r="O109" i="70" s="1"/>
  <c r="N106" i="70"/>
  <c r="O106" i="70" s="1"/>
  <c r="N103" i="70"/>
  <c r="O103" i="70" s="1"/>
  <c r="N100" i="70"/>
  <c r="O100" i="70" s="1"/>
  <c r="N97" i="70"/>
  <c r="M94" i="70"/>
  <c r="L94" i="70"/>
  <c r="K94" i="70"/>
  <c r="J94" i="70"/>
  <c r="H94" i="70"/>
  <c r="N91" i="70"/>
  <c r="O91" i="70" s="1"/>
  <c r="N88" i="70"/>
  <c r="O88" i="70" s="1"/>
  <c r="N85" i="70"/>
  <c r="O85" i="70" s="1"/>
  <c r="N82" i="70"/>
  <c r="O82" i="70" s="1"/>
  <c r="N79" i="70"/>
  <c r="O79" i="70" s="1"/>
  <c r="N76" i="70"/>
  <c r="O76" i="70" s="1"/>
  <c r="N73" i="70"/>
  <c r="O73" i="70" s="1"/>
  <c r="N70" i="70"/>
  <c r="O70" i="70" s="1"/>
  <c r="N67" i="70"/>
  <c r="O67" i="70" s="1"/>
  <c r="M65" i="70"/>
  <c r="L65" i="70"/>
  <c r="K65" i="70"/>
  <c r="J65" i="70"/>
  <c r="H65" i="70"/>
  <c r="N62" i="70"/>
  <c r="O62" i="70" s="1"/>
  <c r="N59" i="70"/>
  <c r="O59" i="70" s="1"/>
  <c r="O56" i="70"/>
  <c r="N56" i="70"/>
  <c r="N53" i="70"/>
  <c r="O53" i="70" s="1"/>
  <c r="N50" i="70"/>
  <c r="O50" i="70" s="1"/>
  <c r="N47" i="70"/>
  <c r="O47" i="70" s="1"/>
  <c r="N44" i="70"/>
  <c r="O44" i="70" s="1"/>
  <c r="N41" i="70"/>
  <c r="O41" i="70" s="1"/>
  <c r="N38" i="70"/>
  <c r="O38" i="70" s="1"/>
  <c r="N35" i="70"/>
  <c r="O35" i="70" s="1"/>
  <c r="N31" i="70"/>
  <c r="O31" i="70" s="1"/>
  <c r="N28" i="70"/>
  <c r="O28" i="70" s="1"/>
  <c r="N25" i="70"/>
  <c r="O25" i="70" s="1"/>
  <c r="N22" i="70"/>
  <c r="O22" i="70" s="1"/>
  <c r="N19" i="70"/>
  <c r="O19" i="70" s="1"/>
  <c r="N16" i="70"/>
  <c r="O16" i="70" s="1"/>
  <c r="N13" i="70"/>
  <c r="O13" i="70" s="1"/>
  <c r="N10" i="70"/>
  <c r="O10" i="70" s="1"/>
  <c r="N7" i="70"/>
  <c r="O7" i="70" s="1"/>
  <c r="N4" i="70"/>
  <c r="M66" i="80"/>
  <c r="M95" i="80"/>
  <c r="M140" i="80"/>
  <c r="M157" i="80"/>
  <c r="N154" i="80"/>
  <c r="O154" i="80" s="1"/>
  <c r="N151" i="80"/>
  <c r="O151" i="80" s="1"/>
  <c r="N148" i="80"/>
  <c r="O148" i="80" s="1"/>
  <c r="N145" i="80"/>
  <c r="O145" i="80" s="1"/>
  <c r="N142" i="80"/>
  <c r="N131" i="80"/>
  <c r="O131" i="80" s="1"/>
  <c r="N134" i="80"/>
  <c r="O134" i="80" s="1"/>
  <c r="N137" i="80"/>
  <c r="O137" i="80" s="1"/>
  <c r="N128" i="80"/>
  <c r="O128" i="80" s="1"/>
  <c r="N101" i="80"/>
  <c r="O101" i="80" s="1"/>
  <c r="N104" i="80"/>
  <c r="O104" i="80" s="1"/>
  <c r="N107" i="80"/>
  <c r="O107" i="80" s="1"/>
  <c r="N110" i="80"/>
  <c r="O110" i="80" s="1"/>
  <c r="N113" i="80"/>
  <c r="O113" i="80" s="1"/>
  <c r="N116" i="80"/>
  <c r="O116" i="80" s="1"/>
  <c r="N119" i="80"/>
  <c r="O119" i="80" s="1"/>
  <c r="N122" i="80"/>
  <c r="O122" i="80" s="1"/>
  <c r="N125" i="80"/>
  <c r="O125" i="80" s="1"/>
  <c r="N98" i="80"/>
  <c r="O98" i="80" s="1"/>
  <c r="N71" i="80"/>
  <c r="O71" i="80" s="1"/>
  <c r="N74" i="80"/>
  <c r="O74" i="80" s="1"/>
  <c r="N77" i="80"/>
  <c r="O77" i="80" s="1"/>
  <c r="N80" i="80"/>
  <c r="O80" i="80" s="1"/>
  <c r="N83" i="80"/>
  <c r="O83" i="80" s="1"/>
  <c r="N86" i="80"/>
  <c r="O86" i="80" s="1"/>
  <c r="N89" i="80"/>
  <c r="O89" i="80"/>
  <c r="N92" i="80"/>
  <c r="O92" i="80" s="1"/>
  <c r="N68" i="80"/>
  <c r="O68" i="80" s="1"/>
  <c r="N39" i="80"/>
  <c r="O39" i="80" s="1"/>
  <c r="N42" i="80"/>
  <c r="O42" i="80" s="1"/>
  <c r="N45" i="80"/>
  <c r="O45" i="80" s="1"/>
  <c r="N48" i="80"/>
  <c r="O48" i="80" s="1"/>
  <c r="N51" i="80"/>
  <c r="O51" i="80" s="1"/>
  <c r="N54" i="80"/>
  <c r="O54" i="80" s="1"/>
  <c r="N57" i="80"/>
  <c r="O57" i="80"/>
  <c r="N60" i="80"/>
  <c r="O60" i="80" s="1"/>
  <c r="N63" i="80"/>
  <c r="O63" i="80" s="1"/>
  <c r="N36" i="80"/>
  <c r="O36" i="80" s="1"/>
  <c r="N10" i="80"/>
  <c r="O10" i="80" s="1"/>
  <c r="N7" i="80"/>
  <c r="O7" i="80" s="1"/>
  <c r="N13" i="80"/>
  <c r="O13" i="80" s="1"/>
  <c r="N16" i="80"/>
  <c r="N19" i="80"/>
  <c r="O19" i="80" s="1"/>
  <c r="N22" i="80"/>
  <c r="O22" i="80" s="1"/>
  <c r="N25" i="80"/>
  <c r="O25" i="80" s="1"/>
  <c r="N28" i="80"/>
  <c r="O28" i="80" s="1"/>
  <c r="N31" i="80"/>
  <c r="O31" i="80" s="1"/>
  <c r="N4" i="80"/>
  <c r="O4" i="80" s="1"/>
  <c r="M158" i="78" l="1"/>
  <c r="N157" i="80"/>
  <c r="K158" i="79"/>
  <c r="K158" i="78"/>
  <c r="N139" i="77"/>
  <c r="J158" i="77"/>
  <c r="M158" i="70"/>
  <c r="N66" i="80"/>
  <c r="M159" i="80"/>
  <c r="M158" i="77"/>
  <c r="O16" i="80"/>
  <c r="N156" i="78"/>
  <c r="O97" i="77"/>
  <c r="O139" i="77" s="1"/>
  <c r="H158" i="78"/>
  <c r="O142" i="80"/>
  <c r="J158" i="78"/>
  <c r="J158" i="79"/>
  <c r="N140" i="80"/>
  <c r="L158" i="77"/>
  <c r="H158" i="77"/>
  <c r="N156" i="77"/>
  <c r="K158" i="70"/>
  <c r="N65" i="77"/>
  <c r="N139" i="78"/>
  <c r="L158" i="78"/>
  <c r="N156" i="79"/>
  <c r="L158" i="79"/>
  <c r="N95" i="80"/>
  <c r="K158" i="77"/>
  <c r="N65" i="79"/>
  <c r="N139" i="79"/>
  <c r="H158" i="79"/>
  <c r="M158" i="79"/>
  <c r="O94" i="79"/>
  <c r="O7" i="79"/>
  <c r="O65" i="79" s="1"/>
  <c r="O100" i="79"/>
  <c r="O139" i="79" s="1"/>
  <c r="N94" i="79"/>
  <c r="O144" i="79"/>
  <c r="O156" i="79" s="1"/>
  <c r="O156" i="78"/>
  <c r="O94" i="78"/>
  <c r="O65" i="78"/>
  <c r="N65" i="78"/>
  <c r="N94" i="78"/>
  <c r="O97" i="78"/>
  <c r="O139" i="78" s="1"/>
  <c r="O94" i="77"/>
  <c r="O150" i="77"/>
  <c r="O156" i="77" s="1"/>
  <c r="O7" i="77"/>
  <c r="O65" i="77" s="1"/>
  <c r="N94" i="77"/>
  <c r="H158" i="70"/>
  <c r="N94" i="70"/>
  <c r="J158" i="70"/>
  <c r="N65" i="70"/>
  <c r="N139" i="70"/>
  <c r="O94" i="70"/>
  <c r="L158" i="70"/>
  <c r="O156" i="70"/>
  <c r="O4" i="70"/>
  <c r="O65" i="70" s="1"/>
  <c r="O97" i="70"/>
  <c r="O139" i="70" s="1"/>
  <c r="N156" i="70"/>
  <c r="N158" i="78" l="1"/>
  <c r="N158" i="77"/>
  <c r="N159" i="80"/>
  <c r="F52" i="53"/>
  <c r="N158" i="79"/>
  <c r="N158" i="70"/>
  <c r="O158" i="79"/>
  <c r="F14" i="53" s="1"/>
  <c r="O158" i="78"/>
  <c r="F12" i="53" s="1"/>
  <c r="O158" i="77"/>
  <c r="F10" i="53" s="1"/>
  <c r="O158" i="70"/>
  <c r="F8" i="53" s="1"/>
  <c r="F38" i="75"/>
  <c r="F39" i="75"/>
  <c r="F40" i="75"/>
  <c r="F41" i="75"/>
  <c r="F42" i="75"/>
  <c r="F43" i="75"/>
  <c r="F44" i="75"/>
  <c r="E38" i="75"/>
  <c r="E39" i="75"/>
  <c r="E40" i="75"/>
  <c r="E41" i="75"/>
  <c r="E42" i="75"/>
  <c r="E43" i="75"/>
  <c r="E44" i="75"/>
  <c r="E45" i="75"/>
  <c r="E46" i="75"/>
  <c r="E47" i="75"/>
  <c r="D38" i="75"/>
  <c r="D39" i="75"/>
  <c r="D40" i="75"/>
  <c r="D41" i="75"/>
  <c r="D42" i="75"/>
  <c r="D43" i="75"/>
  <c r="C38" i="75"/>
  <c r="C39" i="75"/>
  <c r="C40" i="75"/>
  <c r="C41" i="75"/>
  <c r="C42" i="75"/>
  <c r="B38" i="75"/>
  <c r="B39" i="75"/>
  <c r="B40" i="75"/>
  <c r="B41" i="75"/>
  <c r="B42" i="75"/>
  <c r="B43" i="75"/>
  <c r="B44" i="75"/>
  <c r="A38" i="75"/>
  <c r="A39" i="75"/>
  <c r="A40" i="75"/>
  <c r="A41" i="75"/>
  <c r="F31" i="53" l="1"/>
  <c r="F44" i="53"/>
  <c r="A8" i="75"/>
  <c r="B8" i="75"/>
  <c r="C8" i="75"/>
  <c r="D8" i="75"/>
  <c r="E8" i="75"/>
  <c r="F8" i="75"/>
  <c r="A9" i="75"/>
  <c r="B9" i="75"/>
  <c r="C9" i="75"/>
  <c r="D9" i="75"/>
  <c r="E9" i="75"/>
  <c r="F9" i="75"/>
  <c r="A10" i="75"/>
  <c r="B10" i="75"/>
  <c r="C10" i="75"/>
  <c r="D10" i="75"/>
  <c r="E10" i="75"/>
  <c r="F10" i="75"/>
  <c r="A11" i="75"/>
  <c r="B11" i="75"/>
  <c r="C11" i="75"/>
  <c r="D11" i="75"/>
  <c r="E11" i="75"/>
  <c r="F11" i="75"/>
  <c r="A12" i="75"/>
  <c r="B12" i="75"/>
  <c r="C12" i="75"/>
  <c r="D12" i="75"/>
  <c r="E12" i="75"/>
  <c r="F12" i="75"/>
  <c r="A13" i="75"/>
  <c r="B13" i="75"/>
  <c r="C13" i="75"/>
  <c r="D13" i="75"/>
  <c r="E13" i="75"/>
  <c r="F13" i="75"/>
  <c r="A14" i="75"/>
  <c r="B14" i="75"/>
  <c r="C14" i="75"/>
  <c r="D14" i="75"/>
  <c r="E14" i="75"/>
  <c r="F14" i="75"/>
  <c r="A15" i="75"/>
  <c r="B15" i="75"/>
  <c r="C15" i="75"/>
  <c r="D15" i="75"/>
  <c r="E15" i="75"/>
  <c r="F15" i="75"/>
  <c r="A16" i="75"/>
  <c r="B16" i="75"/>
  <c r="C16" i="75"/>
  <c r="D16" i="75"/>
  <c r="E16" i="75"/>
  <c r="F16" i="75"/>
  <c r="A17" i="75"/>
  <c r="B17" i="75"/>
  <c r="C17" i="75"/>
  <c r="D17" i="75"/>
  <c r="E17" i="75"/>
  <c r="F17" i="75"/>
  <c r="A18" i="75"/>
  <c r="B18" i="75"/>
  <c r="C18" i="75"/>
  <c r="D18" i="75"/>
  <c r="E18" i="75"/>
  <c r="F18" i="75"/>
  <c r="A19" i="75"/>
  <c r="B19" i="75"/>
  <c r="C19" i="75"/>
  <c r="D19" i="75"/>
  <c r="E19" i="75"/>
  <c r="F19" i="75"/>
  <c r="A20" i="75"/>
  <c r="B20" i="75"/>
  <c r="C20" i="75"/>
  <c r="D20" i="75"/>
  <c r="E20" i="75"/>
  <c r="F20" i="75"/>
  <c r="A21" i="75"/>
  <c r="B21" i="75"/>
  <c r="C21" i="75"/>
  <c r="D21" i="75"/>
  <c r="E21" i="75"/>
  <c r="F21" i="75"/>
  <c r="A22" i="75"/>
  <c r="B22" i="75"/>
  <c r="C22" i="75"/>
  <c r="D22" i="75"/>
  <c r="E22" i="75"/>
  <c r="F22" i="75"/>
  <c r="A23" i="75"/>
  <c r="B23" i="75"/>
  <c r="C23" i="75"/>
  <c r="D23" i="75"/>
  <c r="E23" i="75"/>
  <c r="F23" i="75"/>
  <c r="A24" i="75"/>
  <c r="B24" i="75"/>
  <c r="C24" i="75"/>
  <c r="D24" i="75"/>
  <c r="E24" i="75"/>
  <c r="F24" i="75"/>
  <c r="A25" i="75"/>
  <c r="B25" i="75"/>
  <c r="C25" i="75"/>
  <c r="D25" i="75"/>
  <c r="E25" i="75"/>
  <c r="F25" i="75"/>
  <c r="A26" i="75"/>
  <c r="B26" i="75"/>
  <c r="C26" i="75"/>
  <c r="D26" i="75"/>
  <c r="E26" i="75"/>
  <c r="F26" i="75"/>
  <c r="A27" i="75"/>
  <c r="B27" i="75"/>
  <c r="C27" i="75"/>
  <c r="D27" i="75"/>
  <c r="E27" i="75"/>
  <c r="F27" i="75"/>
  <c r="A28" i="75"/>
  <c r="B28" i="75"/>
  <c r="C28" i="75"/>
  <c r="D28" i="75"/>
  <c r="E28" i="75"/>
  <c r="F28" i="75"/>
  <c r="A29" i="75"/>
  <c r="B29" i="75"/>
  <c r="C29" i="75"/>
  <c r="D29" i="75"/>
  <c r="E29" i="75"/>
  <c r="F29" i="75"/>
  <c r="A30" i="75"/>
  <c r="B30" i="75"/>
  <c r="C30" i="75"/>
  <c r="D30" i="75"/>
  <c r="E30" i="75"/>
  <c r="F30" i="75"/>
  <c r="A31" i="75"/>
  <c r="B31" i="75"/>
  <c r="C31" i="75"/>
  <c r="D31" i="75"/>
  <c r="E31" i="75"/>
  <c r="F31" i="75"/>
  <c r="A32" i="75"/>
  <c r="B32" i="75"/>
  <c r="C32" i="75"/>
  <c r="D32" i="75"/>
  <c r="E32" i="75"/>
  <c r="F32" i="75"/>
  <c r="A33" i="75"/>
  <c r="B33" i="75"/>
  <c r="C33" i="75"/>
  <c r="D33" i="75"/>
  <c r="E33" i="75"/>
  <c r="F33" i="75"/>
  <c r="A34" i="75"/>
  <c r="B34" i="75"/>
  <c r="C34" i="75"/>
  <c r="D34" i="75"/>
  <c r="E34" i="75"/>
  <c r="F34" i="75"/>
  <c r="A35" i="75"/>
  <c r="B35" i="75"/>
  <c r="C35" i="75"/>
  <c r="D35" i="75"/>
  <c r="E35" i="75"/>
  <c r="F35" i="75"/>
  <c r="A36" i="75"/>
  <c r="B36" i="75"/>
  <c r="C36" i="75"/>
  <c r="D36" i="75"/>
  <c r="E36" i="75"/>
  <c r="F36" i="75"/>
  <c r="A37" i="75"/>
  <c r="B37" i="75"/>
  <c r="C37" i="75"/>
  <c r="D37" i="75"/>
  <c r="E37" i="75"/>
  <c r="F37" i="75"/>
  <c r="A42" i="75"/>
  <c r="A43" i="75"/>
  <c r="C43" i="75"/>
  <c r="A44" i="75"/>
  <c r="C44" i="75"/>
  <c r="D44" i="75"/>
  <c r="A45" i="75"/>
  <c r="B45" i="75"/>
  <c r="C45" i="75"/>
  <c r="D45" i="75"/>
  <c r="F45" i="75"/>
  <c r="A46" i="75"/>
  <c r="B46" i="75"/>
  <c r="C46" i="75"/>
  <c r="D46" i="75"/>
  <c r="F46" i="75"/>
  <c r="A47" i="75"/>
  <c r="B47" i="75"/>
  <c r="C47" i="75"/>
  <c r="D47" i="75"/>
  <c r="F47" i="75"/>
  <c r="A48" i="75"/>
  <c r="B48" i="75"/>
  <c r="C48" i="75"/>
  <c r="D48" i="75"/>
  <c r="E48" i="75"/>
  <c r="F48" i="75"/>
  <c r="A49" i="75"/>
  <c r="B49" i="75"/>
  <c r="C49" i="75"/>
  <c r="D49" i="75"/>
  <c r="E49" i="75"/>
  <c r="F49" i="75"/>
  <c r="A50" i="75"/>
  <c r="B50" i="75"/>
  <c r="C50" i="75"/>
  <c r="D50" i="75"/>
  <c r="E50" i="75"/>
  <c r="F50" i="75"/>
  <c r="A51" i="75"/>
  <c r="B51" i="75"/>
  <c r="C51" i="75"/>
  <c r="D51" i="75"/>
  <c r="E51" i="75"/>
  <c r="F51" i="75"/>
  <c r="A52" i="75"/>
  <c r="B52" i="75"/>
  <c r="C52" i="75"/>
  <c r="D52" i="75"/>
  <c r="E52" i="75"/>
  <c r="F52" i="75"/>
  <c r="A53" i="75"/>
  <c r="B53" i="75"/>
  <c r="C53" i="75"/>
  <c r="D53" i="75"/>
  <c r="E53" i="75"/>
  <c r="F53" i="75"/>
  <c r="A54" i="75"/>
  <c r="B54" i="75"/>
  <c r="C54" i="75"/>
  <c r="D54" i="75"/>
  <c r="E54" i="75"/>
  <c r="F54" i="75"/>
  <c r="A55" i="75"/>
  <c r="B55" i="75"/>
  <c r="C55" i="75"/>
  <c r="D55" i="75"/>
  <c r="E55" i="75"/>
  <c r="F55" i="75"/>
  <c r="A56" i="75"/>
  <c r="B56" i="75"/>
  <c r="C56" i="75"/>
  <c r="D56" i="75"/>
  <c r="E56" i="75"/>
  <c r="F56" i="75"/>
  <c r="A57" i="75"/>
  <c r="B57" i="75"/>
  <c r="C57" i="75"/>
  <c r="D57" i="75"/>
  <c r="E57" i="75"/>
  <c r="F57" i="75"/>
  <c r="A58" i="75"/>
  <c r="B58" i="75"/>
  <c r="C58" i="75"/>
  <c r="D58" i="75"/>
  <c r="E58" i="75"/>
  <c r="F58" i="75"/>
  <c r="A59" i="75"/>
  <c r="B59" i="75"/>
  <c r="C59" i="75"/>
  <c r="D59" i="75"/>
  <c r="E59" i="75"/>
  <c r="F59" i="75"/>
  <c r="A60" i="75"/>
  <c r="B60" i="75"/>
  <c r="C60" i="75"/>
  <c r="D60" i="75"/>
  <c r="E60" i="75"/>
  <c r="F60" i="75"/>
  <c r="A61" i="75"/>
  <c r="B61" i="75"/>
  <c r="C61" i="75"/>
  <c r="D61" i="75"/>
  <c r="E61" i="75"/>
  <c r="F61" i="75"/>
  <c r="A62" i="75"/>
  <c r="B62" i="75"/>
  <c r="C62" i="75"/>
  <c r="D62" i="75"/>
  <c r="E62" i="75"/>
  <c r="F62" i="75"/>
  <c r="A63" i="75"/>
  <c r="B63" i="75"/>
  <c r="C63" i="75"/>
  <c r="D63" i="75"/>
  <c r="E63" i="75"/>
  <c r="F63" i="75"/>
  <c r="A64" i="75"/>
  <c r="B64" i="75"/>
  <c r="C64" i="75"/>
  <c r="D64" i="75"/>
  <c r="E64" i="75"/>
  <c r="F64" i="75"/>
  <c r="A65" i="75"/>
  <c r="B65" i="75"/>
  <c r="C65" i="75"/>
  <c r="D65" i="75"/>
  <c r="E65" i="75"/>
  <c r="F65" i="75"/>
  <c r="A66" i="75"/>
  <c r="B66" i="75"/>
  <c r="C66" i="75"/>
  <c r="D66" i="75"/>
  <c r="E66" i="75"/>
  <c r="F66" i="75"/>
  <c r="A67" i="75"/>
  <c r="B67" i="75"/>
  <c r="C67" i="75"/>
  <c r="D67" i="75"/>
  <c r="E67" i="75"/>
  <c r="F67" i="75"/>
  <c r="A68" i="75"/>
  <c r="B68" i="75"/>
  <c r="C68" i="75"/>
  <c r="D68" i="75"/>
  <c r="E68" i="75"/>
  <c r="F68" i="75"/>
  <c r="A69" i="75"/>
  <c r="B69" i="75"/>
  <c r="C69" i="75"/>
  <c r="D69" i="75"/>
  <c r="E69" i="75"/>
  <c r="F69" i="75"/>
  <c r="A70" i="75"/>
  <c r="B70" i="75"/>
  <c r="C70" i="75"/>
  <c r="D70" i="75"/>
  <c r="E70" i="75"/>
  <c r="F70" i="75"/>
  <c r="A71" i="75"/>
  <c r="B71" i="75"/>
  <c r="C71" i="75"/>
  <c r="D71" i="75"/>
  <c r="E71" i="75"/>
  <c r="F71" i="75"/>
  <c r="A72" i="75"/>
  <c r="B72" i="75"/>
  <c r="C72" i="75"/>
  <c r="D72" i="75"/>
  <c r="E72" i="75"/>
  <c r="F72" i="75"/>
  <c r="A73" i="75"/>
  <c r="B73" i="75"/>
  <c r="C73" i="75"/>
  <c r="D73" i="75"/>
  <c r="E73" i="75"/>
  <c r="F73" i="75"/>
  <c r="A74" i="75"/>
  <c r="B74" i="75"/>
  <c r="C74" i="75"/>
  <c r="D74" i="75"/>
  <c r="E74" i="75"/>
  <c r="F74" i="75"/>
  <c r="A75" i="75"/>
  <c r="B75" i="75"/>
  <c r="C75" i="75"/>
  <c r="D75" i="75"/>
  <c r="E75" i="75"/>
  <c r="F75" i="75"/>
  <c r="A76" i="75"/>
  <c r="B76" i="75"/>
  <c r="C76" i="75"/>
  <c r="D76" i="75"/>
  <c r="E76" i="75"/>
  <c r="F76" i="75"/>
  <c r="A77" i="75"/>
  <c r="B77" i="75"/>
  <c r="C77" i="75"/>
  <c r="D77" i="75"/>
  <c r="E77" i="75"/>
  <c r="F77" i="75"/>
  <c r="A78" i="75"/>
  <c r="B78" i="75"/>
  <c r="C78" i="75"/>
  <c r="D78" i="75"/>
  <c r="E78" i="75"/>
  <c r="F78" i="75"/>
  <c r="A79" i="75"/>
  <c r="B79" i="75"/>
  <c r="C79" i="75"/>
  <c r="D79" i="75"/>
  <c r="E79" i="75"/>
  <c r="F79" i="75"/>
  <c r="A80" i="75"/>
  <c r="B80" i="75"/>
  <c r="C80" i="75"/>
  <c r="D80" i="75"/>
  <c r="E80" i="75"/>
  <c r="F80" i="75"/>
  <c r="A81" i="75"/>
  <c r="B81" i="75"/>
  <c r="C81" i="75"/>
  <c r="D81" i="75"/>
  <c r="E81" i="75"/>
  <c r="F81" i="75"/>
  <c r="A82" i="75"/>
  <c r="B82" i="75"/>
  <c r="C82" i="75"/>
  <c r="D82" i="75"/>
  <c r="E82" i="75"/>
  <c r="F82" i="75"/>
  <c r="A83" i="75"/>
  <c r="B83" i="75"/>
  <c r="C83" i="75"/>
  <c r="D83" i="75"/>
  <c r="E83" i="75"/>
  <c r="F83" i="75"/>
  <c r="A84" i="75"/>
  <c r="B84" i="75"/>
  <c r="C84" i="75"/>
  <c r="D84" i="75"/>
  <c r="E84" i="75"/>
  <c r="F84" i="75"/>
  <c r="A85" i="75"/>
  <c r="B85" i="75"/>
  <c r="C85" i="75"/>
  <c r="D85" i="75"/>
  <c r="E85" i="75"/>
  <c r="F85" i="75"/>
  <c r="A86" i="75"/>
  <c r="B86" i="75"/>
  <c r="C86" i="75"/>
  <c r="D86" i="75"/>
  <c r="E86" i="75"/>
  <c r="F86" i="75"/>
  <c r="A87" i="75"/>
  <c r="B87" i="75"/>
  <c r="C87" i="75"/>
  <c r="D87" i="75"/>
  <c r="E87" i="75"/>
  <c r="F87" i="75"/>
  <c r="A88" i="75"/>
  <c r="B88" i="75"/>
  <c r="C88" i="75"/>
  <c r="D88" i="75"/>
  <c r="E88" i="75"/>
  <c r="F88" i="75"/>
  <c r="A89" i="75"/>
  <c r="B89" i="75"/>
  <c r="C89" i="75"/>
  <c r="D89" i="75"/>
  <c r="E89" i="75"/>
  <c r="F89" i="75"/>
  <c r="A90" i="75"/>
  <c r="B90" i="75"/>
  <c r="C90" i="75"/>
  <c r="D90" i="75"/>
  <c r="E90" i="75"/>
  <c r="F90" i="75"/>
  <c r="A91" i="75"/>
  <c r="B91" i="75"/>
  <c r="C91" i="75"/>
  <c r="D91" i="75"/>
  <c r="E91" i="75"/>
  <c r="F91" i="75"/>
  <c r="A92" i="75"/>
  <c r="B92" i="75"/>
  <c r="C92" i="75"/>
  <c r="D92" i="75"/>
  <c r="E92" i="75"/>
  <c r="F92" i="75"/>
  <c r="A93" i="75"/>
  <c r="B93" i="75"/>
  <c r="C93" i="75"/>
  <c r="D93" i="75"/>
  <c r="E93" i="75"/>
  <c r="F93" i="75"/>
  <c r="A94" i="75"/>
  <c r="B94" i="75"/>
  <c r="C94" i="75"/>
  <c r="D94" i="75"/>
  <c r="E94" i="75"/>
  <c r="F94" i="75"/>
  <c r="A95" i="75"/>
  <c r="B95" i="75"/>
  <c r="C95" i="75"/>
  <c r="D95" i="75"/>
  <c r="E95" i="75"/>
  <c r="F95" i="75"/>
  <c r="A96" i="75"/>
  <c r="B96" i="75"/>
  <c r="C96" i="75"/>
  <c r="D96" i="75"/>
  <c r="E96" i="75"/>
  <c r="F96" i="75"/>
  <c r="A97" i="75"/>
  <c r="B97" i="75"/>
  <c r="C97" i="75"/>
  <c r="D97" i="75"/>
  <c r="E97" i="75"/>
  <c r="F97" i="75"/>
  <c r="A98" i="75"/>
  <c r="B98" i="75"/>
  <c r="C98" i="75"/>
  <c r="D98" i="75"/>
  <c r="E98" i="75"/>
  <c r="F98" i="75"/>
  <c r="A99" i="75"/>
  <c r="B99" i="75"/>
  <c r="C99" i="75"/>
  <c r="D99" i="75"/>
  <c r="E99" i="75"/>
  <c r="F99" i="75"/>
  <c r="A100" i="75"/>
  <c r="B100" i="75"/>
  <c r="C100" i="75"/>
  <c r="D100" i="75"/>
  <c r="E100" i="75"/>
  <c r="F100" i="75"/>
  <c r="A101" i="75"/>
  <c r="B101" i="75"/>
  <c r="C101" i="75"/>
  <c r="D101" i="75"/>
  <c r="E101" i="75"/>
  <c r="F101" i="75"/>
  <c r="A102" i="75"/>
  <c r="B102" i="75"/>
  <c r="C102" i="75"/>
  <c r="D102" i="75"/>
  <c r="E102" i="75"/>
  <c r="F102" i="75"/>
  <c r="A103" i="75"/>
  <c r="B103" i="75"/>
  <c r="C103" i="75"/>
  <c r="D103" i="75"/>
  <c r="E103" i="75"/>
  <c r="F103" i="75"/>
  <c r="A104" i="75"/>
  <c r="B104" i="75"/>
  <c r="C104" i="75"/>
  <c r="D104" i="75"/>
  <c r="E104" i="75"/>
  <c r="F104" i="75"/>
  <c r="A105" i="75"/>
  <c r="B105" i="75"/>
  <c r="C105" i="75"/>
  <c r="D105" i="75"/>
  <c r="E105" i="75"/>
  <c r="F105" i="75"/>
  <c r="A106" i="75"/>
  <c r="B106" i="75"/>
  <c r="C106" i="75"/>
  <c r="D106" i="75"/>
  <c r="E106" i="75"/>
  <c r="F106" i="75"/>
  <c r="A107" i="75"/>
  <c r="B107" i="75"/>
  <c r="C107" i="75"/>
  <c r="D107" i="75"/>
  <c r="E107" i="75"/>
  <c r="F107" i="75"/>
  <c r="A108" i="75"/>
  <c r="B108" i="75"/>
  <c r="C108" i="75"/>
  <c r="D108" i="75"/>
  <c r="E108" i="75"/>
  <c r="F108" i="75"/>
  <c r="A109" i="75"/>
  <c r="B109" i="75"/>
  <c r="C109" i="75"/>
  <c r="D109" i="75"/>
  <c r="E109" i="75"/>
  <c r="F109" i="75"/>
  <c r="A110" i="75"/>
  <c r="B110" i="75"/>
  <c r="C110" i="75"/>
  <c r="D110" i="75"/>
  <c r="E110" i="75"/>
  <c r="F110" i="75"/>
  <c r="A111" i="75"/>
  <c r="B111" i="75"/>
  <c r="C111" i="75"/>
  <c r="D111" i="75"/>
  <c r="E111" i="75"/>
  <c r="F111" i="75"/>
  <c r="A112" i="75"/>
  <c r="B112" i="75"/>
  <c r="C112" i="75"/>
  <c r="D112" i="75"/>
  <c r="E112" i="75"/>
  <c r="F112" i="75"/>
  <c r="A113" i="75"/>
  <c r="B113" i="75"/>
  <c r="C113" i="75"/>
  <c r="D113" i="75"/>
  <c r="E113" i="75"/>
  <c r="F113" i="75"/>
  <c r="A114" i="75"/>
  <c r="B114" i="75"/>
  <c r="C114" i="75"/>
  <c r="D114" i="75"/>
  <c r="E114" i="75"/>
  <c r="F114" i="75"/>
  <c r="A115" i="75"/>
  <c r="B115" i="75"/>
  <c r="C115" i="75"/>
  <c r="D115" i="75"/>
  <c r="E115" i="75"/>
  <c r="F115" i="75"/>
  <c r="A116" i="75"/>
  <c r="B116" i="75"/>
  <c r="C116" i="75"/>
  <c r="D116" i="75"/>
  <c r="E116" i="75"/>
  <c r="F116" i="75"/>
  <c r="A117" i="75"/>
  <c r="B117" i="75"/>
  <c r="C117" i="75"/>
  <c r="D117" i="75"/>
  <c r="E117" i="75"/>
  <c r="F117" i="75"/>
  <c r="A118" i="75"/>
  <c r="B118" i="75"/>
  <c r="C118" i="75"/>
  <c r="D118" i="75"/>
  <c r="E118" i="75"/>
  <c r="F118" i="75"/>
  <c r="A119" i="75"/>
  <c r="B119" i="75"/>
  <c r="C119" i="75"/>
  <c r="D119" i="75"/>
  <c r="E119" i="75"/>
  <c r="F119" i="75"/>
  <c r="A120" i="75"/>
  <c r="B120" i="75"/>
  <c r="C120" i="75"/>
  <c r="D120" i="75"/>
  <c r="E120" i="75"/>
  <c r="F120" i="75"/>
  <c r="A121" i="75"/>
  <c r="B121" i="75"/>
  <c r="C121" i="75"/>
  <c r="D121" i="75"/>
  <c r="E121" i="75"/>
  <c r="F121" i="75"/>
  <c r="A122" i="75"/>
  <c r="B122" i="75"/>
  <c r="C122" i="75"/>
  <c r="D122" i="75"/>
  <c r="E122" i="75"/>
  <c r="F122" i="75"/>
  <c r="A123" i="75"/>
  <c r="B123" i="75"/>
  <c r="C123" i="75"/>
  <c r="D123" i="75"/>
  <c r="E123" i="75"/>
  <c r="F123" i="75"/>
  <c r="A124" i="75"/>
  <c r="B124" i="75"/>
  <c r="C124" i="75"/>
  <c r="D124" i="75"/>
  <c r="E124" i="75"/>
  <c r="F124" i="75"/>
  <c r="A125" i="75"/>
  <c r="B125" i="75"/>
  <c r="C125" i="75"/>
  <c r="D125" i="75"/>
  <c r="E125" i="75"/>
  <c r="F125" i="75"/>
  <c r="A126" i="75"/>
  <c r="B126" i="75"/>
  <c r="C126" i="75"/>
  <c r="D126" i="75"/>
  <c r="E126" i="75"/>
  <c r="F126" i="75"/>
  <c r="A127" i="75"/>
  <c r="B127" i="75"/>
  <c r="C127" i="75"/>
  <c r="D127" i="75"/>
  <c r="E127" i="75"/>
  <c r="F127" i="75"/>
  <c r="A128" i="75"/>
  <c r="B128" i="75"/>
  <c r="C128" i="75"/>
  <c r="D128" i="75"/>
  <c r="E128" i="75"/>
  <c r="F128" i="75"/>
  <c r="A129" i="75"/>
  <c r="B129" i="75"/>
  <c r="C129" i="75"/>
  <c r="D129" i="75"/>
  <c r="E129" i="75"/>
  <c r="F129" i="75"/>
  <c r="A130" i="75"/>
  <c r="B130" i="75"/>
  <c r="C130" i="75"/>
  <c r="D130" i="75"/>
  <c r="E130" i="75"/>
  <c r="F130" i="75"/>
  <c r="A131" i="75"/>
  <c r="B131" i="75"/>
  <c r="C131" i="75"/>
  <c r="D131" i="75"/>
  <c r="E131" i="75"/>
  <c r="F131" i="75"/>
  <c r="A132" i="75"/>
  <c r="B132" i="75"/>
  <c r="C132" i="75"/>
  <c r="D132" i="75"/>
  <c r="E132" i="75"/>
  <c r="F132" i="75"/>
  <c r="A133" i="75"/>
  <c r="B133" i="75"/>
  <c r="C133" i="75"/>
  <c r="D133" i="75"/>
  <c r="E133" i="75"/>
  <c r="F133" i="75"/>
  <c r="A134" i="75"/>
  <c r="B134" i="75"/>
  <c r="C134" i="75"/>
  <c r="D134" i="75"/>
  <c r="E134" i="75"/>
  <c r="F134" i="75"/>
  <c r="A135" i="75"/>
  <c r="B135" i="75"/>
  <c r="C135" i="75"/>
  <c r="D135" i="75"/>
  <c r="E135" i="75"/>
  <c r="F135" i="75"/>
  <c r="A136" i="75"/>
  <c r="B136" i="75"/>
  <c r="C136" i="75"/>
  <c r="D136" i="75"/>
  <c r="E136" i="75"/>
  <c r="F136" i="75"/>
  <c r="A137" i="75"/>
  <c r="B137" i="75"/>
  <c r="C137" i="75"/>
  <c r="D137" i="75"/>
  <c r="E137" i="75"/>
  <c r="F137" i="75"/>
  <c r="A138" i="75"/>
  <c r="B138" i="75"/>
  <c r="C138" i="75"/>
  <c r="D138" i="75"/>
  <c r="E138" i="75"/>
  <c r="F138" i="75"/>
  <c r="A139" i="75"/>
  <c r="B139" i="75"/>
  <c r="C139" i="75"/>
  <c r="D139" i="75"/>
  <c r="E139" i="75"/>
  <c r="F139" i="75"/>
  <c r="A140" i="75"/>
  <c r="B140" i="75"/>
  <c r="C140" i="75"/>
  <c r="D140" i="75"/>
  <c r="E140" i="75"/>
  <c r="F140" i="75"/>
  <c r="A141" i="75"/>
  <c r="B141" i="75"/>
  <c r="C141" i="75"/>
  <c r="D141" i="75"/>
  <c r="E141" i="75"/>
  <c r="F141" i="75"/>
  <c r="A142" i="75"/>
  <c r="B142" i="75"/>
  <c r="C142" i="75"/>
  <c r="D142" i="75"/>
  <c r="E142" i="75"/>
  <c r="F142" i="75"/>
  <c r="A143" i="75"/>
  <c r="B143" i="75"/>
  <c r="C143" i="75"/>
  <c r="D143" i="75"/>
  <c r="E143" i="75"/>
  <c r="F143" i="75"/>
  <c r="A144" i="75"/>
  <c r="B144" i="75"/>
  <c r="C144" i="75"/>
  <c r="D144" i="75"/>
  <c r="E144" i="75"/>
  <c r="F144" i="75"/>
  <c r="A145" i="75"/>
  <c r="B145" i="75"/>
  <c r="C145" i="75"/>
  <c r="D145" i="75"/>
  <c r="E145" i="75"/>
  <c r="F145" i="75"/>
  <c r="A146" i="75"/>
  <c r="B146" i="75"/>
  <c r="C146" i="75"/>
  <c r="D146" i="75"/>
  <c r="E146" i="75"/>
  <c r="F146" i="75"/>
  <c r="A147" i="75"/>
  <c r="B147" i="75"/>
  <c r="C147" i="75"/>
  <c r="D147" i="75"/>
  <c r="E147" i="75"/>
  <c r="F147" i="75"/>
  <c r="A148" i="75"/>
  <c r="B148" i="75"/>
  <c r="C148" i="75"/>
  <c r="D148" i="75"/>
  <c r="E148" i="75"/>
  <c r="F148" i="75"/>
  <c r="A149" i="75"/>
  <c r="B149" i="75"/>
  <c r="C149" i="75"/>
  <c r="D149" i="75"/>
  <c r="E149" i="75"/>
  <c r="F149" i="75"/>
  <c r="A150" i="75"/>
  <c r="B150" i="75"/>
  <c r="C150" i="75"/>
  <c r="D150" i="75"/>
  <c r="E150" i="75"/>
  <c r="F150" i="75"/>
  <c r="A151" i="75"/>
  <c r="B151" i="75"/>
  <c r="C151" i="75"/>
  <c r="D151" i="75"/>
  <c r="E151" i="75"/>
  <c r="F151" i="75"/>
  <c r="A152" i="75"/>
  <c r="B152" i="75"/>
  <c r="C152" i="75"/>
  <c r="D152" i="75"/>
  <c r="E152" i="75"/>
  <c r="F152" i="75"/>
  <c r="A153" i="75"/>
  <c r="B153" i="75"/>
  <c r="C153" i="75"/>
  <c r="D153" i="75"/>
  <c r="E153" i="75"/>
  <c r="F153" i="75"/>
  <c r="A154" i="75"/>
  <c r="B154" i="75"/>
  <c r="C154" i="75"/>
  <c r="D154" i="75"/>
  <c r="E154" i="75"/>
  <c r="F154" i="75"/>
  <c r="A155" i="75"/>
  <c r="B155" i="75"/>
  <c r="C155" i="75"/>
  <c r="D155" i="75"/>
  <c r="E155" i="75"/>
  <c r="F155" i="75"/>
  <c r="A156" i="75"/>
  <c r="B156" i="75"/>
  <c r="C156" i="75"/>
  <c r="D156" i="75"/>
  <c r="E156" i="75"/>
  <c r="F156" i="75"/>
  <c r="A157" i="75"/>
  <c r="B157" i="75"/>
  <c r="C157" i="75"/>
  <c r="D157" i="75"/>
  <c r="E157" i="75"/>
  <c r="F157" i="75"/>
  <c r="A158" i="75"/>
  <c r="B158" i="75"/>
  <c r="C158" i="75"/>
  <c r="D158" i="75"/>
  <c r="E158" i="75"/>
  <c r="F158" i="75"/>
  <c r="A159" i="75"/>
  <c r="B159" i="75"/>
  <c r="C159" i="75"/>
  <c r="D159" i="75"/>
  <c r="E159" i="75"/>
  <c r="F159" i="75"/>
  <c r="A160" i="75"/>
  <c r="B160" i="75"/>
  <c r="C160" i="75"/>
  <c r="D160" i="75"/>
  <c r="E160" i="75"/>
  <c r="F160" i="75"/>
  <c r="A161" i="75"/>
  <c r="B161" i="75"/>
  <c r="C161" i="75"/>
  <c r="D161" i="75"/>
  <c r="E161" i="75"/>
  <c r="F161" i="75"/>
  <c r="A162" i="75"/>
  <c r="B162" i="75"/>
  <c r="C162" i="75"/>
  <c r="D162" i="75"/>
  <c r="E162" i="75"/>
  <c r="F162" i="75"/>
  <c r="A163" i="75"/>
  <c r="B163" i="75"/>
  <c r="C163" i="75"/>
  <c r="D163" i="75"/>
  <c r="E163" i="75"/>
  <c r="F163" i="75"/>
  <c r="A164" i="75"/>
  <c r="B164" i="75"/>
  <c r="C164" i="75"/>
  <c r="D164" i="75"/>
  <c r="E164" i="75"/>
  <c r="F164" i="75"/>
  <c r="A165" i="75"/>
  <c r="B165" i="75"/>
  <c r="C165" i="75"/>
  <c r="D165" i="75"/>
  <c r="E165" i="75"/>
  <c r="F165" i="75"/>
  <c r="A166" i="75"/>
  <c r="B166" i="75"/>
  <c r="C166" i="75"/>
  <c r="D166" i="75"/>
  <c r="E166" i="75"/>
  <c r="F166" i="75"/>
  <c r="A167" i="75"/>
  <c r="B167" i="75"/>
  <c r="C167" i="75"/>
  <c r="D167" i="75"/>
  <c r="E167" i="75"/>
  <c r="F167" i="75"/>
  <c r="A168" i="75"/>
  <c r="B168" i="75"/>
  <c r="C168" i="75"/>
  <c r="D168" i="75"/>
  <c r="E168" i="75"/>
  <c r="F168" i="75"/>
  <c r="A169" i="75"/>
  <c r="B169" i="75"/>
  <c r="C169" i="75"/>
  <c r="D169" i="75"/>
  <c r="E169" i="75"/>
  <c r="F169" i="75"/>
  <c r="A170" i="75"/>
  <c r="B170" i="75"/>
  <c r="C170" i="75"/>
  <c r="D170" i="75"/>
  <c r="E170" i="75"/>
  <c r="F170" i="75"/>
  <c r="A171" i="75"/>
  <c r="B171" i="75"/>
  <c r="C171" i="75"/>
  <c r="D171" i="75"/>
  <c r="E171" i="75"/>
  <c r="F171" i="75"/>
  <c r="A172" i="75"/>
  <c r="B172" i="75"/>
  <c r="C172" i="75"/>
  <c r="D172" i="75"/>
  <c r="E172" i="75"/>
  <c r="F172" i="75"/>
  <c r="A173" i="75"/>
  <c r="B173" i="75"/>
  <c r="C173" i="75"/>
  <c r="D173" i="75"/>
  <c r="E173" i="75"/>
  <c r="F173" i="75"/>
  <c r="A174" i="75"/>
  <c r="B174" i="75"/>
  <c r="C174" i="75"/>
  <c r="D174" i="75"/>
  <c r="E174" i="75"/>
  <c r="F174" i="75"/>
  <c r="A175" i="75"/>
  <c r="B175" i="75"/>
  <c r="C175" i="75"/>
  <c r="D175" i="75"/>
  <c r="E175" i="75"/>
  <c r="F175" i="75"/>
  <c r="A176" i="75"/>
  <c r="B176" i="75"/>
  <c r="C176" i="75"/>
  <c r="D176" i="75"/>
  <c r="E176" i="75"/>
  <c r="F176" i="75"/>
  <c r="A177" i="75"/>
  <c r="B177" i="75"/>
  <c r="C177" i="75"/>
  <c r="D177" i="75"/>
  <c r="E177" i="75"/>
  <c r="F177" i="75"/>
  <c r="A178" i="75"/>
  <c r="B178" i="75"/>
  <c r="C178" i="75"/>
  <c r="D178" i="75"/>
  <c r="E178" i="75"/>
  <c r="F178" i="75"/>
  <c r="A179" i="75"/>
  <c r="B179" i="75"/>
  <c r="C179" i="75"/>
  <c r="D179" i="75"/>
  <c r="E179" i="75"/>
  <c r="F179" i="75"/>
  <c r="A180" i="75"/>
  <c r="B180" i="75"/>
  <c r="C180" i="75"/>
  <c r="D180" i="75"/>
  <c r="E180" i="75"/>
  <c r="F180" i="75"/>
  <c r="A181" i="75"/>
  <c r="B181" i="75"/>
  <c r="C181" i="75"/>
  <c r="D181" i="75"/>
  <c r="E181" i="75"/>
  <c r="F181" i="75"/>
  <c r="A182" i="75"/>
  <c r="B182" i="75"/>
  <c r="C182" i="75"/>
  <c r="D182" i="75"/>
  <c r="E182" i="75"/>
  <c r="F182" i="75"/>
  <c r="A183" i="75"/>
  <c r="B183" i="75"/>
  <c r="C183" i="75"/>
  <c r="D183" i="75"/>
  <c r="E183" i="75"/>
  <c r="F183" i="75"/>
  <c r="A184" i="75"/>
  <c r="B184" i="75"/>
  <c r="C184" i="75"/>
  <c r="D184" i="75"/>
  <c r="E184" i="75"/>
  <c r="F184" i="75"/>
  <c r="A185" i="75"/>
  <c r="B185" i="75"/>
  <c r="C185" i="75"/>
  <c r="D185" i="75"/>
  <c r="E185" i="75"/>
  <c r="F185" i="75"/>
  <c r="A186" i="75"/>
  <c r="B186" i="75"/>
  <c r="C186" i="75"/>
  <c r="D186" i="75"/>
  <c r="E186" i="75"/>
  <c r="F186" i="75"/>
  <c r="A187" i="75"/>
  <c r="B187" i="75"/>
  <c r="C187" i="75"/>
  <c r="D187" i="75"/>
  <c r="E187" i="75"/>
  <c r="F187" i="75"/>
  <c r="A188" i="75"/>
  <c r="B188" i="75"/>
  <c r="C188" i="75"/>
  <c r="D188" i="75"/>
  <c r="E188" i="75"/>
  <c r="F188" i="75"/>
  <c r="A189" i="75"/>
  <c r="B189" i="75"/>
  <c r="C189" i="75"/>
  <c r="D189" i="75"/>
  <c r="E189" i="75"/>
  <c r="F189" i="75"/>
  <c r="A190" i="75"/>
  <c r="B190" i="75"/>
  <c r="C190" i="75"/>
  <c r="D190" i="75"/>
  <c r="E190" i="75"/>
  <c r="F190" i="75"/>
  <c r="A191" i="75"/>
  <c r="B191" i="75"/>
  <c r="C191" i="75"/>
  <c r="D191" i="75"/>
  <c r="E191" i="75"/>
  <c r="F191" i="75"/>
  <c r="A192" i="75"/>
  <c r="B192" i="75"/>
  <c r="C192" i="75"/>
  <c r="D192" i="75"/>
  <c r="E192" i="75"/>
  <c r="F192" i="75"/>
  <c r="A193" i="75"/>
  <c r="B193" i="75"/>
  <c r="C193" i="75"/>
  <c r="D193" i="75"/>
  <c r="E193" i="75"/>
  <c r="F193" i="75"/>
  <c r="A194" i="75"/>
  <c r="B194" i="75"/>
  <c r="C194" i="75"/>
  <c r="D194" i="75"/>
  <c r="E194" i="75"/>
  <c r="F194" i="75"/>
  <c r="A195" i="75"/>
  <c r="B195" i="75"/>
  <c r="C195" i="75"/>
  <c r="D195" i="75"/>
  <c r="E195" i="75"/>
  <c r="F195" i="75"/>
  <c r="A196" i="75"/>
  <c r="B196" i="75"/>
  <c r="C196" i="75"/>
  <c r="D196" i="75"/>
  <c r="E196" i="75"/>
  <c r="F196" i="75"/>
  <c r="A197" i="75"/>
  <c r="B197" i="75"/>
  <c r="C197" i="75"/>
  <c r="D197" i="75"/>
  <c r="E197" i="75"/>
  <c r="F197" i="75"/>
  <c r="A198" i="75"/>
  <c r="B198" i="75"/>
  <c r="C198" i="75"/>
  <c r="D198" i="75"/>
  <c r="E198" i="75"/>
  <c r="F198" i="75"/>
  <c r="A199" i="75"/>
  <c r="B199" i="75"/>
  <c r="C199" i="75"/>
  <c r="D199" i="75"/>
  <c r="E199" i="75"/>
  <c r="F199" i="75"/>
  <c r="A200" i="75"/>
  <c r="B200" i="75"/>
  <c r="C200" i="75"/>
  <c r="D200" i="75"/>
  <c r="E200" i="75"/>
  <c r="F200" i="75"/>
  <c r="A201" i="75"/>
  <c r="B201" i="75"/>
  <c r="C201" i="75"/>
  <c r="D201" i="75"/>
  <c r="E201" i="75"/>
  <c r="F201" i="75"/>
  <c r="A202" i="75"/>
  <c r="B202" i="75"/>
  <c r="C202" i="75"/>
  <c r="D202" i="75"/>
  <c r="E202" i="75"/>
  <c r="F202" i="75"/>
  <c r="A203" i="75"/>
  <c r="B203" i="75"/>
  <c r="C203" i="75"/>
  <c r="D203" i="75"/>
  <c r="E203" i="75"/>
  <c r="F203" i="75"/>
  <c r="A204" i="75"/>
  <c r="B204" i="75"/>
  <c r="C204" i="75"/>
  <c r="D204" i="75"/>
  <c r="E204" i="75"/>
  <c r="F204" i="75"/>
  <c r="A205" i="75"/>
  <c r="B205" i="75"/>
  <c r="C205" i="75"/>
  <c r="D205" i="75"/>
  <c r="E205" i="75"/>
  <c r="F205" i="75"/>
  <c r="A206" i="75"/>
  <c r="B206" i="75"/>
  <c r="C206" i="75"/>
  <c r="D206" i="75"/>
  <c r="E206" i="75"/>
  <c r="F206" i="75"/>
  <c r="A207" i="75"/>
  <c r="B207" i="75"/>
  <c r="C207" i="75"/>
  <c r="D207" i="75"/>
  <c r="E207" i="75"/>
  <c r="F207" i="75"/>
  <c r="A208" i="75"/>
  <c r="B208" i="75"/>
  <c r="C208" i="75"/>
  <c r="D208" i="75"/>
  <c r="E208" i="75"/>
  <c r="F208" i="75"/>
  <c r="A209" i="75"/>
  <c r="B209" i="75"/>
  <c r="C209" i="75"/>
  <c r="D209" i="75"/>
  <c r="E209" i="75"/>
  <c r="F209" i="75"/>
  <c r="A210" i="75"/>
  <c r="B210" i="75"/>
  <c r="C210" i="75"/>
  <c r="D210" i="75"/>
  <c r="E210" i="75"/>
  <c r="F210" i="75"/>
  <c r="A211" i="75"/>
  <c r="B211" i="75"/>
  <c r="C211" i="75"/>
  <c r="D211" i="75"/>
  <c r="E211" i="75"/>
  <c r="F211" i="75"/>
  <c r="A212" i="75"/>
  <c r="B212" i="75"/>
  <c r="C212" i="75"/>
  <c r="D212" i="75"/>
  <c r="E212" i="75"/>
  <c r="F212" i="75"/>
  <c r="A213" i="75"/>
  <c r="B213" i="75"/>
  <c r="C213" i="75"/>
  <c r="D213" i="75"/>
  <c r="E213" i="75"/>
  <c r="F213" i="75"/>
  <c r="A214" i="75"/>
  <c r="B214" i="75"/>
  <c r="C214" i="75"/>
  <c r="D214" i="75"/>
  <c r="E214" i="75"/>
  <c r="F214" i="75"/>
  <c r="A215" i="75"/>
  <c r="B215" i="75"/>
  <c r="C215" i="75"/>
  <c r="D215" i="75"/>
  <c r="E215" i="75"/>
  <c r="F215" i="75"/>
  <c r="A216" i="75"/>
  <c r="B216" i="75"/>
  <c r="C216" i="75"/>
  <c r="D216" i="75"/>
  <c r="E216" i="75"/>
  <c r="F216" i="75"/>
  <c r="A217" i="75"/>
  <c r="B217" i="75"/>
  <c r="C217" i="75"/>
  <c r="D217" i="75"/>
  <c r="E217" i="75"/>
  <c r="F217" i="75"/>
  <c r="H216" i="75"/>
  <c r="I216" i="75"/>
  <c r="J216" i="75"/>
  <c r="K216" i="75"/>
  <c r="L216" i="75"/>
  <c r="M216" i="75"/>
  <c r="Z332" i="75"/>
  <c r="B6" i="75" l="1"/>
  <c r="A6" i="75"/>
  <c r="L95" i="80"/>
  <c r="L66" i="80"/>
  <c r="L157" i="80"/>
  <c r="L140" i="80"/>
  <c r="L159" i="80" l="1"/>
  <c r="F50" i="53" s="1"/>
  <c r="C14" i="53"/>
  <c r="C12" i="53"/>
  <c r="C10" i="53"/>
  <c r="C8" i="53"/>
  <c r="C6" i="53"/>
  <c r="G1" i="48"/>
  <c r="G1" i="59"/>
  <c r="H1" i="48"/>
  <c r="H1" i="59"/>
  <c r="G2" i="53"/>
  <c r="F7" i="75" l="1"/>
  <c r="F6" i="75" s="1"/>
  <c r="E7" i="75"/>
  <c r="E6" i="75" s="1"/>
  <c r="D7" i="75"/>
  <c r="D6" i="75" s="1"/>
  <c r="C6" i="75"/>
  <c r="O157" i="80"/>
  <c r="K157" i="80"/>
  <c r="J157" i="80"/>
  <c r="H157" i="80"/>
  <c r="O140" i="80"/>
  <c r="K140" i="80"/>
  <c r="J140" i="80"/>
  <c r="H140" i="80"/>
  <c r="O95" i="80"/>
  <c r="K95" i="80"/>
  <c r="J95" i="80"/>
  <c r="H95" i="80"/>
  <c r="O66" i="80"/>
  <c r="K66" i="80"/>
  <c r="J66" i="80"/>
  <c r="H66" i="80"/>
  <c r="K159" i="80" l="1"/>
  <c r="F48" i="53" s="1"/>
  <c r="O159" i="80"/>
  <c r="F6" i="53" s="1"/>
  <c r="J159" i="80"/>
  <c r="H159" i="80"/>
  <c r="M6" i="75"/>
  <c r="L6" i="75"/>
  <c r="K6" i="75"/>
  <c r="J6" i="75"/>
  <c r="I6" i="75"/>
  <c r="H6" i="75"/>
  <c r="A324" i="75"/>
  <c r="F46" i="53" l="1"/>
  <c r="D2" i="75"/>
  <c r="F27" i="53" s="1"/>
  <c r="C2" i="75" l="1"/>
  <c r="F23" i="53" s="1"/>
  <c r="E2" i="75"/>
  <c r="F29" i="53" s="1"/>
  <c r="F2" i="75"/>
  <c r="F33" i="53" s="1"/>
  <c r="G2" i="75"/>
  <c r="F35" i="53" s="1"/>
  <c r="F25" i="53" l="1"/>
  <c r="F17" i="53"/>
  <c r="B2" i="75"/>
  <c r="F21" i="53" s="1"/>
  <c r="F37" i="53" l="1"/>
</calcChain>
</file>

<file path=xl/sharedStrings.xml><?xml version="1.0" encoding="utf-8"?>
<sst xmlns="http://schemas.openxmlformats.org/spreadsheetml/2006/main" count="577" uniqueCount="164">
  <si>
    <t>Zuwendungsempfänger:</t>
  </si>
  <si>
    <t>Zuwendungsbescheid vom</t>
  </si>
  <si>
    <t>Verwendungnachweis</t>
  </si>
  <si>
    <t xml:space="preserve"> </t>
  </si>
  <si>
    <t>Die Übereinstimmung mit den Büchern wird hiermit bescheinigt.</t>
  </si>
  <si>
    <t>In Höhe von EUR:</t>
  </si>
  <si>
    <t>für die Haushaltsjahre</t>
  </si>
  <si>
    <t>bis</t>
  </si>
  <si>
    <t>1. Einnahmen/ Erlöse aus dem Projekt</t>
  </si>
  <si>
    <t>2. Private Mittel</t>
  </si>
  <si>
    <t>3. Öffentliche Förderung (3.1 - 3.5)</t>
  </si>
  <si>
    <t>3.1 Bundesagentur für Arbeit</t>
  </si>
  <si>
    <t>3.2 andere Bundesmittel</t>
  </si>
  <si>
    <t>3.4 Kommunale Mittel</t>
  </si>
  <si>
    <t>3.5 Sonstige öffentliche Mittel</t>
  </si>
  <si>
    <t xml:space="preserve">Die Prüfung führte zu </t>
  </si>
  <si>
    <t>keinen Beanstandungen.</t>
  </si>
  <si>
    <t>folgenden Beanstandungen:</t>
  </si>
  <si>
    <t>Unterschrift der Prüfungseinrichtung</t>
  </si>
  <si>
    <t>3.3 Landesmittel</t>
  </si>
  <si>
    <t>rechtsverbindliche Unterschrift des</t>
  </si>
  <si>
    <t>Zuwendungsempfängers, Stempel</t>
  </si>
  <si>
    <t>Der Zuwendungsempfänger bestätigt die Anwendung des Vergaberechtes bei der Auftragsvergabe.</t>
  </si>
  <si>
    <r>
      <t>Beginn des Bewilligungszeitraums</t>
    </r>
    <r>
      <rPr>
        <sz val="8"/>
        <rFont val="Arial"/>
        <family val="2"/>
      </rPr>
      <t>:</t>
    </r>
  </si>
  <si>
    <r>
      <t>Ende des Bewilligungszeitraums</t>
    </r>
    <r>
      <rPr>
        <sz val="8"/>
        <rFont val="Arial"/>
        <family val="2"/>
      </rPr>
      <t>:</t>
    </r>
  </si>
  <si>
    <t>Ort, Datum</t>
  </si>
  <si>
    <t>Regierungspräsidium Kassel</t>
  </si>
  <si>
    <t>34117 Kassel</t>
  </si>
  <si>
    <t xml:space="preserve">Erklärung zur Anwendung des Vergaberechtes </t>
  </si>
  <si>
    <t>Folgende Projektträger wurden für die Durchführung der Maßnahme ausgewählt:</t>
  </si>
  <si>
    <t>Anschrift</t>
  </si>
  <si>
    <r>
      <rPr>
        <sz val="14"/>
        <color theme="1"/>
        <rFont val="Calibri"/>
        <family val="2"/>
        <scheme val="minor"/>
      </rPr>
      <t xml:space="preserve">Das Formular Verwendungsnachweis kann zur Erstellung des </t>
    </r>
    <r>
      <rPr>
        <b/>
        <sz val="14"/>
        <color theme="1"/>
        <rFont val="Calibri"/>
        <family val="2"/>
        <scheme val="minor"/>
      </rPr>
      <t>Zwischenverwendungsnachweises</t>
    </r>
    <r>
      <rPr>
        <sz val="14"/>
        <color theme="1"/>
        <rFont val="Calibri"/>
        <family val="2"/>
        <scheme val="minor"/>
      </rPr>
      <t xml:space="preserve"> 
und des abschließenden </t>
    </r>
    <r>
      <rPr>
        <b/>
        <sz val="14"/>
        <color theme="1"/>
        <rFont val="Calibri"/>
        <family val="2"/>
        <scheme val="minor"/>
      </rPr>
      <t xml:space="preserve">Gesamtverwendungsnachweises </t>
    </r>
    <r>
      <rPr>
        <sz val="14"/>
        <color theme="1"/>
        <rFont val="Calibri"/>
        <family val="2"/>
        <scheme val="minor"/>
      </rPr>
      <t xml:space="preserve">verwendet werden. </t>
    </r>
    <r>
      <rPr>
        <sz val="12"/>
        <color theme="1"/>
        <rFont val="Calibri"/>
        <family val="2"/>
        <scheme val="minor"/>
      </rPr>
      <t xml:space="preserve">
</t>
    </r>
    <r>
      <rPr>
        <sz val="11"/>
        <color theme="1"/>
        <rFont val="Calibri"/>
        <family val="2"/>
        <scheme val="minor"/>
      </rPr>
      <t>Auf dem Deckblatt können Sie die Art des Verwendungsnachweises und den Zeitraum durch Auswahl festlegen.</t>
    </r>
    <r>
      <rPr>
        <sz val="12"/>
        <color theme="1"/>
        <rFont val="Calibri"/>
        <family val="2"/>
        <scheme val="minor"/>
      </rPr>
      <t xml:space="preserve"> </t>
    </r>
  </si>
  <si>
    <t>im Auftrag des Hessischen Ministeriums für Soziales und Integration 
über eine Zuwendung aus Mitteln des o.g. Programmes</t>
  </si>
  <si>
    <t xml:space="preserve"> und Änderungsbescheid vom</t>
  </si>
  <si>
    <t xml:space="preserve">Erklärung zur Anwendung des Zuwendungsrechts </t>
  </si>
  <si>
    <t>Der Zuwendungsempfänger bestätigt die ordnungsgemäße Anwendung des Zuwendungsrechts bei der Weitergabe der bewilligten Mittel.</t>
  </si>
  <si>
    <t xml:space="preserve">Gesamtausgaben </t>
  </si>
  <si>
    <t>Gesamtausgaben</t>
  </si>
  <si>
    <t>Gesamtsummen</t>
  </si>
  <si>
    <t xml:space="preserve">Gesamtfinanzierung </t>
  </si>
  <si>
    <t>Ausbildungsvorbereitung</t>
  </si>
  <si>
    <t>Ausbildung und Ausbildungscoaching</t>
  </si>
  <si>
    <t>Qualifizierungsprojekte zur Arbeitsmarktintegration / Fachkräftesicherung</t>
  </si>
  <si>
    <t>Weiterbildungsmaßnahmen für Personal in der fachlichen Verantwortung für Benachteiligte</t>
  </si>
  <si>
    <t>M1</t>
  </si>
  <si>
    <t>M1-01</t>
  </si>
  <si>
    <t>M1-02</t>
  </si>
  <si>
    <t>M1-03</t>
  </si>
  <si>
    <t>M1-04</t>
  </si>
  <si>
    <t>M1-05</t>
  </si>
  <si>
    <t>M1-06</t>
  </si>
  <si>
    <t>M2</t>
  </si>
  <si>
    <t>M2-01</t>
  </si>
  <si>
    <t>M2-02</t>
  </si>
  <si>
    <t>M2-03</t>
  </si>
  <si>
    <t>M2-04</t>
  </si>
  <si>
    <t>M2-05</t>
  </si>
  <si>
    <t>M2-06</t>
  </si>
  <si>
    <t>M3</t>
  </si>
  <si>
    <t>M3-01</t>
  </si>
  <si>
    <t>M3-02</t>
  </si>
  <si>
    <t>M3-03</t>
  </si>
  <si>
    <t>M3-04</t>
  </si>
  <si>
    <t>M3-05</t>
  </si>
  <si>
    <t>M3-06</t>
  </si>
  <si>
    <t>M4</t>
  </si>
  <si>
    <t>M4-01</t>
  </si>
  <si>
    <t>M4-02</t>
  </si>
  <si>
    <t>M4-03</t>
  </si>
  <si>
    <t>M4-04</t>
  </si>
  <si>
    <t>M4-05</t>
  </si>
  <si>
    <t>M1-07</t>
  </si>
  <si>
    <t>M1-08</t>
  </si>
  <si>
    <t>M3-07</t>
  </si>
  <si>
    <t>M3-08</t>
  </si>
  <si>
    <t>Am Alten Stadtschloss 1</t>
  </si>
  <si>
    <t>M1-Gesamt</t>
  </si>
  <si>
    <t>M2-Gesamt</t>
  </si>
  <si>
    <t>M3-Gesamt</t>
  </si>
  <si>
    <t>M4-Gesamt</t>
  </si>
  <si>
    <t>Kürzel eintragen</t>
  </si>
  <si>
    <t xml:space="preserve">Aktenzeichen: </t>
  </si>
  <si>
    <t>M3-09</t>
  </si>
  <si>
    <t>M3-10</t>
  </si>
  <si>
    <t xml:space="preserve">
Einzelmaßnahmen-Bezeichnung</t>
  </si>
  <si>
    <t>M3-11</t>
  </si>
  <si>
    <t>M3-12</t>
  </si>
  <si>
    <t>M3-13</t>
  </si>
  <si>
    <t>M3-14</t>
  </si>
  <si>
    <t xml:space="preserve">Anlage zum Verwendungsnachweis </t>
  </si>
  <si>
    <t xml:space="preserve">im Rahmen der regionalen Ausbildungspolitik </t>
  </si>
  <si>
    <t>rechtsverbindliche Unterschrift des Zuwendungsempfängers, Stempel</t>
  </si>
  <si>
    <r>
      <t xml:space="preserve">Hiermit wird bestätigt, dass die Ausgaben </t>
    </r>
    <r>
      <rPr>
        <b/>
        <sz val="12"/>
        <rFont val="Arial"/>
        <family val="2"/>
      </rPr>
      <t>notwendig</t>
    </r>
    <r>
      <rPr>
        <sz val="12"/>
        <rFont val="Arial"/>
        <family val="2"/>
      </rPr>
      <t xml:space="preserve"> waren, dass </t>
    </r>
    <r>
      <rPr>
        <b/>
        <sz val="12"/>
        <rFont val="Arial"/>
        <family val="2"/>
      </rPr>
      <t>wirtschaftlich und sparsam</t>
    </r>
  </si>
  <si>
    <r>
      <t xml:space="preserve">verfahren worden ist und die </t>
    </r>
    <r>
      <rPr>
        <b/>
        <sz val="12"/>
        <rFont val="Arial"/>
        <family val="2"/>
      </rPr>
      <t>Angaben mit den Büchern und Belegen übereinstimmen</t>
    </r>
    <r>
      <rPr>
        <sz val="12"/>
        <rFont val="Arial"/>
        <family val="2"/>
      </rPr>
      <t>.</t>
    </r>
  </si>
  <si>
    <r>
      <t xml:space="preserve">Die Zuwendung wurde (teilweise) </t>
    </r>
    <r>
      <rPr>
        <b/>
        <sz val="12"/>
        <rFont val="Arial"/>
        <family val="2"/>
      </rPr>
      <t>nicht</t>
    </r>
    <r>
      <rPr>
        <sz val="12"/>
        <rFont val="Arial"/>
        <family val="2"/>
      </rPr>
      <t xml:space="preserve"> innerhalb von zwei Monaten nach der jeweiligen Auszahlung durch die Bewilligungsbehörde zur Erfüllung des Zuwendungszwecks verwendet. Zur Berechnung der fälligen Zinsen ist eine entsprechende Belegliste beigefügt.</t>
    </r>
  </si>
  <si>
    <t>Unterhält der Zuwendungsempfänger eine eigene Prüfungseinrichtung, 
ist folgende Bescheinigung von dieser zu erteilen:</t>
  </si>
  <si>
    <t>(bitte ankreuzen)</t>
  </si>
  <si>
    <t>M1-09</t>
  </si>
  <si>
    <t>M1-10</t>
  </si>
  <si>
    <t>M1-11</t>
  </si>
  <si>
    <t>M1-12</t>
  </si>
  <si>
    <t>Bitte AQB und Kürzel auswählen</t>
  </si>
  <si>
    <t>bitte Bewilligungs-
jahr auswählen</t>
  </si>
  <si>
    <t>bitte auswählen</t>
  </si>
  <si>
    <t>für das Haushaltsjahr</t>
  </si>
  <si>
    <t xml:space="preserve">Ausbildungs- und Qualifizierungsbudget (AQB) 
 </t>
  </si>
  <si>
    <r>
      <rPr>
        <b/>
        <sz val="18"/>
        <rFont val="Arial"/>
        <family val="2"/>
      </rPr>
      <t xml:space="preserve">Verwendungsnachweis 
</t>
    </r>
    <r>
      <rPr>
        <b/>
        <sz val="14"/>
        <rFont val="Arial"/>
        <family val="2"/>
      </rPr>
      <t>Ausbildungs- und Qualifizierungsbudget (AQB)</t>
    </r>
    <r>
      <rPr>
        <b/>
        <sz val="12"/>
        <rFont val="Arial"/>
        <family val="2"/>
      </rPr>
      <t xml:space="preserve">
</t>
    </r>
    <r>
      <rPr>
        <b/>
        <sz val="16"/>
        <rFont val="Arial"/>
        <family val="2"/>
      </rPr>
      <t>Erklärungen</t>
    </r>
  </si>
  <si>
    <t xml:space="preserve">Die Zuwendung wurde innerhalb von zwei Monaten nach der jeweiligen Auszahlung durch die Bewilligungsbehörde zur Erfüllung des Zuwendungszwecks verwendet. </t>
  </si>
  <si>
    <t>Bis AQB18 auszufüllen, entfällt ab AQB19:</t>
  </si>
  <si>
    <t>Plätze Soll</t>
  </si>
  <si>
    <t>TN Soll</t>
  </si>
  <si>
    <t>Herkunft der Ko-Fi-Mittel</t>
  </si>
  <si>
    <t>M1-13</t>
  </si>
  <si>
    <t>M1-14</t>
  </si>
  <si>
    <t>M1-15</t>
  </si>
  <si>
    <t>Einnahmen/Erlöse</t>
  </si>
  <si>
    <t>sonst. öff. Mittel</t>
  </si>
  <si>
    <t>kommunale Mittel</t>
  </si>
  <si>
    <t>andere Bundesm.</t>
  </si>
  <si>
    <t>priv. Mittel</t>
  </si>
  <si>
    <t>Gesamtsummen aller Maßnahmenarten:</t>
  </si>
  <si>
    <t>Bundesag.Arbeit</t>
  </si>
  <si>
    <t>1. Jahr</t>
  </si>
  <si>
    <t>2. Jahr</t>
  </si>
  <si>
    <t>3. Jahr</t>
  </si>
  <si>
    <t>4. Jahr</t>
  </si>
  <si>
    <t>5. Jahr</t>
  </si>
  <si>
    <t>Gesamtsummen:</t>
  </si>
  <si>
    <t>Platzzahlen/Ausgaben je umsetzender Träger/Verwendung der Mittel im Jahr</t>
  </si>
  <si>
    <t>M1-16</t>
  </si>
  <si>
    <t>M1-17</t>
  </si>
  <si>
    <t>M1-18</t>
  </si>
  <si>
    <t>M1-19</t>
  </si>
  <si>
    <t>M1-20</t>
  </si>
  <si>
    <t>M2-07</t>
  </si>
  <si>
    <t>M2-08</t>
  </si>
  <si>
    <t>M2-09</t>
  </si>
  <si>
    <r>
      <t xml:space="preserve">Kopien der geprüften </t>
    </r>
    <r>
      <rPr>
        <u/>
        <sz val="12"/>
        <rFont val="Arial"/>
        <family val="2"/>
      </rPr>
      <t>einfachen</t>
    </r>
    <r>
      <rPr>
        <sz val="12"/>
        <rFont val="Arial"/>
        <family val="2"/>
      </rPr>
      <t xml:space="preserve"> 
</t>
    </r>
    <r>
      <rPr>
        <b/>
        <sz val="12"/>
        <rFont val="Arial"/>
        <family val="2"/>
      </rPr>
      <t xml:space="preserve">Verwendungsnachweise der Letztempfänger mit Prüfvermerk
</t>
    </r>
    <r>
      <rPr>
        <sz val="9"/>
        <rFont val="Arial"/>
        <family val="2"/>
      </rPr>
      <t>(d.h. ohne Belegliste, nur summarische Angabe je Position des Finanzierungsplans)</t>
    </r>
    <r>
      <rPr>
        <b/>
        <sz val="12"/>
        <rFont val="Arial"/>
        <family val="2"/>
      </rPr>
      <t xml:space="preserve">
</t>
    </r>
    <r>
      <rPr>
        <sz val="12"/>
        <rFont val="Arial"/>
        <family val="2"/>
      </rPr>
      <t>sind diesem Verwendungsnachweis beigefügt</t>
    </r>
    <r>
      <rPr>
        <b/>
        <sz val="12"/>
        <rFont val="Arial"/>
        <family val="2"/>
      </rPr>
      <t xml:space="preserve">
</t>
    </r>
  </si>
  <si>
    <t>Verwendung der Landesmittel:</t>
  </si>
  <si>
    <t>insgesamt erhaltene  Landesmittel</t>
  </si>
  <si>
    <t>Restmittel, die ins nächste HH-Jahr übertragen werden</t>
  </si>
  <si>
    <t>verwendete Digitalisie-rungsmittel EUR</t>
  </si>
  <si>
    <t>verwendete Integrations-mittel EUR</t>
  </si>
  <si>
    <t>bitte eintragen</t>
  </si>
  <si>
    <t>davon verwendete Landesmittel</t>
  </si>
  <si>
    <t>verwendete Digitalisierungsmittel</t>
  </si>
  <si>
    <t>verwendete Integrationsmittel</t>
  </si>
  <si>
    <t>Entsprechende Vergabevermerke sind ordnungsgemäß zu führen.</t>
  </si>
  <si>
    <t>Falls Sie Zuwendungsrecht anwenden, fügen Sie bitte Ihrem Verwendungsnachweis die geprüften Verwendungsnachweise der End-Zuwendungsempfänger bei.</t>
  </si>
  <si>
    <t xml:space="preserve">Nach Fertigstellung drucken Sie den Verwendungsnachweis bitte vollständig aus und reichen das Original mit den erforderlichen Unterschriften, den Anlagen, ggf. den Beleglisten und dem Sachbericht ein. </t>
  </si>
  <si>
    <t>Aktenzeichen und Name des Projektträgers</t>
  </si>
  <si>
    <t>Dezernat 57 - Förderungen</t>
  </si>
  <si>
    <t>Herkunft der Ko-Fi-Mittel (bitte auswählen)</t>
  </si>
  <si>
    <t>Träger 
(Kürzel reicht)</t>
  </si>
  <si>
    <t>Gesamt-ausgaben der Maßnahme EUR</t>
  </si>
  <si>
    <t>verwendete Mittel für Teilzeit-ausbildung</t>
  </si>
  <si>
    <t>Summe der verwendeten Landesmittel EUR</t>
  </si>
  <si>
    <t>verwendete
Ko-Finanzie-rung EUR</t>
  </si>
  <si>
    <t>Plätze Ist</t>
  </si>
  <si>
    <r>
      <t xml:space="preserve">TN </t>
    </r>
    <r>
      <rPr>
        <b/>
        <sz val="9"/>
        <color theme="1"/>
        <rFont val="Calibri"/>
        <family val="2"/>
        <scheme val="minor"/>
      </rPr>
      <t>Ist</t>
    </r>
  </si>
  <si>
    <t>verwendete AQB-classic-Mittel</t>
  </si>
  <si>
    <t>verwendete Mittel für Teilzeitausbildung</t>
  </si>
  <si>
    <r>
      <t xml:space="preserve">Mit dem </t>
    </r>
    <r>
      <rPr>
        <b/>
        <u/>
        <sz val="14"/>
        <color theme="1"/>
        <rFont val="Calibri"/>
        <family val="2"/>
        <scheme val="minor"/>
      </rPr>
      <t>Zwischenverwendungsnachweis</t>
    </r>
    <r>
      <rPr>
        <sz val="14"/>
        <color theme="1"/>
        <rFont val="Calibri"/>
        <family val="2"/>
        <scheme val="minor"/>
      </rPr>
      <t xml:space="preserve"> werden Ausgaben und Finanzierung der vorangegangenen Jahre nachgewiesen. 
Dieser ist jeweils zum </t>
    </r>
    <r>
      <rPr>
        <b/>
        <u/>
        <sz val="14"/>
        <color theme="1"/>
        <rFont val="Calibri"/>
        <family val="2"/>
        <scheme val="minor"/>
      </rPr>
      <t>31.05. eines Jahres</t>
    </r>
    <r>
      <rPr>
        <u/>
        <sz val="14"/>
        <color theme="1"/>
        <rFont val="Calibri"/>
        <family val="2"/>
        <scheme val="minor"/>
      </rPr>
      <t xml:space="preserve"> </t>
    </r>
    <r>
      <rPr>
        <sz val="14"/>
        <color theme="1"/>
        <rFont val="Calibri"/>
        <family val="2"/>
        <scheme val="minor"/>
      </rPr>
      <t xml:space="preserve"> vorzulegen. 
Mit dem </t>
    </r>
    <r>
      <rPr>
        <b/>
        <u/>
        <sz val="14"/>
        <color theme="1"/>
        <rFont val="Calibri"/>
        <family val="2"/>
        <scheme val="minor"/>
      </rPr>
      <t>Gesamtverwendungsnachweis</t>
    </r>
    <r>
      <rPr>
        <sz val="14"/>
        <color theme="1"/>
        <rFont val="Calibri"/>
        <family val="2"/>
        <scheme val="minor"/>
      </rPr>
      <t xml:space="preserve"> werden Ausgaben und Finanzierung des gesamten Bewilligungszeitraums nachgewiesen. Dieser ist </t>
    </r>
    <r>
      <rPr>
        <b/>
        <u/>
        <sz val="14"/>
        <color theme="1"/>
        <rFont val="Calibri"/>
        <family val="2"/>
        <scheme val="minor"/>
      </rPr>
      <t>6 Monate nach Abschluss des Bewilligungszeitraums, bzw. nach Beendigung der letzten Maßnahme</t>
    </r>
    <r>
      <rPr>
        <sz val="14"/>
        <color theme="1"/>
        <rFont val="Calibri"/>
        <family val="2"/>
        <scheme val="minor"/>
      </rPr>
      <t xml:space="preserve"> vorzulegen. 
Bei den im Verwendungsnachweis ausgewiesenen </t>
    </r>
    <r>
      <rPr>
        <b/>
        <sz val="14"/>
        <color theme="1"/>
        <rFont val="Calibri"/>
        <family val="2"/>
        <scheme val="minor"/>
      </rPr>
      <t>tatsächlichen Ausgaben</t>
    </r>
    <r>
      <rPr>
        <sz val="14"/>
        <color theme="1"/>
        <rFont val="Calibri"/>
        <family val="2"/>
        <scheme val="minor"/>
      </rPr>
      <t xml:space="preserve"> handelt es sich um die Gesamtheit aller für die Maßnahmen getätigten Ausgaben, dem gegenüber stehen die </t>
    </r>
    <r>
      <rPr>
        <b/>
        <sz val="14"/>
        <color theme="1"/>
        <rFont val="Calibri"/>
        <family val="2"/>
        <scheme val="minor"/>
      </rPr>
      <t>eingesetzten Finanzierungsmittel</t>
    </r>
    <r>
      <rPr>
        <sz val="14"/>
        <color theme="1"/>
        <rFont val="Calibri"/>
        <family val="2"/>
        <scheme val="minor"/>
      </rPr>
      <t xml:space="preserve">. 
Ausgaben und Finanzierung sind nach Haushaltsjahren gegliedert nachzuweisen.
Außerdem werden die jeweiligen Plätze und Teilnehmerzahlen sowie die umsetzenden Träger und die getätigten Ausgaben nachgewiesen.  
In der Zusammenfassung  werden die Einzelwerte der Seiten der Haushaltsjahre zu Gesamtausgaben und Gesamtfinanzierung zusammengeführt. </t>
    </r>
    <r>
      <rPr>
        <b/>
        <sz val="14"/>
        <color theme="1"/>
        <rFont val="Calibri"/>
        <family val="2"/>
        <scheme val="minor"/>
      </rPr>
      <t xml:space="preserve">Dieses Blatt berechnet sich bis auf ein Feld, das Sie bitte befüllen, selbst. </t>
    </r>
    <r>
      <rPr>
        <sz val="14"/>
        <color theme="1"/>
        <rFont val="Calibri"/>
        <family val="2"/>
        <scheme val="minor"/>
      </rPr>
      <t xml:space="preserve">
Die "Erklärung zum VN" bestätigt die Einhaltung des Grundsatzes der Wirtschaftlichkeit und Sparsamkeit. Des Weiteren ist von Ihrer Prüfungseinrichtung - falls vorhanden - die Übereinstimmung mit den Büchern zu bescheinigen.
Mit den weiteren Erklärungen bestätigen Sie die Anwendung des Vergabe- bzw. Zuwendungsrechts bei der Weiterleitung der Landesmittel. 
</t>
    </r>
  </si>
  <si>
    <t xml:space="preserve">Merkblatt zum Verwendungsnachweis für das Förderprogramm
"Ausbildungs- und Qualifizierungsbudget"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</si>
</sst>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_-* #,##0\ _€_-;\-* #,##0\ _€_-;_-* &quot;-&quot;??\ _€_-;_-@_-"/>
    <numFmt numFmtId="166" formatCode="#,##0\ &quot;€&quot;"/>
    <numFmt numFmtId="167" formatCode="#,##0.00\ 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4"/>
      <name val="Arial"/>
      <family val="2"/>
    </font>
    <font>
      <b/>
      <sz val="10"/>
      <name val="Arial"/>
      <family val="2"/>
    </font>
    <font>
      <sz val="10"/>
      <name val="Arial"/>
      <family val="2"/>
    </font>
    <font>
      <b/>
      <u/>
      <sz val="11"/>
      <name val="Arial"/>
      <family val="2"/>
    </font>
    <font>
      <b/>
      <u/>
      <sz val="12"/>
      <name val="Arial"/>
      <family val="2"/>
    </font>
    <font>
      <b/>
      <sz val="16"/>
      <name val="Arial"/>
      <family val="2"/>
    </font>
    <font>
      <b/>
      <sz val="12"/>
      <name val="Arial"/>
      <family val="2"/>
    </font>
    <font>
      <b/>
      <sz val="13"/>
      <name val="Arial"/>
      <family val="2"/>
    </font>
    <font>
      <sz val="11"/>
      <name val="Arial"/>
      <family val="2"/>
    </font>
    <font>
      <i/>
      <sz val="10"/>
      <name val="Arial"/>
      <family val="2"/>
    </font>
    <font>
      <b/>
      <i/>
      <sz val="10"/>
      <name val="Arial"/>
      <family val="2"/>
    </font>
    <font>
      <sz val="8"/>
      <name val="Arial"/>
      <family val="2"/>
    </font>
    <font>
      <b/>
      <sz val="11"/>
      <name val="Arial"/>
      <family val="2"/>
    </font>
    <font>
      <sz val="14"/>
      <name val="Arial"/>
      <family val="2"/>
    </font>
    <font>
      <i/>
      <sz val="12"/>
      <name val="Arial"/>
      <family val="2"/>
    </font>
    <font>
      <b/>
      <i/>
      <sz val="11"/>
      <name val="Arial"/>
      <family val="2"/>
    </font>
    <font>
      <sz val="10"/>
      <name val="Times New Roman"/>
      <family val="1"/>
    </font>
    <font>
      <b/>
      <sz val="14"/>
      <color theme="1"/>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b/>
      <sz val="18"/>
      <name val="Arial"/>
      <family val="2"/>
    </font>
    <font>
      <b/>
      <sz val="20"/>
      <name val="Calibri"/>
      <family val="2"/>
      <scheme val="minor"/>
    </font>
    <font>
      <sz val="10"/>
      <color rgb="FFFF0000"/>
      <name val="Arial"/>
      <family val="2"/>
    </font>
    <font>
      <b/>
      <sz val="20"/>
      <name val="Arial"/>
      <family val="2"/>
    </font>
    <font>
      <sz val="9"/>
      <name val="Arial"/>
      <family val="2"/>
    </font>
    <font>
      <b/>
      <sz val="11"/>
      <color theme="1"/>
      <name val="Calibri"/>
      <family val="2"/>
      <scheme val="minor"/>
    </font>
    <font>
      <b/>
      <sz val="12"/>
      <color theme="1"/>
      <name val="Calibri"/>
      <family val="2"/>
      <scheme val="minor"/>
    </font>
    <font>
      <b/>
      <sz val="20"/>
      <color theme="1"/>
      <name val="Calibri"/>
      <family val="2"/>
      <scheme val="minor"/>
    </font>
    <font>
      <sz val="8"/>
      <color rgb="FFFF0000"/>
      <name val="Calibri"/>
      <family val="2"/>
      <scheme val="minor"/>
    </font>
    <font>
      <sz val="9"/>
      <color rgb="FFFF0000"/>
      <name val="Arial"/>
      <family val="2"/>
    </font>
    <font>
      <b/>
      <sz val="10"/>
      <color theme="1"/>
      <name val="Calibri"/>
      <family val="2"/>
      <scheme val="minor"/>
    </font>
    <font>
      <sz val="10"/>
      <color theme="1"/>
      <name val="Calibri"/>
      <family val="2"/>
      <scheme val="minor"/>
    </font>
    <font>
      <b/>
      <sz val="8"/>
      <name val="Arial"/>
      <family val="2"/>
    </font>
    <font>
      <b/>
      <sz val="7"/>
      <name val="Arial"/>
      <family val="2"/>
    </font>
    <font>
      <u/>
      <sz val="12"/>
      <name val="Arial"/>
      <family val="2"/>
    </font>
    <font>
      <sz val="8"/>
      <color theme="1"/>
      <name val="Calibri"/>
      <family val="2"/>
      <scheme val="minor"/>
    </font>
    <font>
      <sz val="11"/>
      <name val="Calibri"/>
      <family val="2"/>
    </font>
    <font>
      <b/>
      <sz val="16"/>
      <color theme="1"/>
      <name val="Calibri"/>
      <family val="2"/>
      <scheme val="minor"/>
    </font>
    <font>
      <b/>
      <sz val="8"/>
      <color theme="1"/>
      <name val="Calibri"/>
      <family val="2"/>
      <scheme val="minor"/>
    </font>
    <font>
      <b/>
      <u/>
      <sz val="14"/>
      <name val="Arial"/>
      <family val="2"/>
    </font>
    <font>
      <b/>
      <sz val="9"/>
      <name val="Arial"/>
      <family val="2"/>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theme="0"/>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7" fillId="0" borderId="0"/>
    <xf numFmtId="0" fontId="3" fillId="0" borderId="0"/>
    <xf numFmtId="0" fontId="7" fillId="0" borderId="0"/>
    <xf numFmtId="164" fontId="7" fillId="0" borderId="0" applyFont="0" applyFill="0" applyBorder="0" applyAlignment="0" applyProtection="0"/>
  </cellStyleXfs>
  <cellXfs count="411">
    <xf numFmtId="0" fontId="0" fillId="0" borderId="0" xfId="0"/>
    <xf numFmtId="0" fontId="0" fillId="0" borderId="0" xfId="0" applyBorder="1"/>
    <xf numFmtId="0" fontId="6" fillId="0" borderId="0" xfId="0" applyFont="1"/>
    <xf numFmtId="0" fontId="4" fillId="0" borderId="0" xfId="0" applyFont="1"/>
    <xf numFmtId="0" fontId="10" fillId="0" borderId="0" xfId="0" applyFont="1" applyAlignment="1" applyProtection="1"/>
    <xf numFmtId="0" fontId="10" fillId="0" borderId="0" xfId="0" applyFont="1" applyAlignment="1" applyProtection="1">
      <alignment horizontal="left"/>
    </xf>
    <xf numFmtId="0" fontId="4" fillId="0" borderId="0" xfId="0" applyFont="1" applyAlignment="1"/>
    <xf numFmtId="0" fontId="0" fillId="0" borderId="0" xfId="0" applyBorder="1" applyProtection="1"/>
    <xf numFmtId="0" fontId="0" fillId="0" borderId="0" xfId="0" applyProtection="1"/>
    <xf numFmtId="0" fontId="0" fillId="0" borderId="0" xfId="0" applyFill="1" applyProtection="1"/>
    <xf numFmtId="0" fontId="7" fillId="0" borderId="0" xfId="0" applyFont="1" applyBorder="1" applyAlignment="1" applyProtection="1">
      <alignment vertical="top" wrapText="1"/>
    </xf>
    <xf numFmtId="0" fontId="0" fillId="0" borderId="0" xfId="0" applyBorder="1" applyAlignment="1" applyProtection="1">
      <alignment vertical="top"/>
    </xf>
    <xf numFmtId="0" fontId="6" fillId="0" borderId="0" xfId="0" applyFont="1" applyProtection="1"/>
    <xf numFmtId="0" fontId="7" fillId="0" borderId="0" xfId="0" applyFont="1" applyProtection="1"/>
    <xf numFmtId="0" fontId="6" fillId="0" borderId="0" xfId="0" applyFont="1" applyBorder="1" applyAlignment="1" applyProtection="1">
      <alignment horizontal="center"/>
    </xf>
    <xf numFmtId="0" fontId="6" fillId="0" borderId="0" xfId="0" applyFont="1" applyFill="1" applyBorder="1" applyAlignment="1" applyProtection="1">
      <alignment horizontal="center"/>
    </xf>
    <xf numFmtId="0" fontId="11" fillId="0" borderId="0" xfId="0" applyFont="1"/>
    <xf numFmtId="0" fontId="11" fillId="0" borderId="0" xfId="0" applyFont="1" applyFill="1" applyBorder="1" applyAlignment="1" applyProtection="1">
      <alignment horizontal="center"/>
    </xf>
    <xf numFmtId="0" fontId="9" fillId="0" borderId="0" xfId="0" applyFont="1" applyProtection="1"/>
    <xf numFmtId="0" fontId="8"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right"/>
    </xf>
    <xf numFmtId="3" fontId="6" fillId="0" borderId="0" xfId="0" applyNumberFormat="1" applyFont="1" applyFill="1" applyBorder="1" applyProtection="1"/>
    <xf numFmtId="0" fontId="6" fillId="0" borderId="0" xfId="0" applyFont="1" applyBorder="1" applyProtection="1"/>
    <xf numFmtId="0" fontId="6" fillId="0" borderId="0" xfId="0" applyFont="1" applyFill="1" applyBorder="1" applyProtection="1"/>
    <xf numFmtId="2" fontId="0" fillId="0" borderId="0" xfId="0" applyNumberFormat="1" applyBorder="1" applyProtection="1"/>
    <xf numFmtId="0" fontId="0" fillId="0" borderId="0" xfId="0" applyFill="1" applyBorder="1" applyProtection="1"/>
    <xf numFmtId="3" fontId="0" fillId="0" borderId="0" xfId="0" applyNumberFormat="1" applyFill="1" applyBorder="1" applyProtection="1"/>
    <xf numFmtId="0" fontId="0" fillId="0" borderId="0" xfId="0" applyProtection="1">
      <protection locked="0"/>
    </xf>
    <xf numFmtId="0" fontId="4" fillId="0" borderId="0" xfId="0" applyFont="1" applyProtection="1"/>
    <xf numFmtId="0" fontId="4" fillId="0" borderId="0" xfId="0" applyFont="1" applyProtection="1">
      <protection locked="0"/>
    </xf>
    <xf numFmtId="0" fontId="4" fillId="0" borderId="0" xfId="0" applyFont="1" applyAlignment="1" applyProtection="1">
      <alignment wrapText="1"/>
    </xf>
    <xf numFmtId="0" fontId="11" fillId="0" borderId="0" xfId="0" applyFont="1" applyBorder="1" applyAlignment="1" applyProtection="1">
      <alignment horizontal="center"/>
    </xf>
    <xf numFmtId="0" fontId="11" fillId="0" borderId="0" xfId="0" applyFont="1" applyProtection="1"/>
    <xf numFmtId="0" fontId="4" fillId="0" borderId="0" xfId="0" applyFont="1" applyBorder="1"/>
    <xf numFmtId="0" fontId="13" fillId="0" borderId="0" xfId="0" applyFont="1" applyProtection="1"/>
    <xf numFmtId="0" fontId="0" fillId="0" borderId="9" xfId="0" applyBorder="1" applyProtection="1"/>
    <xf numFmtId="0" fontId="0" fillId="0" borderId="10" xfId="0" applyBorder="1" applyProtection="1"/>
    <xf numFmtId="0" fontId="11" fillId="0" borderId="0" xfId="0" applyFont="1" applyFill="1" applyBorder="1" applyAlignment="1" applyProtection="1">
      <alignment horizontal="left"/>
    </xf>
    <xf numFmtId="0" fontId="11" fillId="0" borderId="0" xfId="0" applyFont="1" applyBorder="1" applyProtection="1"/>
    <xf numFmtId="0" fontId="4" fillId="0" borderId="0" xfId="0" applyFont="1" applyBorder="1" applyProtection="1"/>
    <xf numFmtId="0" fontId="13" fillId="0" borderId="0" xfId="0" applyFont="1" applyBorder="1" applyProtection="1"/>
    <xf numFmtId="0" fontId="17" fillId="0" borderId="0" xfId="0" applyFont="1" applyProtection="1"/>
    <xf numFmtId="0" fontId="7" fillId="0" borderId="0" xfId="0" applyFont="1" applyBorder="1" applyAlignment="1" applyProtection="1">
      <alignment horizontal="left"/>
    </xf>
    <xf numFmtId="0" fontId="16" fillId="0" borderId="0" xfId="0" applyFont="1" applyBorder="1" applyAlignment="1" applyProtection="1">
      <alignment horizontal="right" vertical="top"/>
    </xf>
    <xf numFmtId="0" fontId="7" fillId="0" borderId="0" xfId="0" applyFont="1" applyBorder="1" applyProtection="1"/>
    <xf numFmtId="0" fontId="10" fillId="0" borderId="0" xfId="0" applyFont="1" applyBorder="1" applyAlignment="1" applyProtection="1"/>
    <xf numFmtId="0" fontId="16" fillId="0" borderId="0" xfId="0" applyFont="1" applyAlignment="1" applyProtection="1">
      <alignment horizontal="right" vertical="top"/>
    </xf>
    <xf numFmtId="0" fontId="7" fillId="0" borderId="4" xfId="1" applyFont="1" applyBorder="1"/>
    <xf numFmtId="0" fontId="14" fillId="0" borderId="0" xfId="1" applyFont="1"/>
    <xf numFmtId="0" fontId="19" fillId="0" borderId="0" xfId="1" applyFont="1"/>
    <xf numFmtId="0" fontId="11" fillId="0" borderId="0" xfId="0" applyFont="1" applyBorder="1" applyAlignment="1" applyProtection="1">
      <alignment horizontal="left"/>
    </xf>
    <xf numFmtId="0" fontId="0" fillId="0" borderId="0" xfId="0" applyAlignment="1" applyProtection="1"/>
    <xf numFmtId="0" fontId="4" fillId="0" borderId="0" xfId="0" applyFont="1" applyAlignment="1" applyProtection="1"/>
    <xf numFmtId="0" fontId="4" fillId="0" borderId="0" xfId="0" applyFont="1" applyBorder="1" applyAlignment="1" applyProtection="1"/>
    <xf numFmtId="0" fontId="6" fillId="0" borderId="0" xfId="0" applyFont="1" applyBorder="1" applyAlignment="1" applyProtection="1">
      <alignment horizontal="left"/>
    </xf>
    <xf numFmtId="0" fontId="5" fillId="0" borderId="0" xfId="0" applyFont="1" applyBorder="1"/>
    <xf numFmtId="0" fontId="0" fillId="2" borderId="0" xfId="0" applyFill="1"/>
    <xf numFmtId="4" fontId="11" fillId="2" borderId="12" xfId="0" applyNumberFormat="1" applyFont="1" applyFill="1" applyBorder="1" applyProtection="1"/>
    <xf numFmtId="0" fontId="7" fillId="0" borderId="0" xfId="1"/>
    <xf numFmtId="0" fontId="6" fillId="0" borderId="0" xfId="1" applyFont="1"/>
    <xf numFmtId="0" fontId="20" fillId="0" borderId="0" xfId="1" applyFont="1"/>
    <xf numFmtId="0" fontId="7" fillId="0" borderId="0" xfId="1" applyProtection="1"/>
    <xf numFmtId="0" fontId="15" fillId="0" borderId="0" xfId="1" applyFont="1" applyProtection="1"/>
    <xf numFmtId="0" fontId="7" fillId="0" borderId="0" xfId="1" applyBorder="1" applyAlignment="1" applyProtection="1">
      <alignment horizontal="left" vertical="top" wrapText="1"/>
    </xf>
    <xf numFmtId="0" fontId="7" fillId="0" borderId="0" xfId="1" applyBorder="1" applyAlignment="1" applyProtection="1">
      <alignment vertical="top" wrapText="1"/>
    </xf>
    <xf numFmtId="0" fontId="11" fillId="0" borderId="0" xfId="1" applyFont="1" applyAlignment="1" applyProtection="1">
      <alignment vertical="top"/>
    </xf>
    <xf numFmtId="0" fontId="7" fillId="0" borderId="0" xfId="1" applyAlignment="1" applyProtection="1">
      <alignment vertical="top"/>
    </xf>
    <xf numFmtId="0" fontId="11" fillId="0" borderId="0" xfId="1" applyFont="1" applyBorder="1" applyAlignment="1" applyProtection="1">
      <alignment vertical="top" wrapText="1"/>
    </xf>
    <xf numFmtId="0" fontId="11" fillId="0" borderId="0" xfId="1" applyFont="1" applyBorder="1" applyAlignment="1" applyProtection="1">
      <alignment horizontal="right" vertical="top" wrapText="1"/>
    </xf>
    <xf numFmtId="0" fontId="15" fillId="0" borderId="0" xfId="1" applyFont="1" applyAlignment="1" applyProtection="1">
      <alignment vertical="top"/>
    </xf>
    <xf numFmtId="0" fontId="5" fillId="0" borderId="0" xfId="1" applyFont="1" applyProtection="1"/>
    <xf numFmtId="0" fontId="7" fillId="0" borderId="0" xfId="1" applyFont="1" applyProtection="1"/>
    <xf numFmtId="0" fontId="18" fillId="0" borderId="0" xfId="1" applyFont="1" applyProtection="1"/>
    <xf numFmtId="0" fontId="4" fillId="0" borderId="0" xfId="1" applyFont="1" applyProtection="1"/>
    <xf numFmtId="0" fontId="7" fillId="0" borderId="0" xfId="1" applyFont="1" applyAlignment="1" applyProtection="1">
      <alignment horizontal="left"/>
    </xf>
    <xf numFmtId="0" fontId="7" fillId="0" borderId="0" xfId="1" applyFont="1" applyAlignment="1">
      <alignment horizontal="left"/>
    </xf>
    <xf numFmtId="0" fontId="7" fillId="0" borderId="0" xfId="1" applyFont="1"/>
    <xf numFmtId="0" fontId="21" fillId="0" borderId="0" xfId="1" applyFont="1"/>
    <xf numFmtId="0" fontId="7" fillId="0" borderId="0" xfId="1" applyFont="1" applyAlignment="1">
      <alignment horizontal="centerContinuous"/>
    </xf>
    <xf numFmtId="49" fontId="4" fillId="0" borderId="0" xfId="0" applyNumberFormat="1" applyFont="1" applyAlignment="1">
      <alignment vertical="top" wrapText="1"/>
    </xf>
    <xf numFmtId="0" fontId="4" fillId="0" borderId="0" xfId="0" applyFont="1" applyAlignment="1">
      <alignment horizontal="justify" vertical="top" wrapText="1"/>
    </xf>
    <xf numFmtId="0" fontId="4" fillId="0" borderId="0" xfId="0" applyFont="1" applyAlignment="1">
      <alignment vertical="top" wrapText="1"/>
    </xf>
    <xf numFmtId="0" fontId="5" fillId="0" borderId="0" xfId="0" applyFont="1" applyFill="1" applyBorder="1" applyAlignment="1"/>
    <xf numFmtId="0" fontId="24" fillId="0" borderId="0" xfId="2" applyFont="1" applyAlignment="1">
      <alignment wrapText="1"/>
    </xf>
    <xf numFmtId="0" fontId="0" fillId="0" borderId="0" xfId="0" applyAlignment="1" applyProtection="1">
      <alignment horizontal="center"/>
    </xf>
    <xf numFmtId="0" fontId="7" fillId="0" borderId="0" xfId="1" applyBorder="1"/>
    <xf numFmtId="0" fontId="9" fillId="0" borderId="0" xfId="1" applyFont="1" applyBorder="1" applyAlignment="1">
      <alignment horizontal="right"/>
    </xf>
    <xf numFmtId="0" fontId="9" fillId="0" borderId="0" xfId="1" applyFont="1" applyBorder="1" applyAlignment="1">
      <alignment horizontal="left"/>
    </xf>
    <xf numFmtId="0" fontId="28" fillId="3" borderId="0" xfId="2" applyFont="1" applyFill="1" applyAlignment="1">
      <alignment horizontal="center" wrapText="1"/>
    </xf>
    <xf numFmtId="0" fontId="5" fillId="3" borderId="0" xfId="0" applyFont="1" applyFill="1" applyBorder="1" applyAlignment="1"/>
    <xf numFmtId="0" fontId="0" fillId="3" borderId="0" xfId="0" applyFill="1" applyAlignment="1"/>
    <xf numFmtId="0" fontId="23" fillId="0" borderId="0" xfId="2" applyFont="1" applyAlignment="1">
      <alignment horizontal="center" wrapText="1"/>
    </xf>
    <xf numFmtId="0" fontId="0" fillId="0" borderId="0" xfId="0" applyBorder="1" applyAlignment="1" applyProtection="1">
      <alignment horizontal="left"/>
    </xf>
    <xf numFmtId="0" fontId="11"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9" fillId="0" borderId="0" xfId="0" applyFont="1" applyAlignment="1" applyProtection="1">
      <alignment horizontal="left"/>
    </xf>
    <xf numFmtId="0" fontId="4" fillId="0" borderId="0" xfId="0" applyFont="1" applyAlignment="1" applyProtection="1">
      <alignment horizontal="left"/>
    </xf>
    <xf numFmtId="0" fontId="13" fillId="0" borderId="0" xfId="0" applyFont="1" applyAlignment="1" applyProtection="1">
      <alignment horizontal="left"/>
    </xf>
    <xf numFmtId="0" fontId="13" fillId="0" borderId="0" xfId="0" applyFont="1" applyBorder="1" applyAlignment="1" applyProtection="1">
      <alignment horizontal="left"/>
    </xf>
    <xf numFmtId="4" fontId="5" fillId="2" borderId="12" xfId="0" applyNumberFormat="1" applyFont="1" applyFill="1" applyBorder="1" applyProtection="1"/>
    <xf numFmtId="3" fontId="6" fillId="0" borderId="7" xfId="0" applyNumberFormat="1" applyFont="1" applyFill="1" applyBorder="1" applyProtection="1"/>
    <xf numFmtId="0" fontId="5" fillId="0" borderId="10" xfId="0" applyFont="1" applyBorder="1" applyProtection="1"/>
    <xf numFmtId="0" fontId="18" fillId="0" borderId="10" xfId="0" applyFont="1" applyBorder="1" applyProtection="1"/>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0" fillId="0" borderId="7" xfId="0" applyBorder="1" applyProtection="1"/>
    <xf numFmtId="0" fontId="0" fillId="0" borderId="7" xfId="0" applyBorder="1" applyAlignment="1" applyProtection="1">
      <alignment horizontal="left"/>
    </xf>
    <xf numFmtId="0" fontId="6" fillId="0" borderId="7" xfId="0" applyFont="1" applyBorder="1" applyAlignment="1" applyProtection="1">
      <alignment horizontal="right"/>
    </xf>
    <xf numFmtId="0" fontId="7" fillId="0" borderId="10" xfId="0" applyFont="1" applyBorder="1" applyProtection="1"/>
    <xf numFmtId="0" fontId="6" fillId="0" borderId="7" xfId="0" applyFont="1" applyBorder="1" applyAlignment="1" applyProtection="1">
      <alignment horizontal="center"/>
    </xf>
    <xf numFmtId="0" fontId="32" fillId="0" borderId="0" xfId="0" applyFont="1" applyBorder="1" applyProtection="1"/>
    <xf numFmtId="0" fontId="2" fillId="0" borderId="0" xfId="0" applyFont="1" applyBorder="1" applyProtection="1"/>
    <xf numFmtId="0" fontId="22" fillId="0" borderId="0" xfId="0" applyFont="1"/>
    <xf numFmtId="0" fontId="10" fillId="2" borderId="9" xfId="0" applyFont="1" applyFill="1" applyBorder="1" applyAlignment="1" applyProtection="1">
      <alignment horizontal="center"/>
    </xf>
    <xf numFmtId="0" fontId="10" fillId="2" borderId="9" xfId="0" applyFont="1" applyFill="1" applyBorder="1" applyAlignment="1" applyProtection="1">
      <alignment horizontal="right"/>
    </xf>
    <xf numFmtId="0" fontId="35" fillId="0" borderId="0" xfId="0" applyFont="1" applyBorder="1"/>
    <xf numFmtId="0" fontId="35" fillId="0" borderId="0" xfId="0" applyFont="1"/>
    <xf numFmtId="0" fontId="29" fillId="0" borderId="0" xfId="0" applyFont="1" applyBorder="1" applyAlignment="1" applyProtection="1">
      <alignment horizontal="left"/>
    </xf>
    <xf numFmtId="0" fontId="36" fillId="0" borderId="0" xfId="0" applyFont="1" applyBorder="1" applyAlignment="1" applyProtection="1">
      <alignment horizontal="center" vertical="center" wrapText="1"/>
    </xf>
    <xf numFmtId="0" fontId="33" fillId="0" borderId="0" xfId="0" applyFont="1" applyFill="1" applyBorder="1" applyAlignment="1"/>
    <xf numFmtId="0" fontId="7" fillId="0" borderId="0" xfId="0" applyFont="1" applyBorder="1"/>
    <xf numFmtId="166" fontId="32" fillId="0" borderId="0" xfId="0" applyNumberFormat="1" applyFont="1" applyFill="1" applyBorder="1" applyAlignment="1">
      <alignment horizontal="right"/>
    </xf>
    <xf numFmtId="167" fontId="38" fillId="0" borderId="0" xfId="0" applyNumberFormat="1" applyFont="1" applyFill="1" applyBorder="1" applyAlignment="1" applyProtection="1">
      <alignment horizontal="right" vertical="center"/>
      <protection locked="0"/>
    </xf>
    <xf numFmtId="167" fontId="32" fillId="0" borderId="0" xfId="0" applyNumberFormat="1" applyFont="1" applyFill="1" applyBorder="1"/>
    <xf numFmtId="0" fontId="4" fillId="0" borderId="0" xfId="0" applyFont="1" applyAlignment="1">
      <alignment wrapText="1"/>
    </xf>
    <xf numFmtId="0" fontId="0" fillId="0" borderId="0" xfId="0" applyAlignment="1"/>
    <xf numFmtId="49" fontId="4" fillId="0" borderId="0" xfId="0" applyNumberFormat="1"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4" fillId="0" borderId="4" xfId="0" applyFont="1" applyBorder="1" applyAlignment="1" applyProtection="1">
      <protection locked="0"/>
    </xf>
    <xf numFmtId="0" fontId="0" fillId="0" borderId="0" xfId="0" applyAlignment="1">
      <alignment wrapText="1"/>
    </xf>
    <xf numFmtId="0" fontId="4" fillId="0" borderId="0" xfId="0" applyFont="1" applyAlignment="1">
      <alignment wrapText="1"/>
    </xf>
    <xf numFmtId="0" fontId="7" fillId="0" borderId="0" xfId="1" applyFont="1" applyAlignment="1">
      <alignment horizontal="center"/>
    </xf>
    <xf numFmtId="0" fontId="5" fillId="5" borderId="19" xfId="1" applyFont="1" applyFill="1" applyBorder="1"/>
    <xf numFmtId="0" fontId="5" fillId="5" borderId="10" xfId="1" applyFont="1" applyFill="1" applyBorder="1" applyAlignment="1">
      <alignment horizontal="right"/>
    </xf>
    <xf numFmtId="0" fontId="5" fillId="5" borderId="7" xfId="1" applyFont="1" applyFill="1" applyBorder="1" applyAlignment="1">
      <alignment horizontal="left"/>
    </xf>
    <xf numFmtId="0" fontId="14" fillId="0" borderId="0" xfId="1" applyFont="1" applyAlignment="1">
      <alignment horizontal="right"/>
    </xf>
    <xf numFmtId="0" fontId="14" fillId="0" borderId="0" xfId="1" applyFont="1" applyAlignment="1">
      <alignment horizontal="left"/>
    </xf>
    <xf numFmtId="0" fontId="6" fillId="5" borderId="17" xfId="1" applyFont="1" applyFill="1" applyBorder="1" applyAlignment="1">
      <alignment horizontal="left"/>
    </xf>
    <xf numFmtId="0" fontId="7" fillId="5" borderId="15" xfId="1" applyFill="1" applyBorder="1"/>
    <xf numFmtId="0" fontId="7" fillId="5" borderId="16" xfId="1" applyFill="1" applyBorder="1"/>
    <xf numFmtId="0" fontId="6" fillId="5" borderId="17" xfId="1" applyFont="1" applyFill="1" applyBorder="1"/>
    <xf numFmtId="0" fontId="31" fillId="0" borderId="0" xfId="1" applyFont="1" applyProtection="1"/>
    <xf numFmtId="0" fontId="13" fillId="0" borderId="0" xfId="1" applyFont="1" applyAlignment="1" applyProtection="1">
      <alignment horizontal="left" vertical="center" wrapText="1"/>
    </xf>
    <xf numFmtId="0" fontId="16" fillId="0" borderId="0" xfId="1" applyFont="1" applyAlignment="1" applyProtection="1">
      <alignment vertical="top"/>
    </xf>
    <xf numFmtId="0" fontId="16" fillId="0" borderId="0" xfId="1" applyFont="1" applyAlignment="1">
      <alignment horizontal="center" vertical="top"/>
    </xf>
    <xf numFmtId="0" fontId="27" fillId="5" borderId="0" xfId="0" applyFont="1" applyFill="1" applyBorder="1" applyAlignment="1">
      <alignment horizontal="right" vertical="center" wrapText="1"/>
    </xf>
    <xf numFmtId="0" fontId="27" fillId="5" borderId="0" xfId="0" applyFont="1" applyFill="1" applyBorder="1" applyAlignment="1">
      <alignment horizontal="left" vertical="center" wrapText="1"/>
    </xf>
    <xf numFmtId="0" fontId="11" fillId="5" borderId="0" xfId="0" applyFont="1" applyFill="1" applyBorder="1" applyAlignment="1">
      <alignment horizontal="center" wrapText="1"/>
    </xf>
    <xf numFmtId="0" fontId="4" fillId="0" borderId="4" xfId="0" applyFont="1" applyBorder="1"/>
    <xf numFmtId="0" fontId="39" fillId="0" borderId="0" xfId="0" applyFont="1" applyAlignment="1">
      <alignment vertical="top"/>
    </xf>
    <xf numFmtId="0" fontId="4" fillId="0" borderId="0" xfId="0" applyFont="1" applyAlignment="1">
      <alignment vertical="top"/>
    </xf>
    <xf numFmtId="0" fontId="39" fillId="0" borderId="0" xfId="0" applyFont="1"/>
    <xf numFmtId="0" fontId="16" fillId="0" borderId="0" xfId="0" applyFont="1"/>
    <xf numFmtId="0" fontId="4" fillId="0" borderId="4" xfId="0" applyFont="1" applyBorder="1" applyProtection="1"/>
    <xf numFmtId="0" fontId="11" fillId="0" borderId="0" xfId="0" applyFont="1" applyAlignment="1">
      <alignment vertical="top"/>
    </xf>
    <xf numFmtId="0" fontId="11" fillId="0" borderId="0" xfId="0" applyFont="1" applyAlignment="1">
      <alignment vertical="top" wrapText="1"/>
    </xf>
    <xf numFmtId="0" fontId="34" fillId="0" borderId="0" xfId="0" applyFont="1" applyBorder="1" applyProtection="1">
      <protection locked="0"/>
    </xf>
    <xf numFmtId="0" fontId="10" fillId="5" borderId="0" xfId="0" applyFont="1" applyFill="1" applyBorder="1" applyAlignment="1" applyProtection="1">
      <alignment horizontal="left"/>
      <protection locked="0"/>
    </xf>
    <xf numFmtId="0" fontId="40" fillId="0" borderId="0" xfId="0" applyFont="1" applyAlignment="1">
      <alignment wrapText="1"/>
    </xf>
    <xf numFmtId="0" fontId="27" fillId="0" borderId="0" xfId="0" applyFont="1" applyAlignment="1" applyProtection="1">
      <alignment horizontal="center" vertical="center" wrapText="1"/>
    </xf>
    <xf numFmtId="0" fontId="0" fillId="5" borderId="0" xfId="0" applyFill="1"/>
    <xf numFmtId="0" fontId="0" fillId="5" borderId="0" xfId="0" applyFill="1" applyProtection="1"/>
    <xf numFmtId="0" fontId="16" fillId="5" borderId="0" xfId="0" applyFont="1" applyFill="1" applyBorder="1" applyAlignment="1">
      <alignment horizontal="right" vertical="center"/>
    </xf>
    <xf numFmtId="0" fontId="0" fillId="5" borderId="0" xfId="0" applyFill="1" applyBorder="1"/>
    <xf numFmtId="0" fontId="4" fillId="5" borderId="0" xfId="0" applyFont="1" applyFill="1" applyBorder="1" applyAlignment="1" applyProtection="1">
      <alignment horizontal="left"/>
      <protection locked="0"/>
    </xf>
    <xf numFmtId="0" fontId="13" fillId="5" borderId="0" xfId="0" applyFont="1" applyFill="1" applyAlignment="1">
      <alignment horizontal="left"/>
    </xf>
    <xf numFmtId="0" fontId="12" fillId="5" borderId="0" xfId="0" applyFont="1" applyFill="1"/>
    <xf numFmtId="0" fontId="6" fillId="5" borderId="4" xfId="0" applyFont="1" applyFill="1" applyBorder="1" applyAlignment="1" applyProtection="1">
      <alignment horizontal="center"/>
      <protection locked="0"/>
    </xf>
    <xf numFmtId="0" fontId="6" fillId="5" borderId="0" xfId="0" applyFont="1" applyFill="1" applyBorder="1" applyAlignment="1" applyProtection="1">
      <alignment horizontal="center"/>
      <protection locked="0"/>
    </xf>
    <xf numFmtId="0" fontId="0" fillId="5" borderId="0" xfId="0" applyFill="1" applyAlignment="1" applyProtection="1">
      <alignment horizontal="left"/>
      <protection locked="0"/>
    </xf>
    <xf numFmtId="0" fontId="7" fillId="5" borderId="0" xfId="0" applyFont="1" applyFill="1" applyBorder="1" applyAlignment="1">
      <alignment horizontal="right"/>
    </xf>
    <xf numFmtId="0" fontId="6" fillId="5" borderId="4" xfId="0" applyNumberFormat="1" applyFont="1" applyFill="1" applyBorder="1" applyAlignment="1" applyProtection="1">
      <alignment horizontal="center"/>
      <protection locked="0"/>
    </xf>
    <xf numFmtId="0" fontId="0" fillId="5" borderId="0" xfId="0" applyFill="1" applyBorder="1" applyAlignment="1">
      <alignment horizontal="center"/>
    </xf>
    <xf numFmtId="0" fontId="6" fillId="5" borderId="0" xfId="0" applyNumberFormat="1" applyFont="1" applyFill="1" applyAlignment="1" applyProtection="1">
      <alignment horizontal="center"/>
      <protection locked="0"/>
    </xf>
    <xf numFmtId="0" fontId="0" fillId="5" borderId="2" xfId="0" applyFill="1" applyBorder="1"/>
    <xf numFmtId="0" fontId="11" fillId="0" borderId="4" xfId="0" applyFont="1" applyBorder="1" applyAlignment="1" applyProtection="1">
      <alignment horizontal="center"/>
      <protection locked="0"/>
    </xf>
    <xf numFmtId="165" fontId="11" fillId="0" borderId="4" xfId="4" applyNumberFormat="1" applyFont="1" applyBorder="1" applyAlignment="1" applyProtection="1">
      <protection locked="0"/>
    </xf>
    <xf numFmtId="14" fontId="11" fillId="0" borderId="4" xfId="0" applyNumberFormat="1" applyFont="1" applyBorder="1" applyAlignment="1" applyProtection="1">
      <protection locked="0"/>
    </xf>
    <xf numFmtId="0" fontId="4" fillId="0" borderId="0" xfId="1" applyFont="1" applyAlignment="1" applyProtection="1">
      <alignment wrapText="1"/>
    </xf>
    <xf numFmtId="0" fontId="0" fillId="0" borderId="0" xfId="0" applyAlignment="1">
      <alignment wrapText="1"/>
    </xf>
    <xf numFmtId="0" fontId="11" fillId="0" borderId="4" xfId="0" applyFont="1" applyBorder="1" applyProtection="1"/>
    <xf numFmtId="0" fontId="10" fillId="5" borderId="30" xfId="0" applyFont="1" applyFill="1" applyBorder="1" applyAlignment="1" applyProtection="1">
      <alignment horizontal="right"/>
      <protection locked="0"/>
    </xf>
    <xf numFmtId="0" fontId="33" fillId="2" borderId="27" xfId="0" applyFont="1" applyFill="1" applyBorder="1" applyAlignment="1"/>
    <xf numFmtId="0" fontId="33" fillId="2" borderId="7" xfId="0" applyFont="1" applyFill="1" applyBorder="1" applyAlignment="1"/>
    <xf numFmtId="0" fontId="37" fillId="2" borderId="27" xfId="0" applyFont="1" applyFill="1" applyBorder="1" applyAlignment="1"/>
    <xf numFmtId="167" fontId="37" fillId="0" borderId="0" xfId="0" applyNumberFormat="1" applyFont="1" applyFill="1" applyBorder="1"/>
    <xf numFmtId="0" fontId="43" fillId="0" borderId="0" xfId="0" applyFont="1" applyAlignment="1">
      <alignment vertical="center"/>
    </xf>
    <xf numFmtId="167" fontId="6" fillId="0" borderId="0" xfId="0" applyNumberFormat="1" applyFont="1" applyProtection="1"/>
    <xf numFmtId="167" fontId="6" fillId="0" borderId="0" xfId="0" applyNumberFormat="1" applyFont="1" applyAlignment="1" applyProtection="1"/>
    <xf numFmtId="0" fontId="6" fillId="0" borderId="0" xfId="0" applyFont="1" applyAlignment="1" applyProtection="1"/>
    <xf numFmtId="167" fontId="0" fillId="0" borderId="0" xfId="0" applyNumberFormat="1" applyProtection="1"/>
    <xf numFmtId="4" fontId="6" fillId="6" borderId="0" xfId="0" applyNumberFormat="1" applyFont="1" applyFill="1" applyProtection="1"/>
    <xf numFmtId="167" fontId="0" fillId="0" borderId="0" xfId="0" applyNumberFormat="1" applyAlignment="1" applyProtection="1"/>
    <xf numFmtId="0" fontId="43" fillId="0" borderId="0" xfId="0" applyFont="1" applyAlignment="1" applyProtection="1">
      <alignment vertical="center"/>
    </xf>
    <xf numFmtId="167" fontId="42" fillId="0" borderId="21" xfId="0" applyNumberFormat="1" applyFont="1" applyFill="1" applyBorder="1" applyAlignment="1" applyProtection="1">
      <alignment horizontal="right" vertical="center"/>
      <protection locked="0"/>
    </xf>
    <xf numFmtId="49" fontId="37" fillId="2" borderId="25" xfId="0" applyNumberFormat="1" applyFont="1" applyFill="1" applyBorder="1" applyAlignment="1">
      <alignment horizontal="left"/>
    </xf>
    <xf numFmtId="49" fontId="32" fillId="0" borderId="0" xfId="0" applyNumberFormat="1" applyFont="1" applyBorder="1" applyAlignment="1" applyProtection="1">
      <alignment horizontal="center" vertical="center"/>
      <protection locked="0"/>
    </xf>
    <xf numFmtId="1" fontId="11" fillId="0" borderId="0" xfId="0" applyNumberFormat="1" applyFont="1" applyAlignment="1" applyProtection="1">
      <alignment horizontal="left"/>
    </xf>
    <xf numFmtId="0" fontId="0" fillId="5" borderId="4" xfId="0" applyFill="1" applyBorder="1" applyProtection="1">
      <protection locked="0"/>
    </xf>
    <xf numFmtId="14" fontId="11" fillId="0" borderId="4" xfId="0" applyNumberFormat="1" applyFont="1" applyBorder="1" applyAlignment="1" applyProtection="1">
      <alignment horizontal="center"/>
      <protection locked="0"/>
    </xf>
    <xf numFmtId="0" fontId="45" fillId="0" borderId="0" xfId="0" applyFont="1" applyBorder="1"/>
    <xf numFmtId="0" fontId="42" fillId="0" borderId="0" xfId="0" applyFont="1" applyBorder="1"/>
    <xf numFmtId="0" fontId="42" fillId="0" borderId="0" xfId="0" applyFont="1" applyBorder="1" applyAlignment="1">
      <alignment horizontal="center"/>
    </xf>
    <xf numFmtId="167" fontId="45" fillId="5" borderId="23" xfId="0" applyNumberFormat="1" applyFont="1" applyFill="1" applyBorder="1"/>
    <xf numFmtId="166" fontId="37" fillId="5" borderId="25" xfId="0" applyNumberFormat="1" applyFont="1" applyFill="1" applyBorder="1" applyAlignment="1">
      <alignment horizontal="right"/>
    </xf>
    <xf numFmtId="0" fontId="45" fillId="0" borderId="0" xfId="0" applyFont="1" applyBorder="1" applyProtection="1"/>
    <xf numFmtId="0" fontId="42" fillId="0" borderId="0" xfId="0" applyFont="1" applyBorder="1" applyProtection="1"/>
    <xf numFmtId="167" fontId="45" fillId="5" borderId="26" xfId="0" applyNumberFormat="1" applyFont="1" applyFill="1" applyBorder="1" applyProtection="1"/>
    <xf numFmtId="0" fontId="46" fillId="0" borderId="0" xfId="0" applyFont="1"/>
    <xf numFmtId="0" fontId="29" fillId="0" borderId="0" xfId="0" applyFont="1" applyAlignment="1">
      <alignment horizontal="center"/>
    </xf>
    <xf numFmtId="4" fontId="11" fillId="7" borderId="12" xfId="0" applyNumberFormat="1" applyFont="1" applyFill="1" applyBorder="1" applyProtection="1">
      <protection locked="0"/>
    </xf>
    <xf numFmtId="49" fontId="24" fillId="0" borderId="0" xfId="2" applyNumberFormat="1" applyFont="1" applyAlignment="1">
      <alignment vertical="top" wrapText="1"/>
    </xf>
    <xf numFmtId="0" fontId="10" fillId="2" borderId="41" xfId="0" applyNumberFormat="1" applyFont="1" applyFill="1" applyBorder="1" applyAlignment="1" applyProtection="1">
      <alignment horizontal="left"/>
    </xf>
    <xf numFmtId="0" fontId="47" fillId="5" borderId="17" xfId="1" applyFont="1" applyFill="1" applyBorder="1" applyAlignment="1">
      <alignment horizontal="left"/>
    </xf>
    <xf numFmtId="49" fontId="45" fillId="0" borderId="0" xfId="0" applyNumberFormat="1" applyFont="1" applyBorder="1" applyAlignment="1" applyProtection="1">
      <alignment horizontal="center" vertical="center"/>
      <protection locked="0"/>
    </xf>
    <xf numFmtId="0" fontId="37" fillId="2" borderId="10" xfId="0" applyFont="1" applyFill="1" applyBorder="1" applyAlignment="1"/>
    <xf numFmtId="49" fontId="49" fillId="0" borderId="0" xfId="0" applyNumberFormat="1" applyFont="1" applyBorder="1" applyAlignment="1" applyProtection="1">
      <alignment horizontal="left" vertical="center" wrapText="1"/>
      <protection locked="0"/>
    </xf>
    <xf numFmtId="49" fontId="49" fillId="0" borderId="0" xfId="0" applyNumberFormat="1" applyFont="1" applyBorder="1" applyAlignment="1">
      <alignment horizontal="left"/>
    </xf>
    <xf numFmtId="49" fontId="48" fillId="2" borderId="22" xfId="0" applyNumberFormat="1" applyFont="1" applyFill="1" applyBorder="1" applyAlignment="1">
      <alignment horizontal="left"/>
    </xf>
    <xf numFmtId="49" fontId="49" fillId="0" borderId="0" xfId="0" applyNumberFormat="1" applyFont="1" applyBorder="1" applyAlignment="1" applyProtection="1">
      <alignment horizontal="left"/>
    </xf>
    <xf numFmtId="0" fontId="31" fillId="0" borderId="0" xfId="0" applyFont="1"/>
    <xf numFmtId="167" fontId="42" fillId="0" borderId="20" xfId="0" applyNumberFormat="1" applyFont="1" applyFill="1" applyBorder="1" applyAlignment="1" applyProtection="1">
      <alignment horizontal="right" vertical="center"/>
      <protection locked="0"/>
    </xf>
    <xf numFmtId="167" fontId="42" fillId="0" borderId="20" xfId="0" applyNumberFormat="1" applyFont="1" applyFill="1" applyBorder="1" applyAlignment="1" applyProtection="1">
      <alignment horizontal="right" vertical="center"/>
      <protection locked="0"/>
    </xf>
    <xf numFmtId="0" fontId="32" fillId="4" borderId="19" xfId="0" applyFont="1" applyFill="1" applyBorder="1" applyAlignment="1">
      <alignment vertical="center"/>
    </xf>
    <xf numFmtId="0" fontId="32" fillId="4" borderId="7" xfId="0" applyFont="1" applyFill="1" applyBorder="1" applyAlignment="1">
      <alignment vertical="center"/>
    </xf>
    <xf numFmtId="1" fontId="44" fillId="4" borderId="7" xfId="0" applyNumberFormat="1" applyFont="1" applyFill="1" applyBorder="1" applyAlignment="1">
      <alignment horizontal="center" vertical="center"/>
    </xf>
    <xf numFmtId="167" fontId="42" fillId="0" borderId="42" xfId="0" applyNumberFormat="1" applyFont="1" applyFill="1" applyBorder="1" applyAlignment="1" applyProtection="1">
      <alignment horizontal="right" vertical="center"/>
      <protection locked="0"/>
    </xf>
    <xf numFmtId="0" fontId="37" fillId="2" borderId="7" xfId="0" applyFont="1" applyFill="1" applyBorder="1" applyAlignment="1"/>
    <xf numFmtId="167" fontId="45" fillId="5" borderId="26" xfId="0" applyNumberFormat="1" applyFont="1" applyFill="1" applyBorder="1"/>
    <xf numFmtId="167" fontId="45" fillId="5" borderId="45" xfId="0" applyNumberFormat="1" applyFont="1" applyFill="1" applyBorder="1"/>
    <xf numFmtId="0" fontId="48" fillId="4" borderId="22" xfId="0" applyFont="1" applyFill="1" applyBorder="1" applyAlignment="1">
      <alignment horizontal="center" vertical="center"/>
    </xf>
    <xf numFmtId="166" fontId="37" fillId="2" borderId="28" xfId="0" applyNumberFormat="1" applyFont="1" applyFill="1" applyBorder="1" applyAlignment="1">
      <alignment horizontal="center" vertical="center" wrapText="1"/>
    </xf>
    <xf numFmtId="166" fontId="37" fillId="2" borderId="27" xfId="0" applyNumberFormat="1" applyFont="1" applyFill="1" applyBorder="1" applyAlignment="1">
      <alignment horizontal="center" vertical="center" wrapText="1"/>
    </xf>
    <xf numFmtId="0" fontId="45" fillId="2" borderId="7" xfId="0" applyFont="1" applyFill="1" applyBorder="1" applyAlignment="1"/>
    <xf numFmtId="49" fontId="49" fillId="0" borderId="14" xfId="0" applyNumberFormat="1" applyFont="1" applyBorder="1" applyAlignment="1">
      <alignment horizontal="left"/>
    </xf>
    <xf numFmtId="0" fontId="45" fillId="0" borderId="10" xfId="0" applyFont="1" applyBorder="1"/>
    <xf numFmtId="0" fontId="42" fillId="0" borderId="10" xfId="0" applyFont="1" applyBorder="1"/>
    <xf numFmtId="0" fontId="42" fillId="0" borderId="10" xfId="0" applyFont="1" applyBorder="1" applyAlignment="1">
      <alignment horizontal="center"/>
    </xf>
    <xf numFmtId="166" fontId="37" fillId="5" borderId="14" xfId="0" applyNumberFormat="1" applyFont="1" applyFill="1" applyBorder="1" applyAlignment="1">
      <alignment horizontal="right"/>
    </xf>
    <xf numFmtId="0" fontId="37" fillId="5" borderId="46" xfId="0" applyFont="1" applyFill="1" applyBorder="1" applyAlignment="1">
      <alignment horizontal="center" vertical="center" wrapText="1"/>
    </xf>
    <xf numFmtId="0" fontId="37" fillId="5" borderId="46" xfId="0" applyFont="1" applyFill="1" applyBorder="1" applyAlignment="1">
      <alignment horizontal="center" vertical="center" textRotation="90" wrapText="1"/>
    </xf>
    <xf numFmtId="166" fontId="37" fillId="5" borderId="46" xfId="0" applyNumberFormat="1" applyFont="1" applyFill="1" applyBorder="1" applyAlignment="1">
      <alignment horizontal="center" vertical="center" wrapText="1"/>
    </xf>
    <xf numFmtId="166" fontId="37" fillId="5" borderId="23" xfId="0" applyNumberFormat="1" applyFont="1" applyFill="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xf>
    <xf numFmtId="167" fontId="42" fillId="0" borderId="20" xfId="0" applyNumberFormat="1" applyFont="1" applyFill="1" applyBorder="1" applyAlignment="1" applyProtection="1">
      <alignment horizontal="right" vertical="center"/>
      <protection locked="0"/>
    </xf>
    <xf numFmtId="1" fontId="27" fillId="0" borderId="6" xfId="0" applyNumberFormat="1" applyFont="1" applyFill="1" applyBorder="1" applyAlignment="1" applyProtection="1">
      <alignment horizontal="center" vertical="center"/>
      <protection locked="0"/>
    </xf>
    <xf numFmtId="0" fontId="37" fillId="2" borderId="10" xfId="0" applyFont="1" applyFill="1" applyBorder="1" applyAlignment="1">
      <alignment horizontal="right"/>
    </xf>
    <xf numFmtId="49" fontId="32" fillId="0" borderId="0" xfId="0" applyNumberFormat="1" applyFont="1" applyBorder="1" applyAlignment="1" applyProtection="1">
      <alignment horizontal="right" vertical="center"/>
      <protection locked="0"/>
    </xf>
    <xf numFmtId="0" fontId="37" fillId="2" borderId="7" xfId="0" applyFont="1" applyFill="1" applyBorder="1" applyAlignment="1">
      <alignment horizontal="right"/>
    </xf>
    <xf numFmtId="167" fontId="45" fillId="5" borderId="26" xfId="0" applyNumberFormat="1" applyFont="1" applyFill="1" applyBorder="1" applyAlignment="1">
      <alignment horizontal="right"/>
    </xf>
    <xf numFmtId="0" fontId="33" fillId="2" borderId="7" xfId="0" applyFont="1" applyFill="1" applyBorder="1" applyAlignment="1">
      <alignment horizontal="right"/>
    </xf>
    <xf numFmtId="0" fontId="0" fillId="2" borderId="7" xfId="0" applyFill="1" applyBorder="1" applyAlignment="1">
      <alignment horizontal="right"/>
    </xf>
    <xf numFmtId="0" fontId="0" fillId="2" borderId="8" xfId="0" applyFill="1" applyBorder="1" applyAlignment="1">
      <alignment horizontal="right"/>
    </xf>
    <xf numFmtId="167" fontId="45" fillId="5" borderId="26" xfId="0" applyNumberFormat="1" applyFont="1" applyFill="1" applyBorder="1" applyAlignment="1" applyProtection="1">
      <alignment horizontal="right"/>
    </xf>
    <xf numFmtId="0" fontId="32" fillId="0" borderId="0" xfId="0" applyFont="1" applyBorder="1" applyAlignment="1" applyProtection="1">
      <alignment horizontal="right"/>
    </xf>
    <xf numFmtId="0" fontId="33" fillId="2" borderId="27" xfId="0" applyFont="1" applyFill="1" applyBorder="1" applyAlignment="1">
      <alignment horizontal="right"/>
    </xf>
    <xf numFmtId="0" fontId="33" fillId="2" borderId="8" xfId="0" applyFont="1" applyFill="1" applyBorder="1" applyAlignment="1">
      <alignment horizontal="right"/>
    </xf>
    <xf numFmtId="167" fontId="45" fillId="5" borderId="45" xfId="0" applyNumberFormat="1" applyFont="1" applyFill="1" applyBorder="1" applyAlignment="1">
      <alignment horizontal="right"/>
    </xf>
    <xf numFmtId="167" fontId="32" fillId="0" borderId="0" xfId="0" applyNumberFormat="1" applyFont="1" applyFill="1" applyBorder="1" applyAlignment="1">
      <alignment horizontal="right"/>
    </xf>
    <xf numFmtId="167" fontId="45" fillId="5" borderId="23" xfId="0" applyNumberFormat="1" applyFont="1" applyFill="1" applyBorder="1" applyAlignment="1">
      <alignment horizontal="right"/>
    </xf>
    <xf numFmtId="167" fontId="45" fillId="5" borderId="8" xfId="0" applyNumberFormat="1" applyFont="1" applyFill="1" applyBorder="1" applyAlignment="1">
      <alignment horizontal="right"/>
    </xf>
    <xf numFmtId="0" fontId="0" fillId="0" borderId="0" xfId="0" applyAlignment="1">
      <alignment horizontal="right"/>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49" fontId="32" fillId="0" borderId="0" xfId="0" applyNumberFormat="1" applyFont="1" applyBorder="1" applyAlignment="1" applyProtection="1">
      <alignment horizontal="right" vertical="center"/>
    </xf>
    <xf numFmtId="0" fontId="0" fillId="2" borderId="7" xfId="0" applyFill="1" applyBorder="1" applyAlignment="1" applyProtection="1">
      <alignment horizontal="right"/>
    </xf>
    <xf numFmtId="0" fontId="0" fillId="2" borderId="8" xfId="0" applyFill="1" applyBorder="1" applyAlignment="1" applyProtection="1">
      <alignment horizontal="right"/>
    </xf>
    <xf numFmtId="0" fontId="33" fillId="2" borderId="7" xfId="0" applyFont="1" applyFill="1" applyBorder="1" applyAlignment="1" applyProtection="1">
      <alignment horizontal="right"/>
    </xf>
    <xf numFmtId="0" fontId="33" fillId="2" borderId="8" xfId="0" applyFont="1" applyFill="1" applyBorder="1" applyAlignment="1" applyProtection="1">
      <alignment horizontal="right"/>
    </xf>
    <xf numFmtId="167" fontId="45" fillId="5" borderId="45" xfId="0" applyNumberFormat="1" applyFont="1" applyFill="1" applyBorder="1" applyAlignment="1" applyProtection="1">
      <alignment horizontal="right"/>
    </xf>
    <xf numFmtId="167" fontId="45" fillId="5" borderId="12" xfId="0" applyNumberFormat="1" applyFont="1" applyFill="1" applyBorder="1" applyAlignment="1">
      <alignment horizontal="right"/>
    </xf>
    <xf numFmtId="1" fontId="22" fillId="4" borderId="7" xfId="0" applyNumberFormat="1" applyFont="1" applyFill="1" applyBorder="1" applyAlignment="1">
      <alignment horizontal="left" vertical="center"/>
    </xf>
    <xf numFmtId="0" fontId="22" fillId="4" borderId="7" xfId="0" applyFont="1" applyFill="1" applyBorder="1" applyAlignment="1">
      <alignment horizontal="right" vertical="center" wrapText="1"/>
    </xf>
    <xf numFmtId="0" fontId="22" fillId="4" borderId="7" xfId="0" applyFont="1" applyFill="1" applyBorder="1" applyAlignment="1">
      <alignment horizontal="left" vertical="center" wrapText="1"/>
    </xf>
    <xf numFmtId="167" fontId="0" fillId="0" borderId="0" xfId="0" applyNumberFormat="1" applyFill="1" applyProtection="1"/>
    <xf numFmtId="0" fontId="43" fillId="0" borderId="0" xfId="0" applyFont="1" applyFill="1" applyAlignment="1" applyProtection="1">
      <alignment vertical="center"/>
    </xf>
    <xf numFmtId="0" fontId="43" fillId="0" borderId="0" xfId="0" applyFont="1" applyFill="1" applyAlignment="1">
      <alignment vertical="center"/>
    </xf>
    <xf numFmtId="167" fontId="42" fillId="0" borderId="52" xfId="0" applyNumberFormat="1" applyFont="1" applyFill="1" applyBorder="1" applyAlignment="1" applyProtection="1">
      <alignment horizontal="right" vertical="center"/>
      <protection locked="0"/>
    </xf>
    <xf numFmtId="0" fontId="10" fillId="2" borderId="9" xfId="0" applyFont="1" applyFill="1" applyBorder="1" applyAlignment="1" applyProtection="1">
      <alignment horizontal="left"/>
    </xf>
    <xf numFmtId="0" fontId="5" fillId="5" borderId="10" xfId="1" applyFont="1" applyFill="1" applyBorder="1"/>
    <xf numFmtId="0" fontId="5" fillId="5" borderId="10" xfId="1" applyFont="1" applyFill="1" applyBorder="1" applyAlignment="1">
      <alignment horizontal="left"/>
    </xf>
    <xf numFmtId="0" fontId="4" fillId="0" borderId="0" xfId="0" applyFont="1" applyAlignment="1">
      <alignment wrapText="1"/>
    </xf>
    <xf numFmtId="0" fontId="0" fillId="0" borderId="0" xfId="0" applyAlignment="1"/>
    <xf numFmtId="0" fontId="4" fillId="0" borderId="0" xfId="0" applyFont="1" applyAlignment="1">
      <alignment horizontal="right"/>
    </xf>
    <xf numFmtId="0" fontId="6" fillId="0" borderId="0" xfId="0" applyFont="1" applyBorder="1" applyProtection="1"/>
    <xf numFmtId="0" fontId="7" fillId="5" borderId="5" xfId="0" applyFont="1" applyFill="1" applyBorder="1" applyAlignment="1" applyProtection="1">
      <alignment vertical="center" wrapText="1"/>
      <protection locked="0"/>
    </xf>
    <xf numFmtId="0" fontId="0" fillId="5" borderId="20"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7" fillId="5" borderId="16" xfId="0" applyFont="1"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7" fillId="5" borderId="16" xfId="0" applyFont="1"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27" fillId="0" borderId="0" xfId="0" applyFont="1" applyAlignment="1" applyProtection="1">
      <alignment horizontal="center" vertical="top" wrapText="1"/>
    </xf>
    <xf numFmtId="0" fontId="27" fillId="0" borderId="0" xfId="0" applyFont="1" applyBorder="1" applyAlignment="1" applyProtection="1">
      <alignment horizontal="center" vertical="top" wrapText="1"/>
    </xf>
    <xf numFmtId="0" fontId="10" fillId="4" borderId="0" xfId="0" applyFont="1" applyFill="1" applyBorder="1" applyAlignment="1" applyProtection="1">
      <protection locked="0"/>
    </xf>
    <xf numFmtId="0" fontId="4" fillId="0" borderId="0" xfId="0" applyFont="1" applyAlignment="1">
      <alignment horizontal="center" wrapText="1"/>
    </xf>
    <xf numFmtId="167" fontId="42" fillId="0" borderId="31" xfId="0" applyNumberFormat="1" applyFont="1" applyFill="1" applyBorder="1" applyAlignment="1" applyProtection="1">
      <alignment horizontal="right" vertical="center"/>
      <protection locked="0"/>
    </xf>
    <xf numFmtId="167" fontId="42" fillId="0" borderId="32" xfId="0" applyNumberFormat="1" applyFont="1" applyFill="1" applyBorder="1" applyAlignment="1" applyProtection="1">
      <alignment horizontal="right" vertical="center"/>
      <protection locked="0"/>
    </xf>
    <xf numFmtId="167" fontId="42" fillId="0" borderId="35" xfId="0" applyNumberFormat="1" applyFont="1" applyFill="1" applyBorder="1" applyAlignment="1" applyProtection="1">
      <alignment horizontal="right" vertical="center"/>
      <protection locked="0"/>
    </xf>
    <xf numFmtId="167" fontId="42" fillId="2" borderId="31" xfId="0" applyNumberFormat="1" applyFont="1" applyFill="1" applyBorder="1" applyAlignment="1" applyProtection="1">
      <alignment horizontal="right" vertical="center"/>
    </xf>
    <xf numFmtId="167" fontId="42" fillId="2" borderId="32" xfId="0" applyNumberFormat="1" applyFont="1" applyFill="1" applyBorder="1" applyAlignment="1" applyProtection="1">
      <alignment horizontal="right" vertical="center"/>
    </xf>
    <xf numFmtId="167" fontId="42" fillId="2" borderId="35" xfId="0" applyNumberFormat="1" applyFont="1" applyFill="1" applyBorder="1" applyAlignment="1" applyProtection="1">
      <alignment horizontal="right" vertical="center"/>
    </xf>
    <xf numFmtId="0" fontId="42" fillId="0" borderId="32" xfId="0" applyFont="1" applyBorder="1" applyAlignment="1" applyProtection="1">
      <alignment horizontal="center" vertical="center"/>
      <protection locked="0"/>
    </xf>
    <xf numFmtId="0" fontId="42" fillId="0" borderId="35" xfId="0" applyFont="1" applyBorder="1" applyAlignment="1" applyProtection="1">
      <alignment horizontal="center"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20" xfId="0" applyFont="1" applyBorder="1" applyAlignment="1" applyProtection="1">
      <alignment horizontal="left" vertical="center"/>
      <protection locked="0"/>
    </xf>
    <xf numFmtId="167" fontId="42" fillId="2" borderId="31" xfId="0" applyNumberFormat="1" applyFont="1" applyFill="1" applyBorder="1" applyAlignment="1" applyProtection="1">
      <alignment horizontal="right" vertical="center"/>
      <protection locked="0"/>
    </xf>
    <xf numFmtId="167" fontId="42" fillId="2" borderId="32" xfId="0" applyNumberFormat="1" applyFont="1" applyFill="1" applyBorder="1" applyAlignment="1" applyProtection="1">
      <alignment horizontal="right" vertical="center"/>
      <protection locked="0"/>
    </xf>
    <xf numFmtId="167" fontId="42" fillId="2" borderId="35" xfId="0" applyNumberFormat="1" applyFont="1" applyFill="1" applyBorder="1" applyAlignment="1" applyProtection="1">
      <alignment horizontal="right" vertical="center"/>
      <protection locked="0"/>
    </xf>
    <xf numFmtId="166" fontId="32" fillId="5" borderId="19" xfId="0" applyNumberFormat="1" applyFont="1" applyFill="1" applyBorder="1" applyAlignment="1">
      <alignment horizontal="right"/>
    </xf>
    <xf numFmtId="166" fontId="32" fillId="5" borderId="7" xfId="0" applyNumberFormat="1" applyFont="1" applyFill="1" applyBorder="1" applyAlignment="1">
      <alignment horizontal="right"/>
    </xf>
    <xf numFmtId="166" fontId="32" fillId="5" borderId="28" xfId="0" applyNumberFormat="1" applyFont="1" applyFill="1" applyBorder="1" applyAlignment="1">
      <alignment horizontal="right"/>
    </xf>
    <xf numFmtId="167" fontId="42" fillId="0" borderId="20" xfId="0" applyNumberFormat="1" applyFont="1" applyFill="1" applyBorder="1" applyAlignment="1" applyProtection="1">
      <alignment horizontal="right" vertical="center"/>
      <protection locked="0"/>
    </xf>
    <xf numFmtId="49" fontId="48" fillId="0" borderId="39" xfId="0" applyNumberFormat="1" applyFont="1" applyBorder="1" applyAlignment="1" applyProtection="1">
      <alignment horizontal="center" vertical="center"/>
      <protection locked="0"/>
    </xf>
    <xf numFmtId="49" fontId="48" fillId="0" borderId="37" xfId="0" applyNumberFormat="1" applyFont="1" applyBorder="1" applyAlignment="1" applyProtection="1">
      <alignment horizontal="center" vertical="center"/>
      <protection locked="0"/>
    </xf>
    <xf numFmtId="49" fontId="48" fillId="0" borderId="45" xfId="0" applyNumberFormat="1" applyFont="1" applyBorder="1" applyAlignment="1" applyProtection="1">
      <alignment horizontal="center" vertical="center"/>
      <protection locked="0"/>
    </xf>
    <xf numFmtId="49" fontId="45" fillId="0" borderId="34" xfId="0" applyNumberFormat="1" applyFont="1" applyBorder="1" applyAlignment="1" applyProtection="1">
      <alignment horizontal="center" vertical="center"/>
      <protection locked="0"/>
    </xf>
    <xf numFmtId="49" fontId="45" fillId="0" borderId="25" xfId="0" applyNumberFormat="1" applyFont="1" applyBorder="1" applyAlignment="1" applyProtection="1">
      <alignment horizontal="center" vertical="center"/>
      <protection locked="0"/>
    </xf>
    <xf numFmtId="49" fontId="42" fillId="0" borderId="32" xfId="0" applyNumberFormat="1" applyFont="1" applyBorder="1" applyAlignment="1" applyProtection="1">
      <alignment horizontal="left" vertical="center" wrapText="1"/>
      <protection locked="0"/>
    </xf>
    <xf numFmtId="49" fontId="42" fillId="0" borderId="35" xfId="0" applyNumberFormat="1" applyFont="1" applyBorder="1" applyAlignment="1" applyProtection="1">
      <alignment horizontal="left" vertical="center" wrapText="1"/>
      <protection locked="0"/>
    </xf>
    <xf numFmtId="49" fontId="42" fillId="0" borderId="32" xfId="0" applyNumberFormat="1" applyFont="1" applyBorder="1" applyAlignment="1" applyProtection="1">
      <alignment horizontal="center" vertical="center" wrapText="1"/>
      <protection locked="0"/>
    </xf>
    <xf numFmtId="49" fontId="42" fillId="0" borderId="35" xfId="0" applyNumberFormat="1" applyFont="1" applyBorder="1" applyAlignment="1" applyProtection="1">
      <alignment horizontal="center" vertical="center" wrapText="1"/>
      <protection locked="0"/>
    </xf>
    <xf numFmtId="49" fontId="48" fillId="0" borderId="38" xfId="0" applyNumberFormat="1" applyFont="1" applyBorder="1" applyAlignment="1" applyProtection="1">
      <alignment horizontal="center" vertical="center"/>
      <protection locked="0"/>
    </xf>
    <xf numFmtId="49" fontId="42" fillId="0" borderId="31"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31" xfId="0" applyNumberFormat="1" applyFont="1" applyBorder="1" applyAlignment="1" applyProtection="1">
      <alignment horizontal="center" vertical="center" wrapText="1"/>
      <protection locked="0"/>
    </xf>
    <xf numFmtId="49" fontId="42" fillId="0" borderId="20" xfId="0" applyNumberFormat="1" applyFont="1" applyBorder="1" applyAlignment="1" applyProtection="1">
      <alignment horizontal="center" vertical="center" wrapText="1"/>
      <protection locked="0"/>
    </xf>
    <xf numFmtId="0" fontId="42" fillId="0" borderId="31"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49" fontId="48" fillId="0" borderId="36" xfId="0" applyNumberFormat="1" applyFont="1" applyBorder="1" applyAlignment="1" applyProtection="1">
      <alignment horizontal="center" vertical="center"/>
      <protection locked="0"/>
    </xf>
    <xf numFmtId="167" fontId="42" fillId="2" borderId="43" xfId="0" applyNumberFormat="1" applyFont="1" applyFill="1" applyBorder="1" applyAlignment="1" applyProtection="1">
      <alignment horizontal="right" vertical="center"/>
    </xf>
    <xf numFmtId="167" fontId="42" fillId="2" borderId="44" xfId="0" applyNumberFormat="1" applyFont="1" applyFill="1" applyBorder="1" applyAlignment="1" applyProtection="1">
      <alignment horizontal="right" vertical="center"/>
    </xf>
    <xf numFmtId="167" fontId="42" fillId="2" borderId="26" xfId="0" applyNumberFormat="1" applyFont="1" applyFill="1" applyBorder="1" applyAlignment="1" applyProtection="1">
      <alignment horizontal="right" vertical="center"/>
    </xf>
    <xf numFmtId="49" fontId="45" fillId="0" borderId="33" xfId="0" applyNumberFormat="1" applyFont="1" applyBorder="1" applyAlignment="1" applyProtection="1">
      <alignment horizontal="center" vertical="center"/>
      <protection locked="0"/>
    </xf>
    <xf numFmtId="49" fontId="48" fillId="0" borderId="34" xfId="0" applyNumberFormat="1" applyFont="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167" fontId="42" fillId="2" borderId="47" xfId="0" applyNumberFormat="1" applyFont="1" applyFill="1" applyBorder="1" applyAlignment="1" applyProtection="1">
      <alignment horizontal="right" vertical="center"/>
    </xf>
    <xf numFmtId="49" fontId="48" fillId="0" borderId="33" xfId="0" applyNumberFormat="1" applyFont="1" applyBorder="1" applyAlignment="1" applyProtection="1">
      <alignment horizontal="center" vertical="center"/>
      <protection locked="0"/>
    </xf>
    <xf numFmtId="49" fontId="48" fillId="0" borderId="24" xfId="0" applyNumberFormat="1" applyFont="1" applyBorder="1" applyAlignment="1" applyProtection="1">
      <alignment horizontal="center" vertical="center"/>
      <protection locked="0"/>
    </xf>
    <xf numFmtId="49" fontId="45" fillId="0" borderId="24" xfId="0" applyNumberFormat="1" applyFont="1" applyBorder="1" applyAlignment="1" applyProtection="1">
      <alignment horizontal="center" vertical="center"/>
      <protection locked="0"/>
    </xf>
    <xf numFmtId="49" fontId="48" fillId="0" borderId="13" xfId="0" applyNumberFormat="1" applyFont="1" applyBorder="1" applyAlignment="1" applyProtection="1">
      <alignment horizontal="center" vertical="center"/>
      <protection locked="0"/>
    </xf>
    <xf numFmtId="49" fontId="48" fillId="0" borderId="29" xfId="0" applyNumberFormat="1" applyFont="1" applyBorder="1" applyAlignment="1" applyProtection="1">
      <alignment horizontal="center" vertical="center"/>
      <protection locked="0"/>
    </xf>
    <xf numFmtId="49" fontId="48" fillId="0" borderId="14" xfId="0" applyNumberFormat="1" applyFont="1" applyBorder="1" applyAlignment="1" applyProtection="1">
      <alignment horizontal="center" vertical="center"/>
      <protection locked="0"/>
    </xf>
    <xf numFmtId="49" fontId="42" fillId="0" borderId="33" xfId="0" applyNumberFormat="1" applyFont="1" applyBorder="1" applyAlignment="1" applyProtection="1">
      <alignment horizontal="left" vertical="center" wrapText="1"/>
      <protection locked="0"/>
    </xf>
    <xf numFmtId="49" fontId="42" fillId="0" borderId="34" xfId="0" applyNumberFormat="1" applyFont="1" applyBorder="1" applyAlignment="1" applyProtection="1">
      <alignment horizontal="left" vertical="center" wrapText="1"/>
      <protection locked="0"/>
    </xf>
    <xf numFmtId="49" fontId="42" fillId="0" borderId="25" xfId="0" applyNumberFormat="1" applyFont="1" applyBorder="1" applyAlignment="1" applyProtection="1">
      <alignment horizontal="left" vertical="center" wrapText="1"/>
      <protection locked="0"/>
    </xf>
    <xf numFmtId="0" fontId="42" fillId="0" borderId="35" xfId="0" applyFont="1" applyBorder="1" applyAlignment="1" applyProtection="1">
      <alignment horizontal="left" vertical="center"/>
      <protection locked="0"/>
    </xf>
    <xf numFmtId="49" fontId="48" fillId="0" borderId="48" xfId="0" applyNumberFormat="1" applyFont="1" applyBorder="1" applyAlignment="1" applyProtection="1">
      <alignment horizontal="center" vertical="center"/>
      <protection locked="0"/>
    </xf>
    <xf numFmtId="0" fontId="37" fillId="2" borderId="27" xfId="0" applyFont="1" applyFill="1" applyBorder="1" applyAlignment="1"/>
    <xf numFmtId="0" fontId="37" fillId="2" borderId="7" xfId="0" applyFont="1" applyFill="1" applyBorder="1" applyAlignment="1"/>
    <xf numFmtId="0" fontId="33" fillId="2" borderId="27" xfId="0" applyFont="1" applyFill="1" applyBorder="1" applyAlignment="1">
      <alignment horizontal="right"/>
    </xf>
    <xf numFmtId="0" fontId="33" fillId="2" borderId="7" xfId="0" applyFont="1" applyFill="1" applyBorder="1" applyAlignment="1">
      <alignment horizontal="right"/>
    </xf>
    <xf numFmtId="0" fontId="33" fillId="2" borderId="8" xfId="0" applyFont="1" applyFill="1" applyBorder="1" applyAlignment="1">
      <alignment horizontal="right"/>
    </xf>
    <xf numFmtId="0" fontId="37" fillId="2" borderId="40" xfId="0" applyFont="1" applyFill="1" applyBorder="1" applyAlignment="1"/>
    <xf numFmtId="0" fontId="37" fillId="2" borderId="10" xfId="0" applyFont="1" applyFill="1" applyBorder="1" applyAlignment="1"/>
    <xf numFmtId="0" fontId="33" fillId="2" borderId="40" xfId="0" applyFont="1" applyFill="1" applyBorder="1" applyAlignment="1">
      <alignment horizontal="right"/>
    </xf>
    <xf numFmtId="0" fontId="33" fillId="2" borderId="10" xfId="0" applyFont="1" applyFill="1" applyBorder="1" applyAlignment="1">
      <alignment horizontal="right"/>
    </xf>
    <xf numFmtId="0" fontId="33" fillId="2" borderId="11" xfId="0" applyFont="1" applyFill="1" applyBorder="1" applyAlignment="1">
      <alignment horizontal="right"/>
    </xf>
    <xf numFmtId="167" fontId="42" fillId="2" borderId="43" xfId="0" applyNumberFormat="1" applyFont="1" applyFill="1" applyBorder="1" applyAlignment="1" applyProtection="1">
      <alignment horizontal="right" vertical="center"/>
      <protection locked="0"/>
    </xf>
    <xf numFmtId="167" fontId="42" fillId="2" borderId="44" xfId="0" applyNumberFormat="1" applyFont="1" applyFill="1" applyBorder="1" applyAlignment="1" applyProtection="1">
      <alignment horizontal="right" vertical="center"/>
      <protection locked="0"/>
    </xf>
    <xf numFmtId="167" fontId="42" fillId="2" borderId="47" xfId="0" applyNumberFormat="1" applyFont="1" applyFill="1" applyBorder="1" applyAlignment="1" applyProtection="1">
      <alignment horizontal="right" vertical="center"/>
      <protection locked="0"/>
    </xf>
    <xf numFmtId="167" fontId="42" fillId="0" borderId="43" xfId="0" applyNumberFormat="1" applyFont="1" applyFill="1" applyBorder="1" applyAlignment="1" applyProtection="1">
      <alignment horizontal="right" vertical="center"/>
      <protection locked="0"/>
    </xf>
    <xf numFmtId="167" fontId="42" fillId="0" borderId="44" xfId="0" applyNumberFormat="1" applyFont="1" applyFill="1" applyBorder="1" applyAlignment="1" applyProtection="1">
      <alignment horizontal="right" vertical="center"/>
      <protection locked="0"/>
    </xf>
    <xf numFmtId="167" fontId="42" fillId="0" borderId="26" xfId="0" applyNumberFormat="1" applyFont="1" applyFill="1" applyBorder="1" applyAlignment="1" applyProtection="1">
      <alignment horizontal="right" vertical="center"/>
      <protection locked="0"/>
    </xf>
    <xf numFmtId="167" fontId="42" fillId="2" borderId="49" xfId="0" applyNumberFormat="1" applyFont="1" applyFill="1" applyBorder="1" applyAlignment="1" applyProtection="1">
      <alignment horizontal="right" vertical="center"/>
    </xf>
    <xf numFmtId="167" fontId="42" fillId="2" borderId="50" xfId="0" applyNumberFormat="1" applyFont="1" applyFill="1" applyBorder="1" applyAlignment="1" applyProtection="1">
      <alignment horizontal="right" vertical="center"/>
    </xf>
    <xf numFmtId="167" fontId="42" fillId="2" borderId="51" xfId="0" applyNumberFormat="1" applyFont="1" applyFill="1" applyBorder="1" applyAlignment="1" applyProtection="1">
      <alignment horizontal="right" vertical="center"/>
    </xf>
    <xf numFmtId="0" fontId="30" fillId="2" borderId="14" xfId="0"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1" xfId="0" applyFont="1" applyFill="1" applyBorder="1" applyAlignment="1" applyProtection="1">
      <alignment horizontal="center"/>
    </xf>
    <xf numFmtId="0" fontId="10" fillId="2" borderId="13" xfId="0" applyFont="1" applyFill="1" applyBorder="1" applyAlignment="1" applyProtection="1">
      <alignment horizontal="center"/>
    </xf>
    <xf numFmtId="0" fontId="10" fillId="2" borderId="9" xfId="0" applyFont="1" applyFill="1" applyBorder="1" applyAlignment="1" applyProtection="1">
      <alignment horizontal="center"/>
    </xf>
    <xf numFmtId="0" fontId="4" fillId="0" borderId="1" xfId="1" applyFont="1" applyBorder="1" applyAlignment="1" applyProtection="1">
      <protection locked="0"/>
    </xf>
    <xf numFmtId="0" fontId="4" fillId="0" borderId="2" xfId="0" applyFont="1" applyBorder="1" applyAlignment="1" applyProtection="1">
      <protection locked="0"/>
    </xf>
    <xf numFmtId="0" fontId="4" fillId="0" borderId="3" xfId="0" applyFont="1" applyBorder="1" applyAlignment="1" applyProtection="1">
      <protection locked="0"/>
    </xf>
    <xf numFmtId="0" fontId="4" fillId="0" borderId="1" xfId="0" applyFont="1" applyBorder="1" applyAlignment="1" applyProtection="1">
      <alignment vertical="top" wrapTex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18"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10" fillId="0" borderId="0" xfId="0" applyFont="1" applyBorder="1" applyAlignment="1" applyProtection="1">
      <alignment horizontal="left"/>
    </xf>
    <xf numFmtId="0" fontId="4" fillId="0" borderId="0" xfId="0" applyFont="1" applyBorder="1" applyAlignment="1" applyProtection="1">
      <alignment horizontal="left"/>
      <protection locked="0"/>
    </xf>
    <xf numFmtId="0" fontId="4" fillId="0" borderId="18" xfId="1" applyFont="1" applyBorder="1" applyAlignment="1" applyProtection="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7" fillId="0" borderId="2" xfId="1" applyFont="1" applyBorder="1" applyAlignment="1">
      <alignment horizontal="left"/>
    </xf>
    <xf numFmtId="0" fontId="0" fillId="0" borderId="2" xfId="0" applyBorder="1" applyAlignment="1"/>
    <xf numFmtId="0" fontId="21" fillId="0" borderId="4" xfId="1" applyFont="1" applyBorder="1" applyAlignment="1" applyProtection="1">
      <protection locked="0"/>
    </xf>
    <xf numFmtId="0" fontId="0" fillId="0" borderId="4" xfId="0" applyBorder="1" applyAlignment="1" applyProtection="1">
      <protection locked="0"/>
    </xf>
    <xf numFmtId="0" fontId="16" fillId="0" borderId="2" xfId="1" applyFont="1" applyBorder="1" applyAlignment="1">
      <alignment horizontal="left" vertical="top"/>
    </xf>
    <xf numFmtId="0" fontId="16" fillId="0" borderId="2" xfId="1" applyFont="1" applyBorder="1" applyAlignment="1">
      <alignment horizontal="left" vertical="top" wrapText="1"/>
    </xf>
    <xf numFmtId="0" fontId="5" fillId="5" borderId="10" xfId="1" applyFont="1" applyFill="1" applyBorder="1" applyAlignment="1">
      <alignment wrapText="1"/>
    </xf>
    <xf numFmtId="0" fontId="5" fillId="0" borderId="0" xfId="0" applyFont="1" applyBorder="1" applyAlignment="1" applyProtection="1">
      <alignment horizontal="left"/>
    </xf>
    <xf numFmtId="0" fontId="4" fillId="0" borderId="0" xfId="1" applyFont="1" applyAlignment="1" applyProtection="1">
      <alignment wrapText="1"/>
    </xf>
    <xf numFmtId="0" fontId="0" fillId="0" borderId="0" xfId="0" applyAlignment="1">
      <alignment wrapText="1"/>
    </xf>
    <xf numFmtId="0" fontId="4" fillId="0" borderId="0" xfId="1" applyFont="1" applyAlignment="1" applyProtection="1">
      <alignment horizontal="left" vertical="top" wrapText="1"/>
    </xf>
    <xf numFmtId="0" fontId="4" fillId="0" borderId="2" xfId="1" applyFont="1" applyBorder="1" applyAlignment="1" applyProtection="1">
      <protection locked="0"/>
    </xf>
    <xf numFmtId="0" fontId="4" fillId="0" borderId="3" xfId="1" applyFont="1" applyBorder="1" applyAlignment="1" applyProtection="1">
      <protection locked="0"/>
    </xf>
    <xf numFmtId="0" fontId="4" fillId="0" borderId="4" xfId="1" applyFont="1" applyBorder="1" applyAlignment="1" applyProtection="1">
      <protection locked="0"/>
    </xf>
    <xf numFmtId="0" fontId="4" fillId="0" borderId="5" xfId="1" applyFont="1" applyBorder="1" applyAlignment="1" applyProtection="1">
      <protection locked="0"/>
    </xf>
    <xf numFmtId="0" fontId="11" fillId="5" borderId="29" xfId="0" applyFont="1" applyFill="1" applyBorder="1" applyAlignment="1">
      <alignment horizontal="center" wrapText="1"/>
    </xf>
    <xf numFmtId="0" fontId="11" fillId="5" borderId="0" xfId="0" applyFont="1" applyFill="1" applyBorder="1" applyAlignment="1">
      <alignment horizontal="center" wrapText="1"/>
    </xf>
    <xf numFmtId="0" fontId="4" fillId="0" borderId="0" xfId="0" applyFont="1" applyAlignment="1" applyProtection="1">
      <alignment wrapText="1"/>
    </xf>
    <xf numFmtId="0" fontId="11" fillId="0" borderId="0" xfId="0" applyFont="1" applyAlignment="1">
      <alignment wrapText="1"/>
    </xf>
  </cellXfs>
  <cellStyles count="5">
    <cellStyle name="Komma 2" xfId="4"/>
    <cellStyle name="Standard" xfId="0" builtinId="0"/>
    <cellStyle name="Standard 2" xfId="1"/>
    <cellStyle name="Standard 3" xfId="3"/>
    <cellStyle name="Standard 4" xfId="2"/>
  </cellStyles>
  <dxfs count="0"/>
  <tableStyles count="0" defaultTableStyle="TableStyleMedium9" defaultPivotStyle="PivotStyleLight16"/>
  <colors>
    <mruColors>
      <color rgb="FFCCECFF"/>
      <color rgb="FFFFB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142240</xdr:rowOff>
    </xdr:from>
    <xdr:to>
      <xdr:col>0</xdr:col>
      <xdr:colOff>2244754</xdr:colOff>
      <xdr:row>3</xdr:row>
      <xdr:rowOff>30480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t="13741"/>
        <a:stretch/>
      </xdr:blipFill>
      <xdr:spPr>
        <a:xfrm>
          <a:off x="0" y="142240"/>
          <a:ext cx="2244754" cy="107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18</xdr:row>
          <xdr:rowOff>76200</xdr:rowOff>
        </xdr:from>
        <xdr:to>
          <xdr:col>1</xdr:col>
          <xdr:colOff>1047750</xdr:colOff>
          <xdr:row>20</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21</xdr:row>
          <xdr:rowOff>9525</xdr:rowOff>
        </xdr:from>
        <xdr:to>
          <xdr:col>1</xdr:col>
          <xdr:colOff>1047750</xdr:colOff>
          <xdr:row>22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10</xdr:row>
      <xdr:rowOff>245550</xdr:rowOff>
    </xdr:from>
    <xdr:to>
      <xdr:col>2</xdr:col>
      <xdr:colOff>101247</xdr:colOff>
      <xdr:row>11</xdr:row>
      <xdr:rowOff>607907</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tretch>
          <a:fillRect/>
        </a:stretch>
      </xdr:blipFill>
      <xdr:spPr>
        <a:xfrm>
          <a:off x="0" y="2709350"/>
          <a:ext cx="1650647" cy="895757"/>
        </a:xfrm>
        <a:prstGeom prst="rect">
          <a:avLst/>
        </a:prstGeom>
      </xdr:spPr>
    </xdr:pic>
    <xdr:clientData/>
  </xdr:twoCellAnchor>
  <xdr:twoCellAnchor>
    <xdr:from>
      <xdr:col>7</xdr:col>
      <xdr:colOff>25400</xdr:colOff>
      <xdr:row>10</xdr:row>
      <xdr:rowOff>440265</xdr:rowOff>
    </xdr:from>
    <xdr:to>
      <xdr:col>7</xdr:col>
      <xdr:colOff>1329267</xdr:colOff>
      <xdr:row>12</xdr:row>
      <xdr:rowOff>80431</xdr:rowOff>
    </xdr:to>
    <xdr:sp macro="" textlink="">
      <xdr:nvSpPr>
        <xdr:cNvPr id="9" name="Pfeil nach links 8">
          <a:extLst>
            <a:ext uri="{FF2B5EF4-FFF2-40B4-BE49-F238E27FC236}">
              <a16:creationId xmlns:a16="http://schemas.microsoft.com/office/drawing/2014/main" id="{00000000-0008-0000-0100-000009000000}"/>
            </a:ext>
          </a:extLst>
        </xdr:cNvPr>
        <xdr:cNvSpPr/>
      </xdr:nvSpPr>
      <xdr:spPr>
        <a:xfrm>
          <a:off x="5816600" y="2893905"/>
          <a:ext cx="1303867" cy="828886"/>
        </a:xfrm>
        <a:prstGeom prst="leftArrow">
          <a:avLst>
            <a:gd name="adj1" fmla="val 50000"/>
            <a:gd name="adj2" fmla="val 48680"/>
          </a:avLst>
        </a:prstGeom>
        <a:no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de-DE" sz="1100"/>
        </a:p>
      </xdr:txBody>
    </xdr:sp>
    <xdr:clientData/>
  </xdr:twoCellAnchor>
  <xdr:twoCellAnchor>
    <xdr:from>
      <xdr:col>5</xdr:col>
      <xdr:colOff>67733</xdr:colOff>
      <xdr:row>16</xdr:row>
      <xdr:rowOff>160867</xdr:rowOff>
    </xdr:from>
    <xdr:to>
      <xdr:col>5</xdr:col>
      <xdr:colOff>880533</xdr:colOff>
      <xdr:row>18</xdr:row>
      <xdr:rowOff>2116</xdr:rowOff>
    </xdr:to>
    <xdr:sp macro="" textlink="">
      <xdr:nvSpPr>
        <xdr:cNvPr id="10" name="Pfeil nach links 9">
          <a:extLst>
            <a:ext uri="{FF2B5EF4-FFF2-40B4-BE49-F238E27FC236}">
              <a16:creationId xmlns:a16="http://schemas.microsoft.com/office/drawing/2014/main" id="{00000000-0008-0000-0100-00000A000000}"/>
            </a:ext>
          </a:extLst>
        </xdr:cNvPr>
        <xdr:cNvSpPr/>
      </xdr:nvSpPr>
      <xdr:spPr>
        <a:xfrm>
          <a:off x="4967393" y="4397587"/>
          <a:ext cx="812800" cy="275589"/>
        </a:xfrm>
        <a:prstGeom prst="leftArrow">
          <a:avLst/>
        </a:prstGeom>
        <a:no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de-DE" sz="1100"/>
        </a:p>
      </xdr:txBody>
    </xdr:sp>
    <xdr:clientData/>
  </xdr:twoCellAnchor>
  <xdr:twoCellAnchor>
    <xdr:from>
      <xdr:col>2</xdr:col>
      <xdr:colOff>1515532</xdr:colOff>
      <xdr:row>4</xdr:row>
      <xdr:rowOff>93135</xdr:rowOff>
    </xdr:from>
    <xdr:to>
      <xdr:col>4</xdr:col>
      <xdr:colOff>84665</xdr:colOff>
      <xdr:row>8</xdr:row>
      <xdr:rowOff>160867</xdr:rowOff>
    </xdr:to>
    <xdr:sp macro="" textlink="">
      <xdr:nvSpPr>
        <xdr:cNvPr id="11" name="Textfeld 10">
          <a:extLst>
            <a:ext uri="{FF2B5EF4-FFF2-40B4-BE49-F238E27FC236}">
              <a16:creationId xmlns:a16="http://schemas.microsoft.com/office/drawing/2014/main" id="{00000000-0008-0000-0100-00000B000000}"/>
            </a:ext>
          </a:extLst>
        </xdr:cNvPr>
        <xdr:cNvSpPr txBox="1"/>
      </xdr:nvSpPr>
      <xdr:spPr>
        <a:xfrm>
          <a:off x="3062392" y="916095"/>
          <a:ext cx="756073" cy="97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700">
              <a:latin typeface="Arial" pitchFamily="34" charset="0"/>
              <a:cs typeface="Arial" pitchFamily="34" charset="0"/>
            </a:rPr>
            <a:t>Name</a:t>
          </a:r>
        </a:p>
        <a:p>
          <a:pPr algn="r"/>
          <a:endParaRPr lang="de-DE" sz="700">
            <a:latin typeface="Arial" pitchFamily="34" charset="0"/>
            <a:cs typeface="Arial" pitchFamily="34" charset="0"/>
          </a:endParaRPr>
        </a:p>
        <a:p>
          <a:pPr algn="r"/>
          <a:r>
            <a:rPr lang="de-DE" sz="700">
              <a:latin typeface="Arial" pitchFamily="34" charset="0"/>
              <a:cs typeface="Arial" pitchFamily="34" charset="0"/>
            </a:rPr>
            <a:t>Fachbereich</a:t>
          </a:r>
        </a:p>
        <a:p>
          <a:pPr algn="r"/>
          <a:endParaRPr lang="de-DE" sz="700">
            <a:latin typeface="Arial" pitchFamily="34" charset="0"/>
            <a:cs typeface="Arial" pitchFamily="34" charset="0"/>
          </a:endParaRPr>
        </a:p>
        <a:p>
          <a:pPr algn="r"/>
          <a:r>
            <a:rPr lang="de-DE" sz="700">
              <a:latin typeface="Arial" pitchFamily="34" charset="0"/>
              <a:cs typeface="Arial" pitchFamily="34" charset="0"/>
            </a:rPr>
            <a:t>Straße</a:t>
          </a:r>
        </a:p>
        <a:p>
          <a:pPr algn="r"/>
          <a:endParaRPr lang="de-DE" sz="700">
            <a:latin typeface="Arial" pitchFamily="34" charset="0"/>
            <a:cs typeface="Arial" pitchFamily="34" charset="0"/>
          </a:endParaRPr>
        </a:p>
        <a:p>
          <a:pPr algn="r"/>
          <a:r>
            <a:rPr lang="de-DE" sz="700">
              <a:latin typeface="Arial" pitchFamily="34" charset="0"/>
              <a:cs typeface="Arial" pitchFamily="34" charset="0"/>
            </a:rPr>
            <a:t>PLZ/Ort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428625</xdr:rowOff>
        </xdr:from>
        <xdr:to>
          <xdr:col>1</xdr:col>
          <xdr:colOff>28575</xdr:colOff>
          <xdr:row>11</xdr:row>
          <xdr:rowOff>762000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26</xdr:row>
          <xdr:rowOff>161925</xdr:rowOff>
        </xdr:from>
        <xdr:to>
          <xdr:col>1</xdr:col>
          <xdr:colOff>704850</xdr:colOff>
          <xdr:row>28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A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28</xdr:row>
          <xdr:rowOff>161925</xdr:rowOff>
        </xdr:from>
        <xdr:to>
          <xdr:col>1</xdr:col>
          <xdr:colOff>704850</xdr:colOff>
          <xdr:row>30</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A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6</xdr:row>
          <xdr:rowOff>142875</xdr:rowOff>
        </xdr:from>
        <xdr:to>
          <xdr:col>0</xdr:col>
          <xdr:colOff>762000</xdr:colOff>
          <xdr:row>8</xdr:row>
          <xdr:rowOff>95250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A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8</xdr:row>
          <xdr:rowOff>66675</xdr:rowOff>
        </xdr:from>
        <xdr:to>
          <xdr:col>0</xdr:col>
          <xdr:colOff>762000</xdr:colOff>
          <xdr:row>10</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A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Jah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kblatt"/>
      <sheetName val="Deckblatt"/>
      <sheetName val="1. Jahr "/>
      <sheetName val="2. Jahr"/>
      <sheetName val="3. Jahr"/>
      <sheetName val="4. Jahr"/>
      <sheetName val="5. Jahr"/>
      <sheetName val="Zusammenfassung "/>
      <sheetName val="Erklärung Vergaberecht"/>
      <sheetName val="Erklärung Zuwendungsrecht"/>
      <sheetName val="Erklärung zum VN"/>
      <sheetName val="Tabelle5"/>
      <sheetName val="1"/>
    </sheetNames>
    <sheetDataSet>
      <sheetData sheetId="0"/>
      <sheetData sheetId="1"/>
      <sheetData sheetId="2">
        <row r="5">
          <cell r="I5">
            <v>0</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sz="1100">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5" tint="0.59999389629810485"/>
  </sheetPr>
  <dimension ref="A1:A10"/>
  <sheetViews>
    <sheetView showGridLines="0" tabSelected="1" showWhiteSpace="0" view="pageLayout" zoomScale="75" zoomScaleNormal="100" zoomScalePageLayoutView="75" workbookViewId="0">
      <selection activeCell="A4" sqref="A4"/>
    </sheetView>
  </sheetViews>
  <sheetFormatPr baseColWidth="10" defaultRowHeight="12.75" customHeight="1" x14ac:dyDescent="0.2"/>
  <cols>
    <col min="1" max="1" width="140.140625" customWidth="1"/>
    <col min="6" max="8" width="11.42578125" customWidth="1"/>
  </cols>
  <sheetData>
    <row r="1" spans="1:1" x14ac:dyDescent="0.2">
      <c r="A1" s="91"/>
    </row>
    <row r="2" spans="1:1" ht="52.5" x14ac:dyDescent="0.4">
      <c r="A2" s="89" t="s">
        <v>163</v>
      </c>
    </row>
    <row r="3" spans="1:1" ht="27.6" customHeight="1" x14ac:dyDescent="0.25">
      <c r="A3" s="90"/>
    </row>
    <row r="4" spans="1:1" ht="52.5" x14ac:dyDescent="0.25">
      <c r="A4" s="92" t="s">
        <v>31</v>
      </c>
    </row>
    <row r="5" spans="1:1" ht="32.450000000000003" customHeight="1" x14ac:dyDescent="0.25">
      <c r="A5" s="83"/>
    </row>
    <row r="6" spans="1:1" ht="400.5" customHeight="1" x14ac:dyDescent="0.2">
      <c r="A6" s="213" t="s">
        <v>162</v>
      </c>
    </row>
    <row r="7" spans="1:1" ht="18.75" x14ac:dyDescent="0.3">
      <c r="A7" s="84" t="s">
        <v>147</v>
      </c>
    </row>
    <row r="8" spans="1:1" ht="15" customHeight="1" x14ac:dyDescent="0.2">
      <c r="A8" s="81"/>
    </row>
    <row r="9" spans="1:1" ht="37.5" x14ac:dyDescent="0.3">
      <c r="A9" s="84" t="s">
        <v>148</v>
      </c>
    </row>
    <row r="10" spans="1:1" ht="36.75" customHeight="1" x14ac:dyDescent="0.2">
      <c r="A10" s="80" t="s">
        <v>149</v>
      </c>
    </row>
  </sheetData>
  <sheetProtection algorithmName="SHA-512" hashValue="GZsWZGH+Bgw+NfDYU6+L1CiMSqHxsGgq2Rwrq4/XzSPsUu0DM4jY+xyc55IvyYwX3DmQ8YbACmXoZZLMKbyx0w==" saltValue="FHYkYc2gtJ2svPSz2rT0bA==" spinCount="100000" sheet="1" objects="1" selectLockedCells="1" selectUnlockedCells="1"/>
  <pageMargins left="0.98425196850393704" right="0.9055118110236221" top="0.78740157480314965" bottom="0.78740157480314965"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sheetPr>
  <dimension ref="A1:R43"/>
  <sheetViews>
    <sheetView showGridLines="0" showRowColHeaders="0" showRuler="0" view="pageLayout" zoomScale="85" zoomScaleNormal="79" zoomScalePageLayoutView="85" workbookViewId="0">
      <selection activeCell="F12" sqref="F12"/>
    </sheetView>
  </sheetViews>
  <sheetFormatPr baseColWidth="10" defaultRowHeight="12.75" x14ac:dyDescent="0.2"/>
  <cols>
    <col min="1" max="1" width="6.7109375" customWidth="1"/>
    <col min="2" max="2" width="15.42578125" customWidth="1"/>
    <col min="3" max="3" width="24.28515625" customWidth="1"/>
    <col min="4" max="4" width="6.85546875" customWidth="1"/>
    <col min="5" max="5" width="16.7109375" customWidth="1"/>
    <col min="6" max="6" width="12.7109375" customWidth="1"/>
    <col min="7" max="7" width="28" hidden="1" customWidth="1"/>
    <col min="8" max="8" width="19.7109375" customWidth="1"/>
  </cols>
  <sheetData>
    <row r="1" spans="1:18" x14ac:dyDescent="0.2">
      <c r="E1" s="10"/>
      <c r="F1" s="11"/>
      <c r="G1" s="11"/>
      <c r="H1" s="93" t="s">
        <v>3</v>
      </c>
      <c r="I1" s="93"/>
      <c r="J1" s="93"/>
      <c r="K1" s="93"/>
      <c r="L1" s="93"/>
      <c r="M1" s="93"/>
      <c r="N1" s="8"/>
      <c r="O1" s="8"/>
      <c r="P1" s="8"/>
      <c r="Q1" s="8"/>
      <c r="R1" s="8"/>
    </row>
    <row r="2" spans="1:18" x14ac:dyDescent="0.2">
      <c r="F2" s="117" t="s">
        <v>101</v>
      </c>
      <c r="G2" s="118" t="s">
        <v>80</v>
      </c>
      <c r="H2" s="119"/>
      <c r="I2" s="93"/>
      <c r="J2" s="93"/>
      <c r="K2" s="7"/>
      <c r="L2" s="8"/>
      <c r="M2" s="8"/>
      <c r="N2" s="8"/>
      <c r="O2" s="8"/>
      <c r="P2" s="8"/>
      <c r="Q2" s="8"/>
      <c r="R2" s="8"/>
    </row>
    <row r="3" spans="1:18" ht="26.25" x14ac:dyDescent="0.4">
      <c r="E3" s="114" t="s">
        <v>81</v>
      </c>
      <c r="F3" s="183"/>
      <c r="G3" s="158"/>
      <c r="H3" s="159"/>
      <c r="I3" s="93"/>
      <c r="J3" s="93"/>
      <c r="K3" s="7"/>
      <c r="L3" s="8"/>
      <c r="M3" s="8"/>
      <c r="N3" s="8"/>
      <c r="O3" s="8"/>
      <c r="P3" s="8"/>
      <c r="Q3" s="8"/>
      <c r="R3" s="8"/>
    </row>
    <row r="4" spans="1:18" ht="12.6" customHeight="1" x14ac:dyDescent="0.2">
      <c r="A4" s="1"/>
      <c r="B4" s="1"/>
      <c r="C4" s="1"/>
      <c r="E4" s="287" t="s">
        <v>0</v>
      </c>
      <c r="F4" s="287"/>
      <c r="G4" s="287"/>
      <c r="H4" s="287"/>
      <c r="I4" s="93"/>
      <c r="J4" s="93"/>
      <c r="K4" s="7"/>
      <c r="L4" s="8"/>
      <c r="M4" s="8"/>
      <c r="N4" s="8"/>
      <c r="O4" s="8"/>
      <c r="P4" s="8"/>
      <c r="Q4" s="8"/>
      <c r="R4" s="8"/>
    </row>
    <row r="5" spans="1:18" s="2" customFormat="1" ht="19.149999999999999" customHeight="1" x14ac:dyDescent="0.25">
      <c r="A5" s="56" t="s">
        <v>26</v>
      </c>
      <c r="B5" s="56"/>
      <c r="C5" s="56"/>
      <c r="D5" s="160"/>
      <c r="E5" s="288"/>
      <c r="F5" s="289"/>
      <c r="G5" s="289"/>
      <c r="H5" s="290"/>
      <c r="I5" s="55"/>
      <c r="J5" s="55"/>
      <c r="K5" s="23"/>
      <c r="L5" s="12"/>
      <c r="M5" s="12"/>
      <c r="N5" s="12"/>
      <c r="O5" s="12"/>
      <c r="P5" s="12"/>
      <c r="Q5" s="12"/>
      <c r="R5" s="12"/>
    </row>
    <row r="6" spans="1:18" s="2" customFormat="1" ht="18" x14ac:dyDescent="0.25">
      <c r="A6" s="56" t="s">
        <v>151</v>
      </c>
      <c r="B6" s="56"/>
      <c r="C6" s="56"/>
      <c r="E6" s="291"/>
      <c r="F6" s="292"/>
      <c r="G6" s="292"/>
      <c r="H6" s="293"/>
      <c r="I6" s="23"/>
      <c r="J6" s="23"/>
      <c r="K6" s="23"/>
      <c r="L6" s="12"/>
      <c r="M6" s="12"/>
      <c r="N6" s="12"/>
      <c r="O6" s="12"/>
      <c r="P6" s="12"/>
      <c r="Q6" s="12"/>
      <c r="R6" s="12"/>
    </row>
    <row r="7" spans="1:18" s="2" customFormat="1" ht="18" x14ac:dyDescent="0.25">
      <c r="A7" s="56" t="s">
        <v>75</v>
      </c>
      <c r="B7" s="56"/>
      <c r="C7" s="56"/>
      <c r="E7" s="294"/>
      <c r="F7" s="295"/>
      <c r="G7" s="295"/>
      <c r="H7" s="296"/>
      <c r="I7" s="12"/>
      <c r="J7" s="12"/>
      <c r="K7" s="12"/>
      <c r="L7" s="12"/>
      <c r="M7" s="12"/>
      <c r="N7" s="12"/>
      <c r="O7" s="12"/>
      <c r="P7" s="12"/>
      <c r="Q7" s="12"/>
      <c r="R7" s="12"/>
    </row>
    <row r="8" spans="1:18" s="2" customFormat="1" ht="18" x14ac:dyDescent="0.25">
      <c r="A8" s="56" t="s">
        <v>27</v>
      </c>
      <c r="B8" s="56"/>
      <c r="C8" s="56"/>
      <c r="E8" s="294"/>
      <c r="F8" s="295"/>
      <c r="G8" s="295"/>
      <c r="H8" s="296"/>
      <c r="I8" s="12"/>
      <c r="J8" s="12"/>
      <c r="K8" s="12"/>
      <c r="L8" s="12"/>
      <c r="M8" s="12"/>
      <c r="N8" s="12"/>
      <c r="O8" s="12"/>
      <c r="P8" s="12"/>
      <c r="Q8" s="12"/>
      <c r="R8" s="12"/>
    </row>
    <row r="9" spans="1:18" ht="15" x14ac:dyDescent="0.2">
      <c r="A9" s="45"/>
      <c r="B9" s="45"/>
      <c r="C9" s="40"/>
      <c r="D9" s="8"/>
      <c r="E9" s="43"/>
      <c r="F9" s="93"/>
      <c r="G9" s="93"/>
      <c r="H9" s="8"/>
      <c r="I9" s="8"/>
      <c r="J9" s="8"/>
      <c r="K9" s="8"/>
      <c r="L9" s="8"/>
      <c r="M9" s="8"/>
      <c r="N9" s="8"/>
      <c r="O9" s="8"/>
      <c r="P9" s="8"/>
      <c r="Q9" s="8"/>
      <c r="R9" s="8"/>
    </row>
    <row r="10" spans="1:18" ht="42" customHeight="1" x14ac:dyDescent="0.2">
      <c r="B10" s="161"/>
      <c r="C10" s="161"/>
      <c r="D10" s="161"/>
      <c r="E10" s="161"/>
      <c r="F10" s="161"/>
      <c r="G10" s="161"/>
      <c r="H10" s="161"/>
      <c r="I10" s="85"/>
      <c r="J10" s="8"/>
      <c r="K10" s="8"/>
      <c r="L10" s="8"/>
      <c r="M10" s="8"/>
      <c r="N10" s="8"/>
      <c r="O10" s="8"/>
      <c r="P10" s="8"/>
      <c r="Q10" s="8"/>
      <c r="R10" s="8"/>
    </row>
    <row r="11" spans="1:18" ht="42" customHeight="1" x14ac:dyDescent="0.2">
      <c r="B11" s="161"/>
      <c r="C11" s="161"/>
      <c r="D11" s="161"/>
      <c r="E11" s="161"/>
      <c r="F11" s="161"/>
      <c r="G11" s="161"/>
      <c r="H11" s="161"/>
      <c r="I11" s="85"/>
      <c r="J11" s="8"/>
      <c r="K11" s="8"/>
      <c r="L11" s="8"/>
      <c r="M11" s="8"/>
      <c r="N11" s="8"/>
      <c r="O11" s="8"/>
      <c r="P11" s="8"/>
      <c r="Q11" s="8"/>
      <c r="R11" s="8"/>
    </row>
    <row r="12" spans="1:18" ht="51.6" customHeight="1" x14ac:dyDescent="0.2">
      <c r="A12" s="8"/>
      <c r="B12" s="8"/>
      <c r="C12" s="297" t="s">
        <v>105</v>
      </c>
      <c r="D12" s="297"/>
      <c r="E12" s="298"/>
      <c r="F12" s="248"/>
      <c r="H12" s="120" t="s">
        <v>102</v>
      </c>
      <c r="I12" s="8"/>
      <c r="J12" s="8"/>
      <c r="K12" s="8"/>
      <c r="L12" s="8"/>
      <c r="M12" s="8"/>
      <c r="N12" s="8"/>
      <c r="O12" s="8"/>
      <c r="P12" s="8"/>
      <c r="Q12" s="8"/>
      <c r="R12" s="8"/>
    </row>
    <row r="13" spans="1:18" ht="20.25" x14ac:dyDescent="0.3">
      <c r="A13" s="8"/>
      <c r="B13" s="8"/>
      <c r="C13" s="5"/>
      <c r="D13" s="4"/>
      <c r="E13" s="46"/>
      <c r="F13" s="44"/>
      <c r="G13" s="8"/>
      <c r="H13" s="8"/>
      <c r="I13" s="8"/>
      <c r="J13" s="8"/>
      <c r="K13" s="8"/>
      <c r="L13" s="8"/>
      <c r="M13" s="8"/>
      <c r="N13" s="8"/>
      <c r="O13" s="8"/>
      <c r="P13" s="8"/>
      <c r="Q13" s="8"/>
      <c r="R13" s="8"/>
    </row>
    <row r="14" spans="1:18" ht="12.75" customHeight="1" x14ac:dyDescent="0.2">
      <c r="A14" s="8"/>
      <c r="B14" s="8"/>
      <c r="C14" s="8"/>
      <c r="D14" s="8"/>
      <c r="E14" s="47" t="s">
        <v>3</v>
      </c>
      <c r="F14" s="8"/>
      <c r="G14" s="8"/>
      <c r="H14" s="8"/>
      <c r="I14" s="8"/>
      <c r="J14" s="8"/>
      <c r="K14" s="8"/>
      <c r="L14" s="8"/>
      <c r="M14" s="8"/>
      <c r="N14" s="8"/>
      <c r="O14" s="8"/>
      <c r="P14" s="8"/>
      <c r="Q14" s="8"/>
      <c r="R14" s="8"/>
    </row>
    <row r="15" spans="1:18" x14ac:dyDescent="0.2">
      <c r="A15" s="8"/>
      <c r="B15" s="8"/>
      <c r="C15" s="8"/>
      <c r="D15" s="8"/>
      <c r="E15" s="8"/>
      <c r="F15" s="8"/>
      <c r="G15" s="8"/>
      <c r="H15" s="8"/>
      <c r="I15" s="8"/>
      <c r="J15" s="8"/>
      <c r="K15" s="8"/>
      <c r="L15" s="8"/>
      <c r="M15" s="8"/>
      <c r="N15" s="8"/>
      <c r="O15" s="8"/>
      <c r="P15" s="8"/>
      <c r="Q15" s="8"/>
      <c r="R15" s="8"/>
    </row>
    <row r="16" spans="1:18" hidden="1" x14ac:dyDescent="0.2">
      <c r="B16" s="57"/>
      <c r="C16" s="57"/>
      <c r="D16" s="57"/>
      <c r="E16" s="57"/>
      <c r="F16" s="57"/>
      <c r="G16" s="57"/>
      <c r="H16" s="9"/>
      <c r="I16" s="8"/>
      <c r="J16" s="8"/>
      <c r="K16" s="8"/>
      <c r="L16" s="8"/>
      <c r="M16" s="8"/>
      <c r="N16" s="8"/>
      <c r="O16" s="8"/>
      <c r="P16" s="8"/>
      <c r="Q16" s="8"/>
      <c r="R16" s="8"/>
    </row>
    <row r="17" spans="1:18" x14ac:dyDescent="0.2">
      <c r="A17" s="162"/>
      <c r="B17" s="162"/>
      <c r="C17" s="162"/>
      <c r="D17" s="162"/>
      <c r="E17" s="162"/>
      <c r="F17" s="162"/>
      <c r="G17" s="162"/>
      <c r="H17" s="163"/>
      <c r="I17" s="8"/>
      <c r="J17" s="8"/>
      <c r="K17" s="8"/>
      <c r="L17" s="8"/>
      <c r="M17" s="8"/>
      <c r="N17" s="8"/>
      <c r="O17" s="8"/>
      <c r="P17" s="8"/>
      <c r="Q17" s="8"/>
      <c r="R17" s="8"/>
    </row>
    <row r="18" spans="1:18" ht="20.25" x14ac:dyDescent="0.3">
      <c r="A18" s="162"/>
      <c r="B18" s="162"/>
      <c r="C18" s="299"/>
      <c r="D18" s="299"/>
      <c r="E18" s="299"/>
      <c r="F18" s="164" t="s">
        <v>103</v>
      </c>
      <c r="G18" s="162"/>
      <c r="H18" s="163"/>
      <c r="I18" s="8"/>
      <c r="J18" s="8"/>
      <c r="K18" s="8"/>
      <c r="L18" s="8"/>
      <c r="M18" s="8"/>
      <c r="N18" s="8"/>
      <c r="O18" s="8"/>
      <c r="P18" s="8"/>
      <c r="Q18" s="8"/>
      <c r="R18" s="8"/>
    </row>
    <row r="19" spans="1:18" ht="14.45" customHeight="1" x14ac:dyDescent="0.2">
      <c r="A19" s="162"/>
      <c r="B19" s="162"/>
      <c r="C19" s="162"/>
      <c r="D19" s="162"/>
      <c r="E19" s="165"/>
      <c r="F19" s="162"/>
      <c r="G19" s="162"/>
      <c r="H19" s="163"/>
      <c r="I19" s="8"/>
      <c r="J19" s="8"/>
      <c r="K19" s="8"/>
      <c r="L19" s="8"/>
      <c r="M19" s="8"/>
      <c r="N19" s="8"/>
      <c r="O19" s="8"/>
      <c r="P19" s="8"/>
      <c r="Q19" s="8"/>
      <c r="R19" s="8"/>
    </row>
    <row r="20" spans="1:18" ht="14.45" customHeight="1" x14ac:dyDescent="0.25">
      <c r="A20" s="162"/>
      <c r="B20" s="166"/>
      <c r="C20" s="167" t="s">
        <v>104</v>
      </c>
      <c r="D20" s="168"/>
      <c r="E20" s="169"/>
      <c r="F20" s="162"/>
      <c r="G20" s="162"/>
      <c r="H20" s="163"/>
      <c r="I20" s="8"/>
      <c r="J20" s="8"/>
      <c r="K20" s="8"/>
      <c r="L20" s="8"/>
      <c r="M20" s="8"/>
      <c r="N20" s="8"/>
      <c r="O20" s="8"/>
      <c r="P20" s="8"/>
      <c r="Q20" s="8"/>
      <c r="R20" s="8"/>
    </row>
    <row r="21" spans="1:18" ht="14.45" customHeight="1" x14ac:dyDescent="0.25">
      <c r="A21" s="162"/>
      <c r="B21" s="166"/>
      <c r="C21" s="167"/>
      <c r="D21" s="168"/>
      <c r="E21" s="170"/>
      <c r="F21" s="162"/>
      <c r="G21" s="162"/>
      <c r="H21" s="163"/>
      <c r="I21" s="8"/>
      <c r="J21" s="8"/>
      <c r="K21" s="8"/>
      <c r="L21" s="8"/>
      <c r="M21" s="8"/>
      <c r="N21" s="8"/>
      <c r="O21" s="8"/>
      <c r="P21" s="8"/>
      <c r="Q21" s="8"/>
      <c r="R21" s="8"/>
    </row>
    <row r="22" spans="1:18" ht="14.25" x14ac:dyDescent="0.2">
      <c r="A22" s="162"/>
      <c r="B22" s="171"/>
      <c r="C22" s="167" t="s">
        <v>6</v>
      </c>
      <c r="D22" s="172"/>
      <c r="E22" s="173"/>
      <c r="F22" s="174" t="s">
        <v>7</v>
      </c>
      <c r="G22" s="175"/>
      <c r="H22" s="200"/>
      <c r="I22" s="8"/>
      <c r="J22" s="8"/>
      <c r="K22" s="8"/>
      <c r="L22" s="8"/>
      <c r="M22" s="8"/>
      <c r="N22" s="8"/>
      <c r="O22" s="8"/>
      <c r="P22" s="8"/>
      <c r="Q22" s="8"/>
      <c r="R22" s="8"/>
    </row>
    <row r="23" spans="1:18" x14ac:dyDescent="0.2">
      <c r="A23" s="162"/>
      <c r="B23" s="162"/>
      <c r="C23" s="162"/>
      <c r="D23" s="162"/>
      <c r="E23" s="162"/>
      <c r="F23" s="165"/>
      <c r="G23" s="176"/>
      <c r="H23" s="163"/>
      <c r="I23" s="8"/>
      <c r="J23" s="8"/>
      <c r="K23" s="8"/>
      <c r="L23" s="8"/>
      <c r="M23" s="8"/>
      <c r="N23" s="8"/>
      <c r="O23" s="8"/>
      <c r="P23" s="8"/>
      <c r="Q23" s="8"/>
      <c r="R23" s="8"/>
    </row>
    <row r="24" spans="1:18" x14ac:dyDescent="0.2">
      <c r="H24" s="8"/>
      <c r="I24" s="8"/>
      <c r="J24" s="8"/>
      <c r="K24" s="8"/>
      <c r="L24" s="8"/>
      <c r="M24" s="8"/>
      <c r="N24" s="8"/>
      <c r="O24" s="8"/>
      <c r="P24" s="8"/>
      <c r="Q24" s="8"/>
      <c r="R24" s="8"/>
    </row>
    <row r="25" spans="1:18" x14ac:dyDescent="0.2">
      <c r="H25" s="8"/>
      <c r="I25" s="8"/>
      <c r="J25" s="8"/>
      <c r="K25" s="8"/>
      <c r="L25" s="8"/>
      <c r="M25" s="8"/>
      <c r="N25" s="8"/>
      <c r="O25" s="8"/>
      <c r="P25" s="8"/>
      <c r="Q25" s="8"/>
      <c r="R25" s="8"/>
    </row>
    <row r="26" spans="1:18" ht="15.75" x14ac:dyDescent="0.25">
      <c r="B26" s="286" t="s">
        <v>1</v>
      </c>
      <c r="C26" s="286"/>
      <c r="D26" s="286"/>
      <c r="E26" s="201"/>
      <c r="F26" s="51"/>
      <c r="G26" s="51"/>
      <c r="H26" s="8"/>
      <c r="I26" s="8"/>
      <c r="J26" s="8"/>
      <c r="K26" s="8"/>
      <c r="L26" s="8"/>
      <c r="M26" s="8"/>
      <c r="N26" s="8"/>
      <c r="O26" s="8"/>
      <c r="P26" s="8"/>
      <c r="Q26" s="8"/>
      <c r="R26" s="8"/>
    </row>
    <row r="27" spans="1:18" ht="15" x14ac:dyDescent="0.2">
      <c r="E27" s="3"/>
      <c r="H27" s="8"/>
      <c r="I27" s="8"/>
      <c r="J27" s="8"/>
      <c r="K27" s="8"/>
      <c r="L27" s="8"/>
      <c r="M27" s="8"/>
      <c r="N27" s="8"/>
      <c r="O27" s="8"/>
      <c r="P27" s="8"/>
      <c r="Q27" s="8"/>
      <c r="R27" s="8"/>
    </row>
    <row r="28" spans="1:18" ht="15.75" x14ac:dyDescent="0.25">
      <c r="B28" s="286" t="s">
        <v>33</v>
      </c>
      <c r="C28" s="286"/>
      <c r="D28" s="286"/>
      <c r="E28" s="177"/>
      <c r="F28" s="51"/>
      <c r="G28" s="51"/>
      <c r="H28" s="8"/>
      <c r="I28" s="8"/>
      <c r="J28" s="8"/>
      <c r="K28" s="8"/>
      <c r="L28" s="8"/>
      <c r="M28" s="8"/>
      <c r="N28" s="8"/>
      <c r="O28" s="8"/>
      <c r="P28" s="8"/>
      <c r="Q28" s="8"/>
      <c r="R28" s="8"/>
    </row>
    <row r="30" spans="1:18" ht="9.75" customHeight="1" x14ac:dyDescent="0.2">
      <c r="B30" s="3"/>
      <c r="C30" s="3"/>
      <c r="D30" s="3"/>
      <c r="E30" s="6"/>
      <c r="F30" s="3"/>
      <c r="G30" s="3"/>
      <c r="H30" s="8"/>
      <c r="I30" s="8"/>
      <c r="J30" s="8"/>
      <c r="K30" s="8"/>
      <c r="L30" s="8"/>
      <c r="M30" s="8"/>
      <c r="N30" s="8"/>
      <c r="O30" s="8"/>
      <c r="P30" s="8"/>
      <c r="Q30" s="8"/>
      <c r="R30" s="8"/>
    </row>
    <row r="31" spans="1:18" ht="29.45" customHeight="1" x14ac:dyDescent="0.2">
      <c r="B31" s="300" t="s">
        <v>32</v>
      </c>
      <c r="C31" s="300"/>
      <c r="D31" s="300"/>
      <c r="E31" s="300"/>
      <c r="F31" s="300"/>
      <c r="G31" s="300"/>
      <c r="H31" s="300"/>
      <c r="I31" s="8"/>
      <c r="J31" s="8"/>
      <c r="K31" s="8"/>
      <c r="L31" s="8"/>
      <c r="M31" s="8"/>
      <c r="N31" s="8"/>
      <c r="O31" s="8"/>
      <c r="P31" s="8"/>
      <c r="Q31" s="8"/>
      <c r="R31" s="8"/>
    </row>
    <row r="32" spans="1:18" ht="15.6" customHeight="1" x14ac:dyDescent="0.25">
      <c r="B32" s="284"/>
      <c r="C32" s="285"/>
      <c r="D32" s="127"/>
      <c r="E32" s="32" t="s">
        <v>3</v>
      </c>
      <c r="F32" s="52"/>
      <c r="G32" s="52"/>
      <c r="H32" s="8"/>
      <c r="I32" s="8"/>
      <c r="J32" s="8"/>
      <c r="K32" s="8"/>
      <c r="L32" s="8"/>
      <c r="M32" s="8"/>
      <c r="N32" s="8"/>
      <c r="O32" s="8"/>
      <c r="P32" s="8"/>
      <c r="Q32" s="8"/>
      <c r="R32" s="8"/>
    </row>
    <row r="33" spans="2:17" ht="15" x14ac:dyDescent="0.2">
      <c r="B33" s="3"/>
      <c r="C33" s="3"/>
      <c r="D33" s="3"/>
      <c r="E33" s="53"/>
      <c r="F33" s="29"/>
      <c r="G33" s="8"/>
      <c r="H33" s="8"/>
      <c r="I33" s="8"/>
      <c r="J33" s="8"/>
      <c r="K33" s="8"/>
      <c r="L33" s="8"/>
      <c r="M33" s="8"/>
      <c r="N33" s="8"/>
      <c r="O33" s="8"/>
      <c r="P33" s="8"/>
      <c r="Q33" s="8"/>
    </row>
    <row r="34" spans="2:17" ht="15.75" x14ac:dyDescent="0.25">
      <c r="B34" s="286" t="s">
        <v>5</v>
      </c>
      <c r="C34" s="286"/>
      <c r="D34" s="286"/>
      <c r="E34" s="178"/>
      <c r="F34" s="32"/>
      <c r="G34" s="8"/>
      <c r="H34" s="8"/>
      <c r="I34" s="8"/>
      <c r="J34" s="8"/>
      <c r="K34" s="8"/>
      <c r="L34" s="8"/>
      <c r="M34" s="8"/>
      <c r="N34" s="8"/>
      <c r="O34" s="8"/>
      <c r="P34" s="8"/>
      <c r="Q34" s="8"/>
    </row>
    <row r="35" spans="2:17" ht="15" x14ac:dyDescent="0.2">
      <c r="B35" s="3"/>
      <c r="C35" s="3"/>
      <c r="E35" s="6"/>
      <c r="F35" s="54"/>
    </row>
    <row r="36" spans="2:17" ht="15" x14ac:dyDescent="0.2">
      <c r="B36" s="3"/>
      <c r="C36" s="3"/>
      <c r="D36" s="3"/>
      <c r="E36" s="6"/>
    </row>
    <row r="37" spans="2:17" ht="15.75" x14ac:dyDescent="0.25">
      <c r="B37" s="286" t="s">
        <v>23</v>
      </c>
      <c r="C37" s="286"/>
      <c r="D37" s="286"/>
      <c r="E37" s="179"/>
    </row>
    <row r="38" spans="2:17" ht="15" x14ac:dyDescent="0.2">
      <c r="B38" s="3"/>
      <c r="C38" s="3"/>
      <c r="D38" s="3"/>
      <c r="E38" s="6"/>
    </row>
    <row r="39" spans="2:17" ht="15.75" x14ac:dyDescent="0.25">
      <c r="B39" s="286" t="s">
        <v>24</v>
      </c>
      <c r="C39" s="286"/>
      <c r="D39" s="286"/>
      <c r="E39" s="179"/>
    </row>
    <row r="40" spans="2:17" ht="15" x14ac:dyDescent="0.2">
      <c r="B40" s="3"/>
      <c r="C40" s="3"/>
      <c r="D40" s="3"/>
      <c r="F40" s="3"/>
    </row>
    <row r="41" spans="2:17" ht="15" x14ac:dyDescent="0.2">
      <c r="B41" s="3"/>
      <c r="C41" s="3"/>
      <c r="D41" s="3"/>
      <c r="F41" s="3"/>
      <c r="G41" s="3"/>
    </row>
    <row r="42" spans="2:17" ht="15" x14ac:dyDescent="0.2">
      <c r="B42" s="3"/>
      <c r="C42" s="3"/>
      <c r="D42" s="3"/>
      <c r="F42" s="3"/>
      <c r="G42" s="3"/>
    </row>
    <row r="43" spans="2:17" ht="15" x14ac:dyDescent="0.2">
      <c r="B43" s="3"/>
      <c r="C43" s="3"/>
      <c r="D43" s="3"/>
      <c r="F43" s="3"/>
      <c r="G43" s="3"/>
    </row>
  </sheetData>
  <sheetProtection algorithmName="SHA-512" hashValue="dl315/Q5is1G8KSvNLVLcu+1clC56XX5eInBpuqHVI2scFLejORRk7CC74Z3Czlx1uFvZyLhBBHscoa8+Gp9rQ==" saltValue="a7gVziVMK1/vm4M9XrMeUg==" spinCount="100000" sheet="1" selectLockedCells="1"/>
  <mergeCells count="14">
    <mergeCell ref="B32:C32"/>
    <mergeCell ref="B34:D34"/>
    <mergeCell ref="B37:D37"/>
    <mergeCell ref="B39:D39"/>
    <mergeCell ref="E4:H4"/>
    <mergeCell ref="E5:H5"/>
    <mergeCell ref="E6:H6"/>
    <mergeCell ref="E7:H7"/>
    <mergeCell ref="E8:H8"/>
    <mergeCell ref="C12:E12"/>
    <mergeCell ref="C18:E18"/>
    <mergeCell ref="B26:D26"/>
    <mergeCell ref="B28:D28"/>
    <mergeCell ref="B31:H31"/>
  </mergeCells>
  <phoneticPr fontId="0" type="noConversion"/>
  <dataValidations xWindow="514" yWindow="643" count="7">
    <dataValidation type="list" allowBlank="1" showInputMessage="1" showErrorMessage="1" sqref="F3">
      <formula1>"AQB19-,AQB20-,AQB21-,AQB22-,AQB23-,AQB24-,AQB25"</formula1>
    </dataValidation>
    <dataValidation type="list" allowBlank="1" showInputMessage="1" showErrorMessage="1" sqref="H3">
      <formula1>"BSTR,DADI,EVW,FFM,HLT,HStT,HTK,LAG,LDK,LKFD,LKGG,LKGI,LKHR,LKKS,LKLW,LKMB,LKOF,LKWF,MKK,MTK,OWK,RTK,SEK,STDA,STKS,STOF,STWI,VBK,WAUK,WMK"</formula1>
    </dataValidation>
    <dataValidation type="list" allowBlank="1" prompt="Bitte auswählen" sqref="F12">
      <formula1>"2020,2021,2022,2023,2024,2025"</formula1>
    </dataValidation>
    <dataValidation type="list" allowBlank="1" prompt="Bitte auswählen" sqref="C18:E18">
      <formula1>" ,Zwischenverwendungsnachweis,Gesamtverwendungsnachweis"</formula1>
    </dataValidation>
    <dataValidation type="custom" showErrorMessage="1" errorTitle="Achtung!" error="Bitte erst das Aktenzeichen durch Anwählen des AQBs und des Kürzels eintragen. Eingabe bitte abbrechen." promptTitle="Achtung!" prompt="Bitte erst das Aktenzeichen durch Anwählen des AQBs und des Kürzels eintragen." sqref="E5:H5">
      <formula1>NOT(OR(ISBLANK(F3),ISBLANK(H3)))</formula1>
    </dataValidation>
    <dataValidation type="custom" showInputMessage="1" showErrorMessage="1" errorTitle="Achtung!" error="Bitte erst noch das Bewilligungsjahr auswählen! Eingabe bitte abbrechen." sqref="E26">
      <formula1>NOT(ISBLANK($F$12))</formula1>
    </dataValidation>
    <dataValidation type="custom" showInputMessage="1" showErrorMessage="1" errorTitle="Achtung!" error="Bitte zuerst das Bewilligungsjahr auswählen." sqref="E20">
      <formula1>NOT(ISBLANK($F$12))</formula1>
    </dataValidation>
  </dataValidations>
  <pageMargins left="0.78740157480314965" right="0.78740157480314965" top="0.86614173228346458" bottom="0.98425196850393704" header="0.51181102362204722" footer="0.51181102362204722"/>
  <pageSetup paperSize="9" scale="82" orientation="portrait" horizontalDpi="300" verticalDpi="300" r:id="rId1"/>
  <headerFooter alignWithMargins="0">
    <oddHeader xml:space="preserve">&amp;R
</oddHeader>
    <oddFooter xml:space="preserve">&amp;L
&amp;C- 1 - &amp;R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819150</xdr:colOff>
                    <xdr:row>18</xdr:row>
                    <xdr:rowOff>76200</xdr:rowOff>
                  </from>
                  <to>
                    <xdr:col>1</xdr:col>
                    <xdr:colOff>1047750</xdr:colOff>
                    <xdr:row>20</xdr:row>
                    <xdr:rowOff>114300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819150</xdr:colOff>
                    <xdr:row>21</xdr:row>
                    <xdr:rowOff>9525</xdr:rowOff>
                  </from>
                  <to>
                    <xdr:col>1</xdr:col>
                    <xdr:colOff>1047750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T159"/>
  <sheetViews>
    <sheetView showGridLines="0" view="pageLayout" zoomScaleNormal="100" zoomScaleSheetLayoutView="100" workbookViewId="0">
      <selection activeCell="A22" sqref="A22:A24"/>
    </sheetView>
  </sheetViews>
  <sheetFormatPr baseColWidth="10" defaultColWidth="11.42578125" defaultRowHeight="12.75" customHeight="1" x14ac:dyDescent="0.2"/>
  <cols>
    <col min="1" max="1" width="5.28515625" customWidth="1"/>
    <col min="2" max="2" width="22.140625" customWidth="1"/>
    <col min="3" max="3" width="3.42578125" customWidth="1"/>
    <col min="4" max="4" width="3.28515625" customWidth="1"/>
    <col min="5" max="5" width="3.42578125" customWidth="1"/>
    <col min="6" max="6" width="3.5703125" customWidth="1"/>
    <col min="7" max="7" width="14.42578125" customWidth="1"/>
    <col min="8" max="8" width="10.7109375" customWidth="1"/>
    <col min="9" max="9" width="12.85546875" customWidth="1"/>
    <col min="10" max="10" width="10.7109375" customWidth="1"/>
    <col min="11" max="12" width="10.5703125" customWidth="1"/>
    <col min="13" max="13" width="10.7109375" customWidth="1"/>
    <col min="14" max="14" width="11.5703125" customWidth="1"/>
    <col min="15" max="15" width="11.140625" customWidth="1"/>
  </cols>
  <sheetData>
    <row r="1" spans="1:20" ht="18" customHeight="1" thickBot="1" x14ac:dyDescent="0.25">
      <c r="A1" s="225" t="s">
        <v>128</v>
      </c>
      <c r="B1" s="226"/>
      <c r="C1" s="226"/>
      <c r="D1" s="226"/>
      <c r="E1" s="226"/>
      <c r="F1" s="226"/>
      <c r="G1" s="226"/>
      <c r="H1" s="226"/>
      <c r="I1" s="274">
        <f>Deckblatt!F12</f>
        <v>0</v>
      </c>
      <c r="J1" s="227"/>
      <c r="K1" s="275">
        <f>Deckblatt!F3</f>
        <v>0</v>
      </c>
      <c r="L1" s="276">
        <f>Deckblatt!H3</f>
        <v>0</v>
      </c>
      <c r="M1" s="265"/>
      <c r="N1" s="265"/>
      <c r="O1" s="266"/>
    </row>
    <row r="2" spans="1:20" ht="55.5" customHeight="1" thickBot="1" x14ac:dyDescent="0.25">
      <c r="A2" s="232"/>
      <c r="B2" s="241" t="s">
        <v>84</v>
      </c>
      <c r="C2" s="242" t="s">
        <v>109</v>
      </c>
      <c r="D2" s="242" t="s">
        <v>158</v>
      </c>
      <c r="E2" s="242" t="s">
        <v>110</v>
      </c>
      <c r="F2" s="242" t="s">
        <v>159</v>
      </c>
      <c r="G2" s="241" t="s">
        <v>153</v>
      </c>
      <c r="H2" s="243" t="s">
        <v>157</v>
      </c>
      <c r="I2" s="243" t="s">
        <v>152</v>
      </c>
      <c r="J2" s="233" t="s">
        <v>160</v>
      </c>
      <c r="K2" s="233" t="s">
        <v>141</v>
      </c>
      <c r="L2" s="234" t="s">
        <v>142</v>
      </c>
      <c r="M2" s="234" t="s">
        <v>155</v>
      </c>
      <c r="N2" s="243" t="s">
        <v>156</v>
      </c>
      <c r="O2" s="244" t="s">
        <v>154</v>
      </c>
      <c r="P2" s="245"/>
      <c r="Q2" s="245"/>
      <c r="R2" s="245"/>
      <c r="S2" s="245"/>
      <c r="T2" s="245"/>
    </row>
    <row r="3" spans="1:20" ht="16.5" thickBot="1" x14ac:dyDescent="0.3">
      <c r="A3" s="197" t="s">
        <v>44</v>
      </c>
      <c r="B3" s="359" t="s">
        <v>40</v>
      </c>
      <c r="C3" s="360"/>
      <c r="D3" s="360"/>
      <c r="E3" s="360"/>
      <c r="F3" s="360"/>
      <c r="G3" s="360"/>
      <c r="H3" s="217"/>
      <c r="I3" s="217"/>
      <c r="J3" s="249"/>
      <c r="K3" s="361"/>
      <c r="L3" s="362"/>
      <c r="M3" s="362"/>
      <c r="N3" s="362"/>
      <c r="O3" s="363"/>
    </row>
    <row r="4" spans="1:20" x14ac:dyDescent="0.2">
      <c r="A4" s="343" t="s">
        <v>45</v>
      </c>
      <c r="B4" s="329"/>
      <c r="C4" s="331"/>
      <c r="D4" s="333"/>
      <c r="E4" s="333"/>
      <c r="F4" s="333"/>
      <c r="G4" s="309"/>
      <c r="H4" s="223"/>
      <c r="I4" s="223"/>
      <c r="J4" s="301"/>
      <c r="K4" s="301"/>
      <c r="L4" s="301"/>
      <c r="M4" s="301"/>
      <c r="N4" s="312">
        <f>J4+K4+L4+M4</f>
        <v>0</v>
      </c>
      <c r="O4" s="364">
        <f>H4+H5+H6+N4</f>
        <v>0</v>
      </c>
    </row>
    <row r="5" spans="1:20" x14ac:dyDescent="0.2">
      <c r="A5" s="340"/>
      <c r="B5" s="324"/>
      <c r="C5" s="326"/>
      <c r="D5" s="307"/>
      <c r="E5" s="307"/>
      <c r="F5" s="307"/>
      <c r="G5" s="310"/>
      <c r="H5" s="223"/>
      <c r="I5" s="223"/>
      <c r="J5" s="302"/>
      <c r="K5" s="302"/>
      <c r="L5" s="302"/>
      <c r="M5" s="302"/>
      <c r="N5" s="313"/>
      <c r="O5" s="365"/>
    </row>
    <row r="6" spans="1:20" ht="13.5" thickBot="1" x14ac:dyDescent="0.25">
      <c r="A6" s="344"/>
      <c r="B6" s="330"/>
      <c r="C6" s="332"/>
      <c r="D6" s="334"/>
      <c r="E6" s="334"/>
      <c r="F6" s="334"/>
      <c r="G6" s="311"/>
      <c r="H6" s="196"/>
      <c r="I6" s="196"/>
      <c r="J6" s="318"/>
      <c r="K6" s="318"/>
      <c r="L6" s="318"/>
      <c r="M6" s="303"/>
      <c r="N6" s="314"/>
      <c r="O6" s="366"/>
    </row>
    <row r="7" spans="1:20" x14ac:dyDescent="0.2">
      <c r="A7" s="343" t="s">
        <v>46</v>
      </c>
      <c r="B7" s="329"/>
      <c r="C7" s="331"/>
      <c r="D7" s="333"/>
      <c r="E7" s="333"/>
      <c r="F7" s="333"/>
      <c r="G7" s="309"/>
      <c r="H7" s="223"/>
      <c r="I7" s="223"/>
      <c r="J7" s="301"/>
      <c r="K7" s="301"/>
      <c r="L7" s="301"/>
      <c r="M7" s="301"/>
      <c r="N7" s="304">
        <f>J7+K7+L7+M7</f>
        <v>0</v>
      </c>
      <c r="O7" s="336">
        <f>H7+H8+H9+N7</f>
        <v>0</v>
      </c>
    </row>
    <row r="8" spans="1:20" x14ac:dyDescent="0.2">
      <c r="A8" s="340"/>
      <c r="B8" s="324"/>
      <c r="C8" s="326"/>
      <c r="D8" s="307"/>
      <c r="E8" s="307"/>
      <c r="F8" s="307"/>
      <c r="G8" s="310"/>
      <c r="H8" s="223"/>
      <c r="I8" s="223"/>
      <c r="J8" s="302"/>
      <c r="K8" s="302"/>
      <c r="L8" s="302"/>
      <c r="M8" s="302"/>
      <c r="N8" s="305"/>
      <c r="O8" s="337"/>
    </row>
    <row r="9" spans="1:20" ht="13.5" thickBot="1" x14ac:dyDescent="0.25">
      <c r="A9" s="344"/>
      <c r="B9" s="330"/>
      <c r="C9" s="332"/>
      <c r="D9" s="334"/>
      <c r="E9" s="334"/>
      <c r="F9" s="334"/>
      <c r="G9" s="311"/>
      <c r="H9" s="196"/>
      <c r="I9" s="196"/>
      <c r="J9" s="318"/>
      <c r="K9" s="318"/>
      <c r="L9" s="318"/>
      <c r="M9" s="303"/>
      <c r="N9" s="306"/>
      <c r="O9" s="342"/>
    </row>
    <row r="10" spans="1:20" x14ac:dyDescent="0.2">
      <c r="A10" s="343" t="s">
        <v>47</v>
      </c>
      <c r="B10" s="329"/>
      <c r="C10" s="331"/>
      <c r="D10" s="333"/>
      <c r="E10" s="333"/>
      <c r="F10" s="333"/>
      <c r="G10" s="309"/>
      <c r="H10" s="223"/>
      <c r="I10" s="223"/>
      <c r="J10" s="301"/>
      <c r="K10" s="301"/>
      <c r="L10" s="301"/>
      <c r="M10" s="301"/>
      <c r="N10" s="304">
        <f>J10+K10+L10+M10</f>
        <v>0</v>
      </c>
      <c r="O10" s="336">
        <f>H10+H11+H12+N10</f>
        <v>0</v>
      </c>
    </row>
    <row r="11" spans="1:20" x14ac:dyDescent="0.2">
      <c r="A11" s="340"/>
      <c r="B11" s="324"/>
      <c r="C11" s="326"/>
      <c r="D11" s="307"/>
      <c r="E11" s="307"/>
      <c r="F11" s="307"/>
      <c r="G11" s="310"/>
      <c r="H11" s="223"/>
      <c r="I11" s="223"/>
      <c r="J11" s="302"/>
      <c r="K11" s="302"/>
      <c r="L11" s="302"/>
      <c r="M11" s="302"/>
      <c r="N11" s="305"/>
      <c r="O11" s="337"/>
    </row>
    <row r="12" spans="1:20" ht="13.5" thickBot="1" x14ac:dyDescent="0.25">
      <c r="A12" s="344"/>
      <c r="B12" s="330"/>
      <c r="C12" s="332"/>
      <c r="D12" s="334"/>
      <c r="E12" s="334"/>
      <c r="F12" s="334"/>
      <c r="G12" s="311"/>
      <c r="H12" s="196"/>
      <c r="I12" s="196"/>
      <c r="J12" s="318"/>
      <c r="K12" s="318"/>
      <c r="L12" s="318"/>
      <c r="M12" s="303"/>
      <c r="N12" s="306"/>
      <c r="O12" s="342"/>
    </row>
    <row r="13" spans="1:20" x14ac:dyDescent="0.2">
      <c r="A13" s="343" t="s">
        <v>48</v>
      </c>
      <c r="B13" s="329"/>
      <c r="C13" s="331"/>
      <c r="D13" s="333"/>
      <c r="E13" s="333"/>
      <c r="F13" s="333"/>
      <c r="G13" s="309"/>
      <c r="H13" s="223"/>
      <c r="I13" s="223"/>
      <c r="J13" s="301"/>
      <c r="K13" s="301"/>
      <c r="L13" s="301"/>
      <c r="M13" s="301"/>
      <c r="N13" s="304">
        <f t="shared" ref="N13" si="0">J13+K13+L13+M13</f>
        <v>0</v>
      </c>
      <c r="O13" s="336">
        <f t="shared" ref="O13" si="1">H13+H14+H15+N13</f>
        <v>0</v>
      </c>
    </row>
    <row r="14" spans="1:20" x14ac:dyDescent="0.2">
      <c r="A14" s="340"/>
      <c r="B14" s="324"/>
      <c r="C14" s="326"/>
      <c r="D14" s="307"/>
      <c r="E14" s="307"/>
      <c r="F14" s="307"/>
      <c r="G14" s="310"/>
      <c r="H14" s="223"/>
      <c r="I14" s="223"/>
      <c r="J14" s="302"/>
      <c r="K14" s="302"/>
      <c r="L14" s="302"/>
      <c r="M14" s="302"/>
      <c r="N14" s="305"/>
      <c r="O14" s="337"/>
    </row>
    <row r="15" spans="1:20" ht="13.5" thickBot="1" x14ac:dyDescent="0.25">
      <c r="A15" s="344"/>
      <c r="B15" s="330"/>
      <c r="C15" s="332"/>
      <c r="D15" s="334"/>
      <c r="E15" s="334"/>
      <c r="F15" s="334"/>
      <c r="G15" s="311"/>
      <c r="H15" s="196"/>
      <c r="I15" s="196"/>
      <c r="J15" s="318"/>
      <c r="K15" s="318"/>
      <c r="L15" s="318"/>
      <c r="M15" s="303"/>
      <c r="N15" s="306"/>
      <c r="O15" s="342"/>
    </row>
    <row r="16" spans="1:20" x14ac:dyDescent="0.2">
      <c r="A16" s="343" t="s">
        <v>49</v>
      </c>
      <c r="B16" s="329"/>
      <c r="C16" s="331"/>
      <c r="D16" s="333"/>
      <c r="E16" s="333"/>
      <c r="F16" s="333"/>
      <c r="G16" s="309"/>
      <c r="H16" s="223"/>
      <c r="I16" s="223"/>
      <c r="J16" s="301"/>
      <c r="K16" s="301"/>
      <c r="L16" s="301"/>
      <c r="M16" s="301"/>
      <c r="N16" s="304">
        <f t="shared" ref="N16" si="2">J16+K16+L16+M16</f>
        <v>0</v>
      </c>
      <c r="O16" s="336">
        <f t="shared" ref="O16" si="3">H16+H17+H18+N16</f>
        <v>0</v>
      </c>
    </row>
    <row r="17" spans="1:15" x14ac:dyDescent="0.2">
      <c r="A17" s="340"/>
      <c r="B17" s="324"/>
      <c r="C17" s="326"/>
      <c r="D17" s="307"/>
      <c r="E17" s="307"/>
      <c r="F17" s="307"/>
      <c r="G17" s="310"/>
      <c r="H17" s="223"/>
      <c r="I17" s="223"/>
      <c r="J17" s="302"/>
      <c r="K17" s="302"/>
      <c r="L17" s="302"/>
      <c r="M17" s="302"/>
      <c r="N17" s="305"/>
      <c r="O17" s="337"/>
    </row>
    <row r="18" spans="1:15" ht="13.5" thickBot="1" x14ac:dyDescent="0.25">
      <c r="A18" s="344"/>
      <c r="B18" s="330"/>
      <c r="C18" s="332"/>
      <c r="D18" s="334"/>
      <c r="E18" s="334"/>
      <c r="F18" s="334"/>
      <c r="G18" s="311"/>
      <c r="H18" s="196"/>
      <c r="I18" s="196"/>
      <c r="J18" s="318"/>
      <c r="K18" s="318"/>
      <c r="L18" s="318"/>
      <c r="M18" s="303"/>
      <c r="N18" s="306"/>
      <c r="O18" s="342"/>
    </row>
    <row r="19" spans="1:15" x14ac:dyDescent="0.2">
      <c r="A19" s="343" t="s">
        <v>50</v>
      </c>
      <c r="B19" s="329"/>
      <c r="C19" s="331"/>
      <c r="D19" s="333"/>
      <c r="E19" s="333"/>
      <c r="F19" s="333"/>
      <c r="G19" s="309"/>
      <c r="H19" s="223"/>
      <c r="I19" s="223"/>
      <c r="J19" s="301"/>
      <c r="K19" s="301"/>
      <c r="L19" s="301"/>
      <c r="M19" s="301"/>
      <c r="N19" s="304">
        <f t="shared" ref="N19" si="4">J19+K19+L19+M19</f>
        <v>0</v>
      </c>
      <c r="O19" s="336">
        <f t="shared" ref="O19" si="5">H19+H20+H21+N19</f>
        <v>0</v>
      </c>
    </row>
    <row r="20" spans="1:15" x14ac:dyDescent="0.2">
      <c r="A20" s="340"/>
      <c r="B20" s="324"/>
      <c r="C20" s="326"/>
      <c r="D20" s="307"/>
      <c r="E20" s="307"/>
      <c r="F20" s="307"/>
      <c r="G20" s="310"/>
      <c r="H20" s="223"/>
      <c r="I20" s="223"/>
      <c r="J20" s="302"/>
      <c r="K20" s="302"/>
      <c r="L20" s="302"/>
      <c r="M20" s="302"/>
      <c r="N20" s="305"/>
      <c r="O20" s="337"/>
    </row>
    <row r="21" spans="1:15" ht="13.5" thickBot="1" x14ac:dyDescent="0.25">
      <c r="A21" s="344"/>
      <c r="B21" s="330"/>
      <c r="C21" s="332"/>
      <c r="D21" s="334"/>
      <c r="E21" s="334"/>
      <c r="F21" s="334"/>
      <c r="G21" s="311"/>
      <c r="H21" s="196"/>
      <c r="I21" s="196"/>
      <c r="J21" s="318"/>
      <c r="K21" s="318"/>
      <c r="L21" s="318"/>
      <c r="M21" s="303"/>
      <c r="N21" s="306"/>
      <c r="O21" s="342"/>
    </row>
    <row r="22" spans="1:15" x14ac:dyDescent="0.2">
      <c r="A22" s="343" t="s">
        <v>71</v>
      </c>
      <c r="B22" s="329"/>
      <c r="C22" s="331"/>
      <c r="D22" s="333"/>
      <c r="E22" s="333"/>
      <c r="F22" s="333"/>
      <c r="G22" s="309"/>
      <c r="H22" s="224"/>
      <c r="I22" s="223"/>
      <c r="J22" s="301"/>
      <c r="K22" s="301"/>
      <c r="L22" s="301"/>
      <c r="M22" s="301"/>
      <c r="N22" s="304">
        <f t="shared" ref="N22" si="6">J22+K22+L22+M22</f>
        <v>0</v>
      </c>
      <c r="O22" s="336">
        <f t="shared" ref="O22" si="7">H22+H23+H24+N22</f>
        <v>0</v>
      </c>
    </row>
    <row r="23" spans="1:15" x14ac:dyDescent="0.2">
      <c r="A23" s="340"/>
      <c r="B23" s="324"/>
      <c r="C23" s="326"/>
      <c r="D23" s="307"/>
      <c r="E23" s="307"/>
      <c r="F23" s="307"/>
      <c r="G23" s="310"/>
      <c r="H23" s="224"/>
      <c r="I23" s="223"/>
      <c r="J23" s="302"/>
      <c r="K23" s="302"/>
      <c r="L23" s="302"/>
      <c r="M23" s="302"/>
      <c r="N23" s="305"/>
      <c r="O23" s="337"/>
    </row>
    <row r="24" spans="1:15" ht="13.5" thickBot="1" x14ac:dyDescent="0.25">
      <c r="A24" s="344"/>
      <c r="B24" s="330"/>
      <c r="C24" s="332"/>
      <c r="D24" s="334"/>
      <c r="E24" s="334"/>
      <c r="F24" s="334"/>
      <c r="G24" s="311"/>
      <c r="H24" s="196"/>
      <c r="I24" s="196"/>
      <c r="J24" s="318"/>
      <c r="K24" s="318"/>
      <c r="L24" s="318"/>
      <c r="M24" s="303"/>
      <c r="N24" s="306"/>
      <c r="O24" s="342"/>
    </row>
    <row r="25" spans="1:15" x14ac:dyDescent="0.2">
      <c r="A25" s="343" t="s">
        <v>72</v>
      </c>
      <c r="B25" s="329"/>
      <c r="C25" s="331"/>
      <c r="D25" s="333"/>
      <c r="E25" s="333"/>
      <c r="F25" s="333"/>
      <c r="G25" s="309"/>
      <c r="H25" s="224"/>
      <c r="I25" s="223"/>
      <c r="J25" s="301"/>
      <c r="K25" s="301"/>
      <c r="L25" s="301"/>
      <c r="M25" s="301"/>
      <c r="N25" s="304">
        <f t="shared" ref="N25" si="8">J25+K25+L25+M25</f>
        <v>0</v>
      </c>
      <c r="O25" s="336">
        <f t="shared" ref="O25" si="9">H25+H26+H27+N25</f>
        <v>0</v>
      </c>
    </row>
    <row r="26" spans="1:15" x14ac:dyDescent="0.2">
      <c r="A26" s="340"/>
      <c r="B26" s="324"/>
      <c r="C26" s="326"/>
      <c r="D26" s="307"/>
      <c r="E26" s="307"/>
      <c r="F26" s="307"/>
      <c r="G26" s="310"/>
      <c r="H26" s="224"/>
      <c r="I26" s="223"/>
      <c r="J26" s="302"/>
      <c r="K26" s="302"/>
      <c r="L26" s="302"/>
      <c r="M26" s="302"/>
      <c r="N26" s="305"/>
      <c r="O26" s="337"/>
    </row>
    <row r="27" spans="1:15" ht="13.5" thickBot="1" x14ac:dyDescent="0.25">
      <c r="A27" s="344"/>
      <c r="B27" s="330"/>
      <c r="C27" s="332"/>
      <c r="D27" s="334"/>
      <c r="E27" s="334"/>
      <c r="F27" s="334"/>
      <c r="G27" s="311"/>
      <c r="H27" s="196"/>
      <c r="I27" s="196"/>
      <c r="J27" s="318"/>
      <c r="K27" s="318"/>
      <c r="L27" s="318"/>
      <c r="M27" s="303"/>
      <c r="N27" s="306"/>
      <c r="O27" s="342"/>
    </row>
    <row r="28" spans="1:15" x14ac:dyDescent="0.2">
      <c r="A28" s="343" t="s">
        <v>97</v>
      </c>
      <c r="B28" s="329"/>
      <c r="C28" s="331"/>
      <c r="D28" s="333"/>
      <c r="E28" s="333"/>
      <c r="F28" s="333"/>
      <c r="G28" s="309"/>
      <c r="H28" s="223"/>
      <c r="I28" s="223"/>
      <c r="J28" s="301"/>
      <c r="K28" s="301"/>
      <c r="L28" s="301"/>
      <c r="M28" s="301"/>
      <c r="N28" s="304">
        <f t="shared" ref="N28" si="10">J28+K28+L28+M28</f>
        <v>0</v>
      </c>
      <c r="O28" s="336">
        <f t="shared" ref="O28" si="11">H28+H29+H30+N28</f>
        <v>0</v>
      </c>
    </row>
    <row r="29" spans="1:15" x14ac:dyDescent="0.2">
      <c r="A29" s="340"/>
      <c r="B29" s="324"/>
      <c r="C29" s="326"/>
      <c r="D29" s="307"/>
      <c r="E29" s="307"/>
      <c r="F29" s="307"/>
      <c r="G29" s="310"/>
      <c r="H29" s="223"/>
      <c r="I29" s="223"/>
      <c r="J29" s="302"/>
      <c r="K29" s="302"/>
      <c r="L29" s="302"/>
      <c r="M29" s="302"/>
      <c r="N29" s="305"/>
      <c r="O29" s="337"/>
    </row>
    <row r="30" spans="1:15" ht="13.5" thickBot="1" x14ac:dyDescent="0.25">
      <c r="A30" s="344"/>
      <c r="B30" s="330"/>
      <c r="C30" s="332"/>
      <c r="D30" s="334"/>
      <c r="E30" s="334"/>
      <c r="F30" s="334"/>
      <c r="G30" s="311"/>
      <c r="H30" s="196"/>
      <c r="I30" s="196"/>
      <c r="J30" s="318"/>
      <c r="K30" s="318"/>
      <c r="L30" s="318"/>
      <c r="M30" s="303"/>
      <c r="N30" s="306"/>
      <c r="O30" s="342"/>
    </row>
    <row r="31" spans="1:15" x14ac:dyDescent="0.2">
      <c r="A31" s="346" t="s">
        <v>98</v>
      </c>
      <c r="B31" s="349"/>
      <c r="C31" s="331"/>
      <c r="D31" s="333"/>
      <c r="E31" s="333"/>
      <c r="F31" s="333"/>
      <c r="G31" s="309"/>
      <c r="H31" s="228"/>
      <c r="I31" s="228"/>
      <c r="J31" s="301"/>
      <c r="K31" s="301"/>
      <c r="L31" s="301"/>
      <c r="M31" s="301"/>
      <c r="N31" s="304">
        <f t="shared" ref="N31" si="12">J31+K31+L31+M31</f>
        <v>0</v>
      </c>
      <c r="O31" s="336">
        <f t="shared" ref="O31" si="13">H31+H32+H33+N31</f>
        <v>0</v>
      </c>
    </row>
    <row r="32" spans="1:15" x14ac:dyDescent="0.2">
      <c r="A32" s="347"/>
      <c r="B32" s="350"/>
      <c r="C32" s="326"/>
      <c r="D32" s="307"/>
      <c r="E32" s="307"/>
      <c r="F32" s="307"/>
      <c r="G32" s="310"/>
      <c r="H32" s="223"/>
      <c r="I32" s="223"/>
      <c r="J32" s="302"/>
      <c r="K32" s="302"/>
      <c r="L32" s="302"/>
      <c r="M32" s="302"/>
      <c r="N32" s="305"/>
      <c r="O32" s="337"/>
    </row>
    <row r="33" spans="1:20" ht="13.5" thickBot="1" x14ac:dyDescent="0.25">
      <c r="A33" s="348"/>
      <c r="B33" s="351"/>
      <c r="C33" s="327"/>
      <c r="D33" s="308"/>
      <c r="E33" s="308"/>
      <c r="F33" s="308"/>
      <c r="G33" s="352"/>
      <c r="H33" s="196"/>
      <c r="I33" s="196"/>
      <c r="J33" s="303"/>
      <c r="K33" s="303"/>
      <c r="L33" s="303"/>
      <c r="M33" s="303"/>
      <c r="N33" s="306"/>
      <c r="O33" s="338"/>
      <c r="P33" s="122"/>
      <c r="Q33" s="122"/>
      <c r="R33" s="122"/>
      <c r="S33" s="122"/>
      <c r="T33" s="122"/>
    </row>
    <row r="34" spans="1:20" ht="46.5" customHeight="1" thickBot="1" x14ac:dyDescent="0.3">
      <c r="A34" s="218"/>
      <c r="B34" s="198"/>
      <c r="C34" s="198"/>
      <c r="D34" s="198"/>
      <c r="E34" s="198"/>
      <c r="F34" s="198"/>
      <c r="G34" s="198"/>
      <c r="H34" s="198"/>
      <c r="I34" s="216"/>
      <c r="J34" s="250"/>
      <c r="K34" s="250"/>
      <c r="L34" s="250"/>
      <c r="M34" s="250"/>
      <c r="N34" s="250"/>
      <c r="O34" s="250"/>
      <c r="P34" s="121"/>
      <c r="Q34" s="121"/>
      <c r="R34" s="121"/>
      <c r="S34" s="121"/>
      <c r="T34" s="121"/>
    </row>
    <row r="35" spans="1:20" ht="13.9" customHeight="1" thickBot="1" x14ac:dyDescent="0.3">
      <c r="A35" s="220" t="s">
        <v>44</v>
      </c>
      <c r="B35" s="354"/>
      <c r="C35" s="355"/>
      <c r="D35" s="355"/>
      <c r="E35" s="355"/>
      <c r="F35" s="355"/>
      <c r="G35" s="355"/>
      <c r="H35" s="229"/>
      <c r="I35" s="235"/>
      <c r="J35" s="251"/>
      <c r="K35" s="356"/>
      <c r="L35" s="357"/>
      <c r="M35" s="357"/>
      <c r="N35" s="357"/>
      <c r="O35" s="358"/>
      <c r="P35" s="1"/>
      <c r="Q35" s="1"/>
      <c r="R35" s="1"/>
      <c r="S35" s="1"/>
      <c r="T35" s="1"/>
    </row>
    <row r="36" spans="1:20" ht="13.9" customHeight="1" x14ac:dyDescent="0.2">
      <c r="A36" s="347" t="s">
        <v>99</v>
      </c>
      <c r="B36" s="329"/>
      <c r="C36" s="331"/>
      <c r="D36" s="333"/>
      <c r="E36" s="333"/>
      <c r="F36" s="333"/>
      <c r="G36" s="309"/>
      <c r="H36" s="224"/>
      <c r="I36" s="224"/>
      <c r="J36" s="301"/>
      <c r="K36" s="301"/>
      <c r="L36" s="301"/>
      <c r="M36" s="301"/>
      <c r="N36" s="304">
        <f t="shared" ref="N36" si="14">J36+K36+L36+M36</f>
        <v>0</v>
      </c>
      <c r="O36" s="336">
        <f t="shared" ref="O36" si="15">H36+H37+H38+N36</f>
        <v>0</v>
      </c>
    </row>
    <row r="37" spans="1:20" ht="13.9" customHeight="1" x14ac:dyDescent="0.2">
      <c r="A37" s="347"/>
      <c r="B37" s="324"/>
      <c r="C37" s="326"/>
      <c r="D37" s="307"/>
      <c r="E37" s="307"/>
      <c r="F37" s="307"/>
      <c r="G37" s="310"/>
      <c r="H37" s="224"/>
      <c r="I37" s="224"/>
      <c r="J37" s="302"/>
      <c r="K37" s="302"/>
      <c r="L37" s="302"/>
      <c r="M37" s="302"/>
      <c r="N37" s="305"/>
      <c r="O37" s="337"/>
    </row>
    <row r="38" spans="1:20" ht="14.45" customHeight="1" thickBot="1" x14ac:dyDescent="0.25">
      <c r="A38" s="353"/>
      <c r="B38" s="330"/>
      <c r="C38" s="332"/>
      <c r="D38" s="334"/>
      <c r="E38" s="334"/>
      <c r="F38" s="334"/>
      <c r="G38" s="311"/>
      <c r="H38" s="196"/>
      <c r="I38" s="196"/>
      <c r="J38" s="318"/>
      <c r="K38" s="318"/>
      <c r="L38" s="318"/>
      <c r="M38" s="303"/>
      <c r="N38" s="306"/>
      <c r="O38" s="338"/>
    </row>
    <row r="39" spans="1:20" ht="13.9" customHeight="1" x14ac:dyDescent="0.2">
      <c r="A39" s="346" t="s">
        <v>100</v>
      </c>
      <c r="B39" s="329"/>
      <c r="C39" s="331"/>
      <c r="D39" s="333"/>
      <c r="E39" s="333"/>
      <c r="F39" s="333"/>
      <c r="G39" s="309"/>
      <c r="H39" s="224"/>
      <c r="I39" s="224"/>
      <c r="J39" s="301"/>
      <c r="K39" s="301"/>
      <c r="L39" s="301"/>
      <c r="M39" s="301"/>
      <c r="N39" s="304">
        <f t="shared" ref="N39" si="16">J39+K39+L39+M39</f>
        <v>0</v>
      </c>
      <c r="O39" s="336">
        <f t="shared" ref="O39" si="17">H39+H40+H41+N39</f>
        <v>0</v>
      </c>
    </row>
    <row r="40" spans="1:20" ht="13.9" customHeight="1" x14ac:dyDescent="0.2">
      <c r="A40" s="347"/>
      <c r="B40" s="324"/>
      <c r="C40" s="326"/>
      <c r="D40" s="307"/>
      <c r="E40" s="307"/>
      <c r="F40" s="307"/>
      <c r="G40" s="310"/>
      <c r="H40" s="224"/>
      <c r="I40" s="224"/>
      <c r="J40" s="302"/>
      <c r="K40" s="302"/>
      <c r="L40" s="302"/>
      <c r="M40" s="302"/>
      <c r="N40" s="305"/>
      <c r="O40" s="337"/>
    </row>
    <row r="41" spans="1:20" ht="14.45" customHeight="1" thickBot="1" x14ac:dyDescent="0.25">
      <c r="A41" s="353"/>
      <c r="B41" s="330"/>
      <c r="C41" s="332"/>
      <c r="D41" s="334"/>
      <c r="E41" s="334"/>
      <c r="F41" s="334"/>
      <c r="G41" s="311"/>
      <c r="H41" s="196"/>
      <c r="I41" s="196"/>
      <c r="J41" s="318"/>
      <c r="K41" s="318"/>
      <c r="L41" s="318"/>
      <c r="M41" s="303"/>
      <c r="N41" s="306"/>
      <c r="O41" s="338"/>
    </row>
    <row r="42" spans="1:20" ht="13.9" customHeight="1" x14ac:dyDescent="0.2">
      <c r="A42" s="346" t="s">
        <v>112</v>
      </c>
      <c r="B42" s="329"/>
      <c r="C42" s="331"/>
      <c r="D42" s="333"/>
      <c r="E42" s="333"/>
      <c r="F42" s="333"/>
      <c r="G42" s="309"/>
      <c r="H42" s="224"/>
      <c r="I42" s="224"/>
      <c r="J42" s="301"/>
      <c r="K42" s="301"/>
      <c r="L42" s="301"/>
      <c r="M42" s="301"/>
      <c r="N42" s="304">
        <f t="shared" ref="N42" si="18">J42+K42+L42+M42</f>
        <v>0</v>
      </c>
      <c r="O42" s="336">
        <f t="shared" ref="O42" si="19">H42+H43+H44+N42</f>
        <v>0</v>
      </c>
    </row>
    <row r="43" spans="1:20" ht="13.9" customHeight="1" x14ac:dyDescent="0.2">
      <c r="A43" s="347"/>
      <c r="B43" s="324"/>
      <c r="C43" s="326"/>
      <c r="D43" s="307"/>
      <c r="E43" s="307"/>
      <c r="F43" s="307"/>
      <c r="G43" s="310"/>
      <c r="H43" s="224"/>
      <c r="I43" s="224"/>
      <c r="J43" s="302"/>
      <c r="K43" s="302"/>
      <c r="L43" s="302"/>
      <c r="M43" s="302"/>
      <c r="N43" s="305"/>
      <c r="O43" s="337"/>
    </row>
    <row r="44" spans="1:20" ht="14.45" customHeight="1" thickBot="1" x14ac:dyDescent="0.25">
      <c r="A44" s="353"/>
      <c r="B44" s="330"/>
      <c r="C44" s="332"/>
      <c r="D44" s="334"/>
      <c r="E44" s="334"/>
      <c r="F44" s="334"/>
      <c r="G44" s="311"/>
      <c r="H44" s="196"/>
      <c r="I44" s="196"/>
      <c r="J44" s="318"/>
      <c r="K44" s="318"/>
      <c r="L44" s="318"/>
      <c r="M44" s="303"/>
      <c r="N44" s="306"/>
      <c r="O44" s="338"/>
    </row>
    <row r="45" spans="1:20" ht="13.9" customHeight="1" x14ac:dyDescent="0.2">
      <c r="A45" s="346" t="s">
        <v>113</v>
      </c>
      <c r="B45" s="329"/>
      <c r="C45" s="331"/>
      <c r="D45" s="333"/>
      <c r="E45" s="333"/>
      <c r="F45" s="333"/>
      <c r="G45" s="309"/>
      <c r="H45" s="224"/>
      <c r="I45" s="224"/>
      <c r="J45" s="301"/>
      <c r="K45" s="301"/>
      <c r="L45" s="301"/>
      <c r="M45" s="301"/>
      <c r="N45" s="304">
        <f t="shared" ref="N45" si="20">J45+K45+L45+M45</f>
        <v>0</v>
      </c>
      <c r="O45" s="336">
        <f t="shared" ref="O45" si="21">H45+H46+H47+N45</f>
        <v>0</v>
      </c>
    </row>
    <row r="46" spans="1:20" ht="13.9" customHeight="1" x14ac:dyDescent="0.2">
      <c r="A46" s="347"/>
      <c r="B46" s="324"/>
      <c r="C46" s="326"/>
      <c r="D46" s="307"/>
      <c r="E46" s="307"/>
      <c r="F46" s="307"/>
      <c r="G46" s="310"/>
      <c r="H46" s="224"/>
      <c r="I46" s="224"/>
      <c r="J46" s="302"/>
      <c r="K46" s="302"/>
      <c r="L46" s="302"/>
      <c r="M46" s="302"/>
      <c r="N46" s="305"/>
      <c r="O46" s="337"/>
    </row>
    <row r="47" spans="1:20" ht="14.45" customHeight="1" thickBot="1" x14ac:dyDescent="0.25">
      <c r="A47" s="353"/>
      <c r="B47" s="330"/>
      <c r="C47" s="332"/>
      <c r="D47" s="334"/>
      <c r="E47" s="334"/>
      <c r="F47" s="334"/>
      <c r="G47" s="311"/>
      <c r="H47" s="196"/>
      <c r="I47" s="196"/>
      <c r="J47" s="318"/>
      <c r="K47" s="318"/>
      <c r="L47" s="318"/>
      <c r="M47" s="303"/>
      <c r="N47" s="306"/>
      <c r="O47" s="338"/>
    </row>
    <row r="48" spans="1:20" ht="13.9" customHeight="1" x14ac:dyDescent="0.2">
      <c r="A48" s="346" t="s">
        <v>114</v>
      </c>
      <c r="B48" s="349"/>
      <c r="C48" s="331"/>
      <c r="D48" s="333"/>
      <c r="E48" s="333"/>
      <c r="F48" s="333"/>
      <c r="G48" s="309"/>
      <c r="H48" s="228"/>
      <c r="I48" s="228"/>
      <c r="J48" s="301"/>
      <c r="K48" s="301"/>
      <c r="L48" s="301"/>
      <c r="M48" s="301"/>
      <c r="N48" s="304">
        <f t="shared" ref="N48" si="22">J48+K48+L48+M48</f>
        <v>0</v>
      </c>
      <c r="O48" s="336">
        <f t="shared" ref="O48" si="23">H48+H49+H50+N48</f>
        <v>0</v>
      </c>
    </row>
    <row r="49" spans="1:20" ht="13.9" customHeight="1" x14ac:dyDescent="0.2">
      <c r="A49" s="347"/>
      <c r="B49" s="350"/>
      <c r="C49" s="326"/>
      <c r="D49" s="307"/>
      <c r="E49" s="307"/>
      <c r="F49" s="307"/>
      <c r="G49" s="310"/>
      <c r="H49" s="223"/>
      <c r="I49" s="223"/>
      <c r="J49" s="302"/>
      <c r="K49" s="302"/>
      <c r="L49" s="302"/>
      <c r="M49" s="302"/>
      <c r="N49" s="305"/>
      <c r="O49" s="337"/>
    </row>
    <row r="50" spans="1:20" ht="14.45" customHeight="1" thickBot="1" x14ac:dyDescent="0.25">
      <c r="A50" s="353"/>
      <c r="B50" s="351"/>
      <c r="C50" s="327"/>
      <c r="D50" s="308"/>
      <c r="E50" s="308"/>
      <c r="F50" s="308"/>
      <c r="G50" s="352"/>
      <c r="H50" s="196"/>
      <c r="I50" s="196"/>
      <c r="J50" s="303"/>
      <c r="K50" s="303"/>
      <c r="L50" s="303"/>
      <c r="M50" s="303"/>
      <c r="N50" s="306"/>
      <c r="O50" s="338"/>
    </row>
    <row r="51" spans="1:20" ht="13.9" customHeight="1" x14ac:dyDescent="0.2">
      <c r="A51" s="346" t="s">
        <v>129</v>
      </c>
      <c r="B51" s="349"/>
      <c r="C51" s="331"/>
      <c r="D51" s="333"/>
      <c r="E51" s="333"/>
      <c r="F51" s="333"/>
      <c r="G51" s="309"/>
      <c r="H51" s="228"/>
      <c r="I51" s="228"/>
      <c r="J51" s="301"/>
      <c r="K51" s="301"/>
      <c r="L51" s="301"/>
      <c r="M51" s="301"/>
      <c r="N51" s="304">
        <f t="shared" ref="N51" si="24">J51+K51+L51+M51</f>
        <v>0</v>
      </c>
      <c r="O51" s="336">
        <f t="shared" ref="O51" si="25">H51+H52+H53+N51</f>
        <v>0</v>
      </c>
    </row>
    <row r="52" spans="1:20" ht="13.9" customHeight="1" x14ac:dyDescent="0.2">
      <c r="A52" s="347"/>
      <c r="B52" s="350"/>
      <c r="C52" s="326"/>
      <c r="D52" s="307"/>
      <c r="E52" s="307"/>
      <c r="F52" s="307"/>
      <c r="G52" s="310"/>
      <c r="H52" s="223"/>
      <c r="I52" s="223"/>
      <c r="J52" s="302"/>
      <c r="K52" s="302"/>
      <c r="L52" s="302"/>
      <c r="M52" s="302"/>
      <c r="N52" s="305"/>
      <c r="O52" s="337"/>
      <c r="P52" s="124"/>
      <c r="Q52" s="124"/>
      <c r="R52" s="124"/>
      <c r="S52" s="124" t="s">
        <v>3</v>
      </c>
      <c r="T52" s="124" t="s">
        <v>3</v>
      </c>
    </row>
    <row r="53" spans="1:20" ht="14.45" customHeight="1" thickBot="1" x14ac:dyDescent="0.25">
      <c r="A53" s="353"/>
      <c r="B53" s="351"/>
      <c r="C53" s="327"/>
      <c r="D53" s="308"/>
      <c r="E53" s="308"/>
      <c r="F53" s="308"/>
      <c r="G53" s="352"/>
      <c r="H53" s="196"/>
      <c r="I53" s="196"/>
      <c r="J53" s="303"/>
      <c r="K53" s="303"/>
      <c r="L53" s="303"/>
      <c r="M53" s="303"/>
      <c r="N53" s="306"/>
      <c r="O53" s="338"/>
      <c r="P53" s="124"/>
      <c r="Q53" s="124"/>
      <c r="R53" s="124"/>
      <c r="S53" s="124" t="s">
        <v>3</v>
      </c>
      <c r="T53" s="124" t="s">
        <v>3</v>
      </c>
    </row>
    <row r="54" spans="1:20" ht="13.9" customHeight="1" x14ac:dyDescent="0.2">
      <c r="A54" s="346" t="s">
        <v>130</v>
      </c>
      <c r="B54" s="349"/>
      <c r="C54" s="331"/>
      <c r="D54" s="333"/>
      <c r="E54" s="333"/>
      <c r="F54" s="333"/>
      <c r="G54" s="309"/>
      <c r="H54" s="228"/>
      <c r="I54" s="228"/>
      <c r="J54" s="301"/>
      <c r="K54" s="301"/>
      <c r="L54" s="301"/>
      <c r="M54" s="301"/>
      <c r="N54" s="304">
        <f t="shared" ref="N54" si="26">J54+K54+L54+M54</f>
        <v>0</v>
      </c>
      <c r="O54" s="336">
        <f t="shared" ref="O54" si="27">H54+H55+H56+N54</f>
        <v>0</v>
      </c>
      <c r="P54" s="124"/>
      <c r="Q54" s="124"/>
      <c r="R54" s="124"/>
      <c r="S54" s="124" t="s">
        <v>3</v>
      </c>
      <c r="T54" s="124" t="s">
        <v>3</v>
      </c>
    </row>
    <row r="55" spans="1:20" ht="13.9" customHeight="1" x14ac:dyDescent="0.2">
      <c r="A55" s="347"/>
      <c r="B55" s="350"/>
      <c r="C55" s="326"/>
      <c r="D55" s="307"/>
      <c r="E55" s="307"/>
      <c r="F55" s="307"/>
      <c r="G55" s="310"/>
      <c r="H55" s="223"/>
      <c r="I55" s="223"/>
      <c r="J55" s="302"/>
      <c r="K55" s="302"/>
      <c r="L55" s="302"/>
      <c r="M55" s="302"/>
      <c r="N55" s="305"/>
      <c r="O55" s="337"/>
      <c r="P55" s="124"/>
      <c r="Q55" s="124"/>
      <c r="R55" s="124"/>
      <c r="S55" s="124" t="s">
        <v>3</v>
      </c>
      <c r="T55" s="124" t="s">
        <v>3</v>
      </c>
    </row>
    <row r="56" spans="1:20" ht="14.45" customHeight="1" thickBot="1" x14ac:dyDescent="0.25">
      <c r="A56" s="353"/>
      <c r="B56" s="351"/>
      <c r="C56" s="327"/>
      <c r="D56" s="308"/>
      <c r="E56" s="308"/>
      <c r="F56" s="308"/>
      <c r="G56" s="352"/>
      <c r="H56" s="196"/>
      <c r="I56" s="196"/>
      <c r="J56" s="303"/>
      <c r="K56" s="303"/>
      <c r="L56" s="303"/>
      <c r="M56" s="303"/>
      <c r="N56" s="306"/>
      <c r="O56" s="338"/>
      <c r="P56" s="124"/>
      <c r="Q56" s="124"/>
      <c r="R56" s="124"/>
      <c r="S56" s="124"/>
      <c r="T56" s="124"/>
    </row>
    <row r="57" spans="1:20" ht="15" x14ac:dyDescent="0.25">
      <c r="A57" s="346" t="s">
        <v>131</v>
      </c>
      <c r="B57" s="349"/>
      <c r="C57" s="331"/>
      <c r="D57" s="333"/>
      <c r="E57" s="333"/>
      <c r="F57" s="333"/>
      <c r="G57" s="309"/>
      <c r="H57" s="228"/>
      <c r="I57" s="228"/>
      <c r="J57" s="301"/>
      <c r="K57" s="301"/>
      <c r="L57" s="301"/>
      <c r="M57" s="301"/>
      <c r="N57" s="304">
        <f t="shared" ref="N57" si="28">J57+K57+L57+M57</f>
        <v>0</v>
      </c>
      <c r="O57" s="336">
        <f t="shared" ref="O57" si="29">H57+H58+H59+N57</f>
        <v>0</v>
      </c>
      <c r="P57" s="187"/>
      <c r="Q57" s="187"/>
      <c r="R57" s="187"/>
      <c r="S57" s="125"/>
      <c r="T57" s="125"/>
    </row>
    <row r="58" spans="1:20" ht="13.9" customHeight="1" x14ac:dyDescent="0.2">
      <c r="A58" s="347"/>
      <c r="B58" s="350"/>
      <c r="C58" s="326"/>
      <c r="D58" s="307"/>
      <c r="E58" s="307"/>
      <c r="F58" s="307"/>
      <c r="G58" s="310"/>
      <c r="H58" s="223"/>
      <c r="I58" s="223"/>
      <c r="J58" s="302"/>
      <c r="K58" s="302"/>
      <c r="L58" s="302"/>
      <c r="M58" s="302"/>
      <c r="N58" s="305"/>
      <c r="O58" s="337"/>
    </row>
    <row r="59" spans="1:20" ht="14.45" customHeight="1" thickBot="1" x14ac:dyDescent="0.25">
      <c r="A59" s="353"/>
      <c r="B59" s="351"/>
      <c r="C59" s="327"/>
      <c r="D59" s="308"/>
      <c r="E59" s="308"/>
      <c r="F59" s="308"/>
      <c r="G59" s="352"/>
      <c r="H59" s="196"/>
      <c r="I59" s="196"/>
      <c r="J59" s="303"/>
      <c r="K59" s="303"/>
      <c r="L59" s="303"/>
      <c r="M59" s="303"/>
      <c r="N59" s="306"/>
      <c r="O59" s="338"/>
    </row>
    <row r="60" spans="1:20" ht="13.9" customHeight="1" x14ac:dyDescent="0.2">
      <c r="A60" s="346" t="s">
        <v>132</v>
      </c>
      <c r="B60" s="349" t="s">
        <v>3</v>
      </c>
      <c r="C60" s="331"/>
      <c r="D60" s="333"/>
      <c r="E60" s="333"/>
      <c r="F60" s="333"/>
      <c r="G60" s="309"/>
      <c r="H60" s="228"/>
      <c r="I60" s="228"/>
      <c r="J60" s="301"/>
      <c r="K60" s="301"/>
      <c r="L60" s="301"/>
      <c r="M60" s="301"/>
      <c r="N60" s="304">
        <f t="shared" ref="N60" si="30">J60+K60+L60+M60</f>
        <v>0</v>
      </c>
      <c r="O60" s="336">
        <f t="shared" ref="O60" si="31">H60+H61+H62+N60</f>
        <v>0</v>
      </c>
    </row>
    <row r="61" spans="1:20" ht="13.9" customHeight="1" x14ac:dyDescent="0.2">
      <c r="A61" s="347"/>
      <c r="B61" s="350"/>
      <c r="C61" s="326"/>
      <c r="D61" s="307"/>
      <c r="E61" s="307"/>
      <c r="F61" s="307"/>
      <c r="G61" s="310"/>
      <c r="H61" s="223"/>
      <c r="I61" s="223"/>
      <c r="J61" s="302"/>
      <c r="K61" s="302"/>
      <c r="L61" s="302"/>
      <c r="M61" s="302"/>
      <c r="N61" s="305"/>
      <c r="O61" s="337"/>
    </row>
    <row r="62" spans="1:20" ht="14.45" customHeight="1" thickBot="1" x14ac:dyDescent="0.25">
      <c r="A62" s="353"/>
      <c r="B62" s="351"/>
      <c r="C62" s="327"/>
      <c r="D62" s="308"/>
      <c r="E62" s="308"/>
      <c r="F62" s="308"/>
      <c r="G62" s="352"/>
      <c r="H62" s="196"/>
      <c r="I62" s="196"/>
      <c r="J62" s="303"/>
      <c r="K62" s="303"/>
      <c r="L62" s="303"/>
      <c r="M62" s="303"/>
      <c r="N62" s="306"/>
      <c r="O62" s="338"/>
    </row>
    <row r="63" spans="1:20" x14ac:dyDescent="0.2">
      <c r="A63" s="346" t="s">
        <v>133</v>
      </c>
      <c r="B63" s="349"/>
      <c r="C63" s="331"/>
      <c r="D63" s="333"/>
      <c r="E63" s="333"/>
      <c r="F63" s="333"/>
      <c r="G63" s="309"/>
      <c r="H63" s="228"/>
      <c r="I63" s="228"/>
      <c r="J63" s="301"/>
      <c r="K63" s="301"/>
      <c r="L63" s="301"/>
      <c r="M63" s="301"/>
      <c r="N63" s="304">
        <f t="shared" ref="N63" si="32">J63+K63+L63+M63</f>
        <v>0</v>
      </c>
      <c r="O63" s="336">
        <f t="shared" ref="O63" si="33">H63+H64+H65+N63</f>
        <v>0</v>
      </c>
    </row>
    <row r="64" spans="1:20" x14ac:dyDescent="0.2">
      <c r="A64" s="347"/>
      <c r="B64" s="350"/>
      <c r="C64" s="326"/>
      <c r="D64" s="307"/>
      <c r="E64" s="307"/>
      <c r="F64" s="307"/>
      <c r="G64" s="310"/>
      <c r="H64" s="223"/>
      <c r="I64" s="223"/>
      <c r="J64" s="302"/>
      <c r="K64" s="302"/>
      <c r="L64" s="302"/>
      <c r="M64" s="302"/>
      <c r="N64" s="305"/>
      <c r="O64" s="337"/>
    </row>
    <row r="65" spans="1:15" ht="13.5" thickBot="1" x14ac:dyDescent="0.25">
      <c r="A65" s="348"/>
      <c r="B65" s="351"/>
      <c r="C65" s="327"/>
      <c r="D65" s="308"/>
      <c r="E65" s="308"/>
      <c r="F65" s="308"/>
      <c r="G65" s="352"/>
      <c r="H65" s="196"/>
      <c r="I65" s="196"/>
      <c r="J65" s="303"/>
      <c r="K65" s="303"/>
      <c r="L65" s="303"/>
      <c r="M65" s="303"/>
      <c r="N65" s="306"/>
      <c r="O65" s="338"/>
    </row>
    <row r="66" spans="1:15" ht="13.5" thickBot="1" x14ac:dyDescent="0.25">
      <c r="A66" s="236"/>
      <c r="B66" s="237"/>
      <c r="C66" s="238"/>
      <c r="D66" s="239"/>
      <c r="E66" s="239"/>
      <c r="F66" s="239"/>
      <c r="G66" s="206" t="s">
        <v>76</v>
      </c>
      <c r="H66" s="230">
        <f>SUM(H4:H65)</f>
        <v>0</v>
      </c>
      <c r="I66" s="230"/>
      <c r="J66" s="252">
        <f>SUM(J4:J65)</f>
        <v>0</v>
      </c>
      <c r="K66" s="252">
        <f>SUM(K4:K65)</f>
        <v>0</v>
      </c>
      <c r="L66" s="252">
        <f>SUM(L4:L65)</f>
        <v>0</v>
      </c>
      <c r="M66" s="252">
        <f t="shared" ref="M66:N66" si="34">SUM(M4:M65)</f>
        <v>0</v>
      </c>
      <c r="N66" s="252">
        <f t="shared" si="34"/>
        <v>0</v>
      </c>
      <c r="O66" s="252">
        <f>SUM(O4:O65)</f>
        <v>0</v>
      </c>
    </row>
    <row r="67" spans="1:15" ht="16.5" thickBot="1" x14ac:dyDescent="0.3">
      <c r="A67" s="220" t="s">
        <v>51</v>
      </c>
      <c r="B67" s="186" t="s">
        <v>41</v>
      </c>
      <c r="C67" s="185"/>
      <c r="D67" s="185"/>
      <c r="E67" s="185"/>
      <c r="F67" s="185"/>
      <c r="G67" s="185"/>
      <c r="H67" s="185"/>
      <c r="I67" s="185"/>
      <c r="J67" s="253"/>
      <c r="K67" s="254"/>
      <c r="L67" s="254"/>
      <c r="M67" s="254"/>
      <c r="N67" s="254"/>
      <c r="O67" s="255"/>
    </row>
    <row r="68" spans="1:15" x14ac:dyDescent="0.2">
      <c r="A68" s="343" t="s">
        <v>52</v>
      </c>
      <c r="B68" s="329"/>
      <c r="C68" s="331"/>
      <c r="D68" s="333"/>
      <c r="E68" s="333"/>
      <c r="F68" s="333"/>
      <c r="G68" s="309"/>
      <c r="H68" s="224"/>
      <c r="I68" s="224"/>
      <c r="J68" s="301"/>
      <c r="K68" s="301"/>
      <c r="L68" s="301"/>
      <c r="M68" s="301"/>
      <c r="N68" s="304">
        <f t="shared" ref="N68" si="35">J68+K68+L68+M68</f>
        <v>0</v>
      </c>
      <c r="O68" s="336">
        <f t="shared" ref="O68" si="36">H68+H69+H70+N68</f>
        <v>0</v>
      </c>
    </row>
    <row r="69" spans="1:15" x14ac:dyDescent="0.2">
      <c r="A69" s="340"/>
      <c r="B69" s="324"/>
      <c r="C69" s="326"/>
      <c r="D69" s="307"/>
      <c r="E69" s="307"/>
      <c r="F69" s="307"/>
      <c r="G69" s="310"/>
      <c r="H69" s="224"/>
      <c r="I69" s="224"/>
      <c r="J69" s="302"/>
      <c r="K69" s="302"/>
      <c r="L69" s="302"/>
      <c r="M69" s="302"/>
      <c r="N69" s="305"/>
      <c r="O69" s="337"/>
    </row>
    <row r="70" spans="1:15" ht="13.5" thickBot="1" x14ac:dyDescent="0.25">
      <c r="A70" s="344"/>
      <c r="B70" s="330"/>
      <c r="C70" s="332"/>
      <c r="D70" s="334"/>
      <c r="E70" s="334"/>
      <c r="F70" s="334"/>
      <c r="G70" s="311"/>
      <c r="H70" s="196"/>
      <c r="I70" s="196"/>
      <c r="J70" s="318"/>
      <c r="K70" s="318"/>
      <c r="L70" s="318"/>
      <c r="M70" s="303"/>
      <c r="N70" s="306"/>
      <c r="O70" s="342"/>
    </row>
    <row r="71" spans="1:15" x14ac:dyDescent="0.2">
      <c r="A71" s="343" t="s">
        <v>53</v>
      </c>
      <c r="B71" s="329"/>
      <c r="C71" s="331"/>
      <c r="D71" s="333"/>
      <c r="E71" s="333"/>
      <c r="F71" s="333"/>
      <c r="G71" s="309"/>
      <c r="H71" s="224"/>
      <c r="I71" s="224"/>
      <c r="J71" s="301"/>
      <c r="K71" s="301"/>
      <c r="L71" s="301"/>
      <c r="M71" s="301"/>
      <c r="N71" s="304">
        <f t="shared" ref="N71" si="37">J71+K71+L71+M71</f>
        <v>0</v>
      </c>
      <c r="O71" s="336">
        <f t="shared" ref="O71" si="38">H71+H72+H73+N71</f>
        <v>0</v>
      </c>
    </row>
    <row r="72" spans="1:15" x14ac:dyDescent="0.2">
      <c r="A72" s="340"/>
      <c r="B72" s="324"/>
      <c r="C72" s="326"/>
      <c r="D72" s="307"/>
      <c r="E72" s="307"/>
      <c r="F72" s="307"/>
      <c r="G72" s="310"/>
      <c r="H72" s="224"/>
      <c r="I72" s="224"/>
      <c r="J72" s="302"/>
      <c r="K72" s="302"/>
      <c r="L72" s="302"/>
      <c r="M72" s="302"/>
      <c r="N72" s="305"/>
      <c r="O72" s="337"/>
    </row>
    <row r="73" spans="1:15" ht="13.5" thickBot="1" x14ac:dyDescent="0.25">
      <c r="A73" s="344"/>
      <c r="B73" s="330"/>
      <c r="C73" s="332"/>
      <c r="D73" s="334"/>
      <c r="E73" s="334"/>
      <c r="F73" s="334"/>
      <c r="G73" s="311"/>
      <c r="H73" s="196"/>
      <c r="I73" s="196"/>
      <c r="J73" s="318"/>
      <c r="K73" s="318"/>
      <c r="L73" s="318"/>
      <c r="M73" s="303"/>
      <c r="N73" s="306"/>
      <c r="O73" s="342"/>
    </row>
    <row r="74" spans="1:15" ht="13.9" customHeight="1" x14ac:dyDescent="0.2">
      <c r="A74" s="343" t="s">
        <v>54</v>
      </c>
      <c r="B74" s="329"/>
      <c r="C74" s="331"/>
      <c r="D74" s="333"/>
      <c r="E74" s="333"/>
      <c r="F74" s="333"/>
      <c r="G74" s="309"/>
      <c r="H74" s="224"/>
      <c r="I74" s="224"/>
      <c r="J74" s="301"/>
      <c r="K74" s="301"/>
      <c r="L74" s="301"/>
      <c r="M74" s="301"/>
      <c r="N74" s="304">
        <f t="shared" ref="N74" si="39">J74+K74+L74+M74</f>
        <v>0</v>
      </c>
      <c r="O74" s="336">
        <f t="shared" ref="O74" si="40">H74+H75+H76+N74</f>
        <v>0</v>
      </c>
    </row>
    <row r="75" spans="1:15" ht="13.9" customHeight="1" x14ac:dyDescent="0.2">
      <c r="A75" s="340"/>
      <c r="B75" s="324"/>
      <c r="C75" s="326"/>
      <c r="D75" s="307"/>
      <c r="E75" s="307"/>
      <c r="F75" s="307"/>
      <c r="G75" s="310"/>
      <c r="H75" s="224"/>
      <c r="I75" s="224"/>
      <c r="J75" s="302"/>
      <c r="K75" s="302"/>
      <c r="L75" s="302"/>
      <c r="M75" s="302"/>
      <c r="N75" s="305"/>
      <c r="O75" s="337"/>
    </row>
    <row r="76" spans="1:15" ht="14.45" customHeight="1" thickBot="1" x14ac:dyDescent="0.25">
      <c r="A76" s="344"/>
      <c r="B76" s="330"/>
      <c r="C76" s="332"/>
      <c r="D76" s="334"/>
      <c r="E76" s="334"/>
      <c r="F76" s="334"/>
      <c r="G76" s="311"/>
      <c r="H76" s="196"/>
      <c r="I76" s="196"/>
      <c r="J76" s="318"/>
      <c r="K76" s="318"/>
      <c r="L76" s="318"/>
      <c r="M76" s="303"/>
      <c r="N76" s="306"/>
      <c r="O76" s="342"/>
    </row>
    <row r="77" spans="1:15" ht="13.9" customHeight="1" x14ac:dyDescent="0.2">
      <c r="A77" s="346" t="s">
        <v>55</v>
      </c>
      <c r="B77" s="349"/>
      <c r="C77" s="331"/>
      <c r="D77" s="333"/>
      <c r="E77" s="333"/>
      <c r="F77" s="333"/>
      <c r="G77" s="309"/>
      <c r="H77" s="228"/>
      <c r="I77" s="228"/>
      <c r="J77" s="301"/>
      <c r="K77" s="301"/>
      <c r="L77" s="301"/>
      <c r="M77" s="301"/>
      <c r="N77" s="304">
        <f t="shared" ref="N77" si="41">J77+K77+L77+M77</f>
        <v>0</v>
      </c>
      <c r="O77" s="336">
        <f t="shared" ref="O77" si="42">H77+H78+H79+N77</f>
        <v>0</v>
      </c>
    </row>
    <row r="78" spans="1:15" ht="14.45" customHeight="1" x14ac:dyDescent="0.2">
      <c r="A78" s="347"/>
      <c r="B78" s="350"/>
      <c r="C78" s="326"/>
      <c r="D78" s="307"/>
      <c r="E78" s="307"/>
      <c r="F78" s="307"/>
      <c r="G78" s="310"/>
      <c r="H78" s="247"/>
      <c r="I78" s="247"/>
      <c r="J78" s="302"/>
      <c r="K78" s="302"/>
      <c r="L78" s="302"/>
      <c r="M78" s="302"/>
      <c r="N78" s="305"/>
      <c r="O78" s="337"/>
    </row>
    <row r="79" spans="1:15" ht="13.9" customHeight="1" thickBot="1" x14ac:dyDescent="0.25">
      <c r="A79" s="348"/>
      <c r="B79" s="351"/>
      <c r="C79" s="327"/>
      <c r="D79" s="308"/>
      <c r="E79" s="308"/>
      <c r="F79" s="308"/>
      <c r="G79" s="352"/>
      <c r="H79" s="196"/>
      <c r="I79" s="196"/>
      <c r="J79" s="303"/>
      <c r="K79" s="303"/>
      <c r="L79" s="303"/>
      <c r="M79" s="303"/>
      <c r="N79" s="306"/>
      <c r="O79" s="338"/>
    </row>
    <row r="80" spans="1:15" ht="13.9" customHeight="1" x14ac:dyDescent="0.2">
      <c r="A80" s="340" t="s">
        <v>56</v>
      </c>
      <c r="B80" s="322"/>
      <c r="C80" s="324"/>
      <c r="D80" s="326"/>
      <c r="E80" s="307"/>
      <c r="F80" s="307"/>
      <c r="G80" s="307"/>
      <c r="H80" s="223"/>
      <c r="I80" s="223"/>
      <c r="J80" s="302"/>
      <c r="K80" s="302"/>
      <c r="L80" s="302"/>
      <c r="M80" s="302"/>
      <c r="N80" s="305">
        <f t="shared" ref="N80" si="43">J80+K80+L80+M80</f>
        <v>0</v>
      </c>
      <c r="O80" s="337">
        <f t="shared" ref="O80" si="44">H80+H81+H82+N80</f>
        <v>0</v>
      </c>
    </row>
    <row r="81" spans="1:15" ht="14.45" customHeight="1" x14ac:dyDescent="0.2">
      <c r="A81" s="340"/>
      <c r="B81" s="322"/>
      <c r="C81" s="324"/>
      <c r="D81" s="326"/>
      <c r="E81" s="307"/>
      <c r="F81" s="307"/>
      <c r="G81" s="307"/>
      <c r="H81" s="223"/>
      <c r="I81" s="223"/>
      <c r="J81" s="302"/>
      <c r="K81" s="302"/>
      <c r="L81" s="302"/>
      <c r="M81" s="302"/>
      <c r="N81" s="305"/>
      <c r="O81" s="337"/>
    </row>
    <row r="82" spans="1:15" ht="13.9" customHeight="1" thickBot="1" x14ac:dyDescent="0.25">
      <c r="A82" s="344"/>
      <c r="B82" s="345"/>
      <c r="C82" s="330"/>
      <c r="D82" s="332"/>
      <c r="E82" s="334"/>
      <c r="F82" s="334"/>
      <c r="G82" s="334"/>
      <c r="H82" s="196"/>
      <c r="I82" s="196"/>
      <c r="J82" s="318"/>
      <c r="K82" s="318"/>
      <c r="L82" s="318"/>
      <c r="M82" s="303"/>
      <c r="N82" s="306"/>
      <c r="O82" s="342"/>
    </row>
    <row r="83" spans="1:15" ht="13.9" customHeight="1" x14ac:dyDescent="0.2">
      <c r="A83" s="343" t="s">
        <v>57</v>
      </c>
      <c r="B83" s="339"/>
      <c r="C83" s="329"/>
      <c r="D83" s="331"/>
      <c r="E83" s="333"/>
      <c r="F83" s="333"/>
      <c r="G83" s="333"/>
      <c r="H83" s="223"/>
      <c r="I83" s="223"/>
      <c r="J83" s="301"/>
      <c r="K83" s="301"/>
      <c r="L83" s="301"/>
      <c r="M83" s="301"/>
      <c r="N83" s="304">
        <f t="shared" ref="N83" si="45">J83+K83+L83+M83</f>
        <v>0</v>
      </c>
      <c r="O83" s="336">
        <f t="shared" ref="O83" si="46">H83+H84+H85+N83</f>
        <v>0</v>
      </c>
    </row>
    <row r="84" spans="1:15" ht="14.45" customHeight="1" x14ac:dyDescent="0.2">
      <c r="A84" s="340"/>
      <c r="B84" s="322"/>
      <c r="C84" s="324"/>
      <c r="D84" s="326"/>
      <c r="E84" s="307"/>
      <c r="F84" s="307"/>
      <c r="G84" s="307"/>
      <c r="H84" s="223"/>
      <c r="I84" s="223"/>
      <c r="J84" s="302"/>
      <c r="K84" s="302"/>
      <c r="L84" s="302"/>
      <c r="M84" s="302"/>
      <c r="N84" s="305"/>
      <c r="O84" s="337"/>
    </row>
    <row r="85" spans="1:15" ht="13.9" customHeight="1" thickBot="1" x14ac:dyDescent="0.25">
      <c r="A85" s="344"/>
      <c r="B85" s="345"/>
      <c r="C85" s="330"/>
      <c r="D85" s="332"/>
      <c r="E85" s="334"/>
      <c r="F85" s="334"/>
      <c r="G85" s="334"/>
      <c r="H85" s="196"/>
      <c r="I85" s="196"/>
      <c r="J85" s="318"/>
      <c r="K85" s="318"/>
      <c r="L85" s="318"/>
      <c r="M85" s="303"/>
      <c r="N85" s="306"/>
      <c r="O85" s="342"/>
    </row>
    <row r="86" spans="1:15" ht="13.9" customHeight="1" x14ac:dyDescent="0.2">
      <c r="A86" s="340" t="s">
        <v>134</v>
      </c>
      <c r="B86" s="339"/>
      <c r="C86" s="329"/>
      <c r="D86" s="331"/>
      <c r="E86" s="333"/>
      <c r="F86" s="333"/>
      <c r="G86" s="333"/>
      <c r="H86" s="223"/>
      <c r="I86" s="223"/>
      <c r="J86" s="301"/>
      <c r="K86" s="301"/>
      <c r="L86" s="301"/>
      <c r="M86" s="301"/>
      <c r="N86" s="304">
        <f t="shared" ref="N86" si="47">J86+K86+L86+M86</f>
        <v>0</v>
      </c>
      <c r="O86" s="336">
        <f t="shared" ref="O86" si="48">H86+H87+H88+N86</f>
        <v>0</v>
      </c>
    </row>
    <row r="87" spans="1:15" ht="14.45" customHeight="1" x14ac:dyDescent="0.2">
      <c r="A87" s="340"/>
      <c r="B87" s="322"/>
      <c r="C87" s="324"/>
      <c r="D87" s="326"/>
      <c r="E87" s="307"/>
      <c r="F87" s="307"/>
      <c r="G87" s="307"/>
      <c r="H87" s="223"/>
      <c r="I87" s="223"/>
      <c r="J87" s="302"/>
      <c r="K87" s="302"/>
      <c r="L87" s="302"/>
      <c r="M87" s="302"/>
      <c r="N87" s="305"/>
      <c r="O87" s="337"/>
    </row>
    <row r="88" spans="1:15" ht="13.9" customHeight="1" thickBot="1" x14ac:dyDescent="0.25">
      <c r="A88" s="344"/>
      <c r="B88" s="323"/>
      <c r="C88" s="325"/>
      <c r="D88" s="327"/>
      <c r="E88" s="308"/>
      <c r="F88" s="308"/>
      <c r="G88" s="308"/>
      <c r="H88" s="196"/>
      <c r="I88" s="196"/>
      <c r="J88" s="318"/>
      <c r="K88" s="318"/>
      <c r="L88" s="318"/>
      <c r="M88" s="303"/>
      <c r="N88" s="306"/>
      <c r="O88" s="342"/>
    </row>
    <row r="89" spans="1:15" ht="13.9" customHeight="1" x14ac:dyDescent="0.2">
      <c r="A89" s="343" t="s">
        <v>135</v>
      </c>
      <c r="B89" s="322"/>
      <c r="C89" s="324"/>
      <c r="D89" s="326"/>
      <c r="E89" s="307"/>
      <c r="F89" s="307"/>
      <c r="G89" s="307"/>
      <c r="H89" s="223"/>
      <c r="I89" s="223"/>
      <c r="J89" s="302"/>
      <c r="K89" s="302"/>
      <c r="L89" s="302"/>
      <c r="M89" s="301"/>
      <c r="N89" s="304">
        <f t="shared" ref="N89" si="49">J89+K89+L89+M89</f>
        <v>0</v>
      </c>
      <c r="O89" s="336">
        <f t="shared" ref="O89" si="50">H89+H90+H91+N89</f>
        <v>0</v>
      </c>
    </row>
    <row r="90" spans="1:15" ht="14.45" customHeight="1" x14ac:dyDescent="0.2">
      <c r="A90" s="340"/>
      <c r="B90" s="322"/>
      <c r="C90" s="324"/>
      <c r="D90" s="326"/>
      <c r="E90" s="307"/>
      <c r="F90" s="307"/>
      <c r="G90" s="307"/>
      <c r="H90" s="223"/>
      <c r="I90" s="223"/>
      <c r="J90" s="302"/>
      <c r="K90" s="302"/>
      <c r="L90" s="302"/>
      <c r="M90" s="302"/>
      <c r="N90" s="305"/>
      <c r="O90" s="337"/>
    </row>
    <row r="91" spans="1:15" ht="13.9" customHeight="1" thickBot="1" x14ac:dyDescent="0.25">
      <c r="A91" s="344"/>
      <c r="B91" s="345"/>
      <c r="C91" s="330"/>
      <c r="D91" s="332"/>
      <c r="E91" s="334"/>
      <c r="F91" s="334"/>
      <c r="G91" s="334"/>
      <c r="H91" s="196"/>
      <c r="I91" s="196"/>
      <c r="J91" s="318"/>
      <c r="K91" s="318"/>
      <c r="L91" s="318"/>
      <c r="M91" s="303"/>
      <c r="N91" s="306"/>
      <c r="O91" s="342"/>
    </row>
    <row r="92" spans="1:15" ht="13.9" customHeight="1" x14ac:dyDescent="0.2">
      <c r="A92" s="340" t="s">
        <v>136</v>
      </c>
      <c r="B92" s="339"/>
      <c r="C92" s="329"/>
      <c r="D92" s="331"/>
      <c r="E92" s="333"/>
      <c r="F92" s="333"/>
      <c r="G92" s="333"/>
      <c r="H92" s="223"/>
      <c r="I92" s="223"/>
      <c r="J92" s="301"/>
      <c r="K92" s="301"/>
      <c r="L92" s="301"/>
      <c r="M92" s="301"/>
      <c r="N92" s="304">
        <f t="shared" ref="N92" si="51">J92+K92+L92+M92</f>
        <v>0</v>
      </c>
      <c r="O92" s="336">
        <f t="shared" ref="O92" si="52">H92+H93+H94+N92</f>
        <v>0</v>
      </c>
    </row>
    <row r="93" spans="1:15" ht="14.45" customHeight="1" x14ac:dyDescent="0.2">
      <c r="A93" s="340"/>
      <c r="B93" s="322"/>
      <c r="C93" s="324"/>
      <c r="D93" s="326"/>
      <c r="E93" s="307"/>
      <c r="F93" s="307"/>
      <c r="G93" s="307"/>
      <c r="H93" s="223"/>
      <c r="I93" s="223"/>
      <c r="J93" s="302"/>
      <c r="K93" s="302"/>
      <c r="L93" s="302"/>
      <c r="M93" s="302"/>
      <c r="N93" s="305"/>
      <c r="O93" s="337"/>
    </row>
    <row r="94" spans="1:15" ht="13.9" customHeight="1" thickBot="1" x14ac:dyDescent="0.25">
      <c r="A94" s="341"/>
      <c r="B94" s="323"/>
      <c r="C94" s="325"/>
      <c r="D94" s="327"/>
      <c r="E94" s="308"/>
      <c r="F94" s="308"/>
      <c r="G94" s="308"/>
      <c r="H94" s="196"/>
      <c r="I94" s="196"/>
      <c r="J94" s="303"/>
      <c r="K94" s="303"/>
      <c r="L94" s="303"/>
      <c r="M94" s="303"/>
      <c r="N94" s="306"/>
      <c r="O94" s="338"/>
    </row>
    <row r="95" spans="1:15" ht="14.45" customHeight="1" thickBot="1" x14ac:dyDescent="0.25">
      <c r="A95" s="221"/>
      <c r="B95" s="207"/>
      <c r="C95" s="208"/>
      <c r="D95" s="208"/>
      <c r="E95" s="208"/>
      <c r="F95" s="208"/>
      <c r="G95" s="206" t="s">
        <v>77</v>
      </c>
      <c r="H95" s="209">
        <f>SUM(H68:H94)</f>
        <v>0</v>
      </c>
      <c r="I95" s="209"/>
      <c r="J95" s="256">
        <f>SUM(J68:J94)</f>
        <v>0</v>
      </c>
      <c r="K95" s="256">
        <f>SUM(K68:K94)</f>
        <v>0</v>
      </c>
      <c r="L95" s="256">
        <f>SUM(L68:L94)</f>
        <v>0</v>
      </c>
      <c r="M95" s="256">
        <f t="shared" ref="M95:N95" si="53">SUM(M68:M94)</f>
        <v>0</v>
      </c>
      <c r="N95" s="256">
        <f t="shared" si="53"/>
        <v>0</v>
      </c>
      <c r="O95" s="256">
        <f>SUM(O68:O94)</f>
        <v>0</v>
      </c>
    </row>
    <row r="96" spans="1:15" ht="51" customHeight="1" thickBot="1" x14ac:dyDescent="0.3">
      <c r="A96" s="221"/>
      <c r="B96" s="112"/>
      <c r="C96" s="113"/>
      <c r="D96" s="112"/>
      <c r="E96" s="112"/>
      <c r="F96" s="112"/>
      <c r="G96" s="112"/>
      <c r="H96" s="112"/>
      <c r="I96" s="112"/>
      <c r="J96" s="257"/>
      <c r="K96" s="257"/>
      <c r="L96" s="257"/>
      <c r="M96" s="257"/>
      <c r="N96" s="257"/>
      <c r="O96" s="257"/>
    </row>
    <row r="97" spans="1:15" ht="13.9" customHeight="1" thickBot="1" x14ac:dyDescent="0.3">
      <c r="A97" s="220" t="s">
        <v>58</v>
      </c>
      <c r="B97" s="186" t="s">
        <v>42</v>
      </c>
      <c r="C97" s="185"/>
      <c r="D97" s="185"/>
      <c r="E97" s="185"/>
      <c r="F97" s="185"/>
      <c r="G97" s="185"/>
      <c r="H97" s="185"/>
      <c r="I97" s="185"/>
      <c r="J97" s="253"/>
      <c r="K97" s="258"/>
      <c r="L97" s="253"/>
      <c r="M97" s="253"/>
      <c r="N97" s="253"/>
      <c r="O97" s="259"/>
    </row>
    <row r="98" spans="1:15" ht="13.9" customHeight="1" x14ac:dyDescent="0.2">
      <c r="A98" s="335" t="s">
        <v>59</v>
      </c>
      <c r="B98" s="329"/>
      <c r="C98" s="331"/>
      <c r="D98" s="333"/>
      <c r="E98" s="333"/>
      <c r="F98" s="333"/>
      <c r="G98" s="309"/>
      <c r="H98" s="224"/>
      <c r="I98" s="224"/>
      <c r="J98" s="301"/>
      <c r="K98" s="301"/>
      <c r="L98" s="301"/>
      <c r="M98" s="301"/>
      <c r="N98" s="304">
        <f t="shared" ref="N98" si="54">J98+K98+L98+M98</f>
        <v>0</v>
      </c>
      <c r="O98" s="336">
        <f t="shared" ref="O98" si="55">H98+H99+H100+N98</f>
        <v>0</v>
      </c>
    </row>
    <row r="99" spans="1:15" ht="14.45" customHeight="1" x14ac:dyDescent="0.2">
      <c r="A99" s="320"/>
      <c r="B99" s="324"/>
      <c r="C99" s="326"/>
      <c r="D99" s="307"/>
      <c r="E99" s="307"/>
      <c r="F99" s="307"/>
      <c r="G99" s="310"/>
      <c r="H99" s="224"/>
      <c r="I99" s="224"/>
      <c r="J99" s="302"/>
      <c r="K99" s="302"/>
      <c r="L99" s="302"/>
      <c r="M99" s="302"/>
      <c r="N99" s="305"/>
      <c r="O99" s="337"/>
    </row>
    <row r="100" spans="1:15" ht="13.9" customHeight="1" thickBot="1" x14ac:dyDescent="0.25">
      <c r="A100" s="328"/>
      <c r="B100" s="330"/>
      <c r="C100" s="332"/>
      <c r="D100" s="334"/>
      <c r="E100" s="334"/>
      <c r="F100" s="334"/>
      <c r="G100" s="311"/>
      <c r="H100" s="196"/>
      <c r="I100" s="196"/>
      <c r="J100" s="318"/>
      <c r="K100" s="318"/>
      <c r="L100" s="318"/>
      <c r="M100" s="303"/>
      <c r="N100" s="306"/>
      <c r="O100" s="338"/>
    </row>
    <row r="101" spans="1:15" ht="13.9" customHeight="1" x14ac:dyDescent="0.2">
      <c r="A101" s="319" t="s">
        <v>60</v>
      </c>
      <c r="B101" s="329"/>
      <c r="C101" s="331"/>
      <c r="D101" s="333"/>
      <c r="E101" s="333"/>
      <c r="F101" s="333"/>
      <c r="G101" s="309"/>
      <c r="H101" s="224"/>
      <c r="I101" s="224"/>
      <c r="J101" s="301"/>
      <c r="K101" s="301"/>
      <c r="L101" s="301"/>
      <c r="M101" s="301"/>
      <c r="N101" s="304">
        <f t="shared" ref="N101" si="56">J101+K101+L101+M101</f>
        <v>0</v>
      </c>
      <c r="O101" s="336">
        <f t="shared" ref="O101" si="57">H101+H102+H103+N101</f>
        <v>0</v>
      </c>
    </row>
    <row r="102" spans="1:15" ht="14.45" customHeight="1" x14ac:dyDescent="0.2">
      <c r="A102" s="320"/>
      <c r="B102" s="324"/>
      <c r="C102" s="326"/>
      <c r="D102" s="307"/>
      <c r="E102" s="307"/>
      <c r="F102" s="307"/>
      <c r="G102" s="310"/>
      <c r="H102" s="224"/>
      <c r="I102" s="224"/>
      <c r="J102" s="302"/>
      <c r="K102" s="302"/>
      <c r="L102" s="302"/>
      <c r="M102" s="302"/>
      <c r="N102" s="305"/>
      <c r="O102" s="337"/>
    </row>
    <row r="103" spans="1:15" ht="13.9" customHeight="1" thickBot="1" x14ac:dyDescent="0.25">
      <c r="A103" s="328"/>
      <c r="B103" s="330"/>
      <c r="C103" s="332"/>
      <c r="D103" s="334"/>
      <c r="E103" s="334"/>
      <c r="F103" s="334"/>
      <c r="G103" s="311"/>
      <c r="H103" s="196"/>
      <c r="I103" s="196"/>
      <c r="J103" s="318"/>
      <c r="K103" s="318"/>
      <c r="L103" s="318"/>
      <c r="M103" s="303"/>
      <c r="N103" s="306"/>
      <c r="O103" s="338"/>
    </row>
    <row r="104" spans="1:15" ht="13.9" customHeight="1" x14ac:dyDescent="0.2">
      <c r="A104" s="319" t="s">
        <v>61</v>
      </c>
      <c r="B104" s="329"/>
      <c r="C104" s="331"/>
      <c r="D104" s="333"/>
      <c r="E104" s="333"/>
      <c r="F104" s="333"/>
      <c r="G104" s="309"/>
      <c r="H104" s="224"/>
      <c r="I104" s="224"/>
      <c r="J104" s="301"/>
      <c r="K104" s="301"/>
      <c r="L104" s="301"/>
      <c r="M104" s="301"/>
      <c r="N104" s="304">
        <f t="shared" ref="N104" si="58">J104+K104+L104+M104</f>
        <v>0</v>
      </c>
      <c r="O104" s="336">
        <f t="shared" ref="O104" si="59">H104+H105+H106+N104</f>
        <v>0</v>
      </c>
    </row>
    <row r="105" spans="1:15" ht="14.45" customHeight="1" x14ac:dyDescent="0.2">
      <c r="A105" s="320"/>
      <c r="B105" s="324"/>
      <c r="C105" s="326"/>
      <c r="D105" s="307"/>
      <c r="E105" s="307"/>
      <c r="F105" s="307"/>
      <c r="G105" s="310"/>
      <c r="H105" s="224"/>
      <c r="I105" s="224"/>
      <c r="J105" s="302"/>
      <c r="K105" s="302"/>
      <c r="L105" s="302"/>
      <c r="M105" s="302"/>
      <c r="N105" s="305"/>
      <c r="O105" s="337"/>
    </row>
    <row r="106" spans="1:15" ht="13.9" customHeight="1" thickBot="1" x14ac:dyDescent="0.25">
      <c r="A106" s="328"/>
      <c r="B106" s="330"/>
      <c r="C106" s="332"/>
      <c r="D106" s="334"/>
      <c r="E106" s="334"/>
      <c r="F106" s="334"/>
      <c r="G106" s="311"/>
      <c r="H106" s="196"/>
      <c r="I106" s="196"/>
      <c r="J106" s="318"/>
      <c r="K106" s="318"/>
      <c r="L106" s="318"/>
      <c r="M106" s="303"/>
      <c r="N106" s="306"/>
      <c r="O106" s="338"/>
    </row>
    <row r="107" spans="1:15" ht="13.9" customHeight="1" x14ac:dyDescent="0.2">
      <c r="A107" s="319" t="s">
        <v>62</v>
      </c>
      <c r="B107" s="329"/>
      <c r="C107" s="331"/>
      <c r="D107" s="333"/>
      <c r="E107" s="333"/>
      <c r="F107" s="333"/>
      <c r="G107" s="309"/>
      <c r="H107" s="224"/>
      <c r="I107" s="224"/>
      <c r="J107" s="301"/>
      <c r="K107" s="301"/>
      <c r="L107" s="301"/>
      <c r="M107" s="301"/>
      <c r="N107" s="304">
        <f t="shared" ref="N107" si="60">J107+K107+L107+M107</f>
        <v>0</v>
      </c>
      <c r="O107" s="336">
        <f t="shared" ref="O107" si="61">H107+H108+H109+N107</f>
        <v>0</v>
      </c>
    </row>
    <row r="108" spans="1:15" ht="14.45" customHeight="1" x14ac:dyDescent="0.2">
      <c r="A108" s="320"/>
      <c r="B108" s="324"/>
      <c r="C108" s="326"/>
      <c r="D108" s="307"/>
      <c r="E108" s="307"/>
      <c r="F108" s="307"/>
      <c r="G108" s="310"/>
      <c r="H108" s="224"/>
      <c r="I108" s="224"/>
      <c r="J108" s="302"/>
      <c r="K108" s="302"/>
      <c r="L108" s="302"/>
      <c r="M108" s="302"/>
      <c r="N108" s="305"/>
      <c r="O108" s="337"/>
    </row>
    <row r="109" spans="1:15" ht="13.9" customHeight="1" thickBot="1" x14ac:dyDescent="0.25">
      <c r="A109" s="328"/>
      <c r="B109" s="330"/>
      <c r="C109" s="332"/>
      <c r="D109" s="334"/>
      <c r="E109" s="334"/>
      <c r="F109" s="334"/>
      <c r="G109" s="311"/>
      <c r="H109" s="196"/>
      <c r="I109" s="196"/>
      <c r="J109" s="318"/>
      <c r="K109" s="318"/>
      <c r="L109" s="318"/>
      <c r="M109" s="303"/>
      <c r="N109" s="306"/>
      <c r="O109" s="338"/>
    </row>
    <row r="110" spans="1:15" ht="13.9" customHeight="1" x14ac:dyDescent="0.2">
      <c r="A110" s="319" t="s">
        <v>63</v>
      </c>
      <c r="B110" s="339"/>
      <c r="C110" s="329"/>
      <c r="D110" s="331"/>
      <c r="E110" s="333"/>
      <c r="F110" s="333"/>
      <c r="G110" s="333"/>
      <c r="H110" s="228"/>
      <c r="I110" s="228"/>
      <c r="J110" s="301"/>
      <c r="K110" s="301"/>
      <c r="L110" s="301"/>
      <c r="M110" s="301"/>
      <c r="N110" s="304">
        <f t="shared" ref="N110" si="62">J110+K110+L110+M110</f>
        <v>0</v>
      </c>
      <c r="O110" s="336">
        <f t="shared" ref="O110" si="63">H110+H111+H112+N110</f>
        <v>0</v>
      </c>
    </row>
    <row r="111" spans="1:15" ht="14.45" customHeight="1" x14ac:dyDescent="0.2">
      <c r="A111" s="320"/>
      <c r="B111" s="322"/>
      <c r="C111" s="324"/>
      <c r="D111" s="326"/>
      <c r="E111" s="307"/>
      <c r="F111" s="307"/>
      <c r="G111" s="307"/>
      <c r="H111" s="223"/>
      <c r="I111" s="223"/>
      <c r="J111" s="302"/>
      <c r="K111" s="302"/>
      <c r="L111" s="302"/>
      <c r="M111" s="302"/>
      <c r="N111" s="305"/>
      <c r="O111" s="337"/>
    </row>
    <row r="112" spans="1:15" ht="13.9" customHeight="1" thickBot="1" x14ac:dyDescent="0.25">
      <c r="A112" s="328"/>
      <c r="B112" s="323"/>
      <c r="C112" s="325"/>
      <c r="D112" s="327"/>
      <c r="E112" s="308"/>
      <c r="F112" s="308"/>
      <c r="G112" s="308"/>
      <c r="H112" s="196"/>
      <c r="I112" s="196"/>
      <c r="J112" s="303"/>
      <c r="K112" s="303"/>
      <c r="L112" s="303"/>
      <c r="M112" s="303"/>
      <c r="N112" s="306"/>
      <c r="O112" s="338"/>
    </row>
    <row r="113" spans="1:15" ht="13.9" customHeight="1" x14ac:dyDescent="0.2">
      <c r="A113" s="319" t="s">
        <v>64</v>
      </c>
      <c r="B113" s="339"/>
      <c r="C113" s="329"/>
      <c r="D113" s="331"/>
      <c r="E113" s="333"/>
      <c r="F113" s="333"/>
      <c r="G113" s="333"/>
      <c r="H113" s="228"/>
      <c r="I113" s="228"/>
      <c r="J113" s="301"/>
      <c r="K113" s="301"/>
      <c r="L113" s="301"/>
      <c r="M113" s="301"/>
      <c r="N113" s="304">
        <f t="shared" ref="N113" si="64">J113+K113+L113+M113</f>
        <v>0</v>
      </c>
      <c r="O113" s="336">
        <f t="shared" ref="O113" si="65">H113+H114+H115+N113</f>
        <v>0</v>
      </c>
    </row>
    <row r="114" spans="1:15" ht="14.45" customHeight="1" x14ac:dyDescent="0.2">
      <c r="A114" s="320"/>
      <c r="B114" s="322"/>
      <c r="C114" s="324"/>
      <c r="D114" s="326"/>
      <c r="E114" s="307"/>
      <c r="F114" s="307"/>
      <c r="G114" s="307"/>
      <c r="H114" s="223"/>
      <c r="I114" s="223"/>
      <c r="J114" s="302"/>
      <c r="K114" s="302"/>
      <c r="L114" s="302"/>
      <c r="M114" s="302"/>
      <c r="N114" s="305"/>
      <c r="O114" s="337"/>
    </row>
    <row r="115" spans="1:15" ht="13.9" customHeight="1" thickBot="1" x14ac:dyDescent="0.25">
      <c r="A115" s="328"/>
      <c r="B115" s="323"/>
      <c r="C115" s="325"/>
      <c r="D115" s="327"/>
      <c r="E115" s="308"/>
      <c r="F115" s="308"/>
      <c r="G115" s="308"/>
      <c r="H115" s="196"/>
      <c r="I115" s="196"/>
      <c r="J115" s="303"/>
      <c r="K115" s="303"/>
      <c r="L115" s="303"/>
      <c r="M115" s="303"/>
      <c r="N115" s="306"/>
      <c r="O115" s="338"/>
    </row>
    <row r="116" spans="1:15" ht="13.9" customHeight="1" x14ac:dyDescent="0.2">
      <c r="A116" s="319" t="s">
        <v>73</v>
      </c>
      <c r="B116" s="339"/>
      <c r="C116" s="329"/>
      <c r="D116" s="331"/>
      <c r="E116" s="333"/>
      <c r="F116" s="333"/>
      <c r="G116" s="333"/>
      <c r="H116" s="228"/>
      <c r="I116" s="228"/>
      <c r="J116" s="301"/>
      <c r="K116" s="301"/>
      <c r="L116" s="301"/>
      <c r="M116" s="301"/>
      <c r="N116" s="304">
        <f t="shared" ref="N116" si="66">J116+K116+L116+M116</f>
        <v>0</v>
      </c>
      <c r="O116" s="336">
        <f t="shared" ref="O116" si="67">H116+H117+H118+N116</f>
        <v>0</v>
      </c>
    </row>
    <row r="117" spans="1:15" ht="14.45" customHeight="1" x14ac:dyDescent="0.2">
      <c r="A117" s="320"/>
      <c r="B117" s="322"/>
      <c r="C117" s="324"/>
      <c r="D117" s="326"/>
      <c r="E117" s="307"/>
      <c r="F117" s="307"/>
      <c r="G117" s="307"/>
      <c r="H117" s="223"/>
      <c r="I117" s="223"/>
      <c r="J117" s="302"/>
      <c r="K117" s="302"/>
      <c r="L117" s="302"/>
      <c r="M117" s="302"/>
      <c r="N117" s="305"/>
      <c r="O117" s="337"/>
    </row>
    <row r="118" spans="1:15" ht="13.5" thickBot="1" x14ac:dyDescent="0.25">
      <c r="A118" s="328"/>
      <c r="B118" s="323"/>
      <c r="C118" s="325"/>
      <c r="D118" s="327"/>
      <c r="E118" s="308"/>
      <c r="F118" s="308"/>
      <c r="G118" s="308"/>
      <c r="H118" s="196"/>
      <c r="I118" s="196"/>
      <c r="J118" s="303"/>
      <c r="K118" s="303"/>
      <c r="L118" s="303"/>
      <c r="M118" s="303"/>
      <c r="N118" s="306"/>
      <c r="O118" s="338"/>
    </row>
    <row r="119" spans="1:15" x14ac:dyDescent="0.2">
      <c r="A119" s="319" t="s">
        <v>74</v>
      </c>
      <c r="B119" s="339"/>
      <c r="C119" s="329"/>
      <c r="D119" s="331"/>
      <c r="E119" s="333"/>
      <c r="F119" s="333"/>
      <c r="G119" s="333"/>
      <c r="H119" s="228"/>
      <c r="I119" s="228"/>
      <c r="J119" s="301"/>
      <c r="K119" s="301"/>
      <c r="L119" s="301"/>
      <c r="M119" s="301"/>
      <c r="N119" s="304">
        <f t="shared" ref="N119" si="68">J119+K119+L119+M119</f>
        <v>0</v>
      </c>
      <c r="O119" s="336">
        <f t="shared" ref="O119" si="69">H119+H120+H121+N119</f>
        <v>0</v>
      </c>
    </row>
    <row r="120" spans="1:15" x14ac:dyDescent="0.2">
      <c r="A120" s="320"/>
      <c r="B120" s="322"/>
      <c r="C120" s="324"/>
      <c r="D120" s="326"/>
      <c r="E120" s="307"/>
      <c r="F120" s="307"/>
      <c r="G120" s="307"/>
      <c r="H120" s="223"/>
      <c r="I120" s="223"/>
      <c r="J120" s="302"/>
      <c r="K120" s="302"/>
      <c r="L120" s="302"/>
      <c r="M120" s="302"/>
      <c r="N120" s="305"/>
      <c r="O120" s="337"/>
    </row>
    <row r="121" spans="1:15" ht="13.5" thickBot="1" x14ac:dyDescent="0.25">
      <c r="A121" s="328"/>
      <c r="B121" s="323"/>
      <c r="C121" s="325"/>
      <c r="D121" s="327"/>
      <c r="E121" s="308"/>
      <c r="F121" s="308"/>
      <c r="G121" s="308"/>
      <c r="H121" s="196"/>
      <c r="I121" s="196"/>
      <c r="J121" s="303"/>
      <c r="K121" s="303"/>
      <c r="L121" s="303"/>
      <c r="M121" s="303"/>
      <c r="N121" s="306"/>
      <c r="O121" s="338"/>
    </row>
    <row r="122" spans="1:15" x14ac:dyDescent="0.2">
      <c r="A122" s="319" t="s">
        <v>82</v>
      </c>
      <c r="B122" s="339"/>
      <c r="C122" s="329"/>
      <c r="D122" s="331"/>
      <c r="E122" s="333"/>
      <c r="F122" s="333"/>
      <c r="G122" s="333"/>
      <c r="H122" s="228"/>
      <c r="I122" s="228"/>
      <c r="J122" s="301"/>
      <c r="K122" s="301"/>
      <c r="L122" s="301"/>
      <c r="M122" s="301"/>
      <c r="N122" s="304">
        <f t="shared" ref="N122" si="70">J122+K122+L122+M122</f>
        <v>0</v>
      </c>
      <c r="O122" s="336">
        <f t="shared" ref="O122" si="71">H122+H123+H124+N122</f>
        <v>0</v>
      </c>
    </row>
    <row r="123" spans="1:15" x14ac:dyDescent="0.2">
      <c r="A123" s="320"/>
      <c r="B123" s="322"/>
      <c r="C123" s="324"/>
      <c r="D123" s="326"/>
      <c r="E123" s="307"/>
      <c r="F123" s="307"/>
      <c r="G123" s="307"/>
      <c r="H123" s="223"/>
      <c r="I123" s="223"/>
      <c r="J123" s="302"/>
      <c r="K123" s="302"/>
      <c r="L123" s="302"/>
      <c r="M123" s="302"/>
      <c r="N123" s="305"/>
      <c r="O123" s="337"/>
    </row>
    <row r="124" spans="1:15" ht="13.5" thickBot="1" x14ac:dyDescent="0.25">
      <c r="A124" s="328"/>
      <c r="B124" s="323"/>
      <c r="C124" s="325"/>
      <c r="D124" s="327"/>
      <c r="E124" s="308"/>
      <c r="F124" s="308"/>
      <c r="G124" s="308"/>
      <c r="H124" s="196"/>
      <c r="I124" s="196"/>
      <c r="J124" s="303"/>
      <c r="K124" s="303"/>
      <c r="L124" s="303"/>
      <c r="M124" s="303"/>
      <c r="N124" s="306"/>
      <c r="O124" s="338"/>
    </row>
    <row r="125" spans="1:15" x14ac:dyDescent="0.2">
      <c r="A125" s="319" t="s">
        <v>83</v>
      </c>
      <c r="B125" s="339"/>
      <c r="C125" s="329"/>
      <c r="D125" s="331"/>
      <c r="E125" s="333"/>
      <c r="F125" s="333"/>
      <c r="G125" s="333"/>
      <c r="H125" s="228"/>
      <c r="I125" s="228"/>
      <c r="J125" s="301"/>
      <c r="K125" s="301"/>
      <c r="L125" s="301"/>
      <c r="M125" s="301"/>
      <c r="N125" s="304">
        <f t="shared" ref="N125" si="72">J125+K125+L125+M125</f>
        <v>0</v>
      </c>
      <c r="O125" s="336">
        <f t="shared" ref="O125" si="73">H125+H126+H127+N125</f>
        <v>0</v>
      </c>
    </row>
    <row r="126" spans="1:15" x14ac:dyDescent="0.2">
      <c r="A126" s="320"/>
      <c r="B126" s="322"/>
      <c r="C126" s="324"/>
      <c r="D126" s="326"/>
      <c r="E126" s="307"/>
      <c r="F126" s="307"/>
      <c r="G126" s="307"/>
      <c r="H126" s="223"/>
      <c r="I126" s="223"/>
      <c r="J126" s="302"/>
      <c r="K126" s="302"/>
      <c r="L126" s="302"/>
      <c r="M126" s="302"/>
      <c r="N126" s="305"/>
      <c r="O126" s="337"/>
    </row>
    <row r="127" spans="1:15" ht="13.5" thickBot="1" x14ac:dyDescent="0.25">
      <c r="A127" s="321"/>
      <c r="B127" s="323"/>
      <c r="C127" s="325"/>
      <c r="D127" s="327"/>
      <c r="E127" s="308"/>
      <c r="F127" s="308"/>
      <c r="G127" s="308"/>
      <c r="H127" s="196"/>
      <c r="I127" s="196"/>
      <c r="J127" s="303"/>
      <c r="K127" s="303"/>
      <c r="L127" s="303"/>
      <c r="M127" s="303"/>
      <c r="N127" s="306"/>
      <c r="O127" s="338"/>
    </row>
    <row r="128" spans="1:15" x14ac:dyDescent="0.2">
      <c r="A128" s="335" t="s">
        <v>85</v>
      </c>
      <c r="B128" s="339"/>
      <c r="C128" s="329"/>
      <c r="D128" s="331"/>
      <c r="E128" s="333"/>
      <c r="F128" s="333"/>
      <c r="G128" s="333"/>
      <c r="H128" s="228"/>
      <c r="I128" s="228"/>
      <c r="J128" s="301"/>
      <c r="K128" s="301"/>
      <c r="L128" s="301"/>
      <c r="M128" s="301"/>
      <c r="N128" s="304">
        <f t="shared" ref="N128" si="74">J128+K128+L128+M128</f>
        <v>0</v>
      </c>
      <c r="O128" s="336">
        <f t="shared" ref="O128" si="75">H128+H129+H130+N128</f>
        <v>0</v>
      </c>
    </row>
    <row r="129" spans="1:15" x14ac:dyDescent="0.2">
      <c r="A129" s="320"/>
      <c r="B129" s="322"/>
      <c r="C129" s="324"/>
      <c r="D129" s="326"/>
      <c r="E129" s="307"/>
      <c r="F129" s="307"/>
      <c r="G129" s="307"/>
      <c r="H129" s="223"/>
      <c r="I129" s="223"/>
      <c r="J129" s="302"/>
      <c r="K129" s="302"/>
      <c r="L129" s="302"/>
      <c r="M129" s="302"/>
      <c r="N129" s="305"/>
      <c r="O129" s="337"/>
    </row>
    <row r="130" spans="1:15" ht="13.5" thickBot="1" x14ac:dyDescent="0.25">
      <c r="A130" s="321"/>
      <c r="B130" s="323"/>
      <c r="C130" s="325"/>
      <c r="D130" s="327"/>
      <c r="E130" s="308"/>
      <c r="F130" s="308"/>
      <c r="G130" s="308"/>
      <c r="H130" s="196"/>
      <c r="I130" s="196"/>
      <c r="J130" s="303"/>
      <c r="K130" s="303"/>
      <c r="L130" s="303"/>
      <c r="M130" s="303"/>
      <c r="N130" s="306"/>
      <c r="O130" s="338"/>
    </row>
    <row r="131" spans="1:15" x14ac:dyDescent="0.2">
      <c r="A131" s="335" t="s">
        <v>86</v>
      </c>
      <c r="B131" s="339"/>
      <c r="C131" s="329"/>
      <c r="D131" s="331"/>
      <c r="E131" s="333"/>
      <c r="F131" s="333"/>
      <c r="G131" s="333"/>
      <c r="H131" s="228"/>
      <c r="I131" s="228"/>
      <c r="J131" s="301"/>
      <c r="K131" s="301"/>
      <c r="L131" s="301"/>
      <c r="M131" s="301"/>
      <c r="N131" s="304">
        <f t="shared" ref="N131" si="76">J131+K131+L131+M131</f>
        <v>0</v>
      </c>
      <c r="O131" s="336">
        <f t="shared" ref="O131" si="77">H131+H132+H133+N131</f>
        <v>0</v>
      </c>
    </row>
    <row r="132" spans="1:15" x14ac:dyDescent="0.2">
      <c r="A132" s="320"/>
      <c r="B132" s="322"/>
      <c r="C132" s="324"/>
      <c r="D132" s="326"/>
      <c r="E132" s="307"/>
      <c r="F132" s="307"/>
      <c r="G132" s="307"/>
      <c r="H132" s="223"/>
      <c r="I132" s="223"/>
      <c r="J132" s="302"/>
      <c r="K132" s="302"/>
      <c r="L132" s="302"/>
      <c r="M132" s="302"/>
      <c r="N132" s="305"/>
      <c r="O132" s="337"/>
    </row>
    <row r="133" spans="1:15" ht="13.5" thickBot="1" x14ac:dyDescent="0.25">
      <c r="A133" s="321"/>
      <c r="B133" s="323"/>
      <c r="C133" s="325"/>
      <c r="D133" s="327"/>
      <c r="E133" s="308"/>
      <c r="F133" s="308"/>
      <c r="G133" s="308"/>
      <c r="H133" s="196"/>
      <c r="I133" s="196"/>
      <c r="J133" s="303"/>
      <c r="K133" s="303"/>
      <c r="L133" s="303"/>
      <c r="M133" s="303"/>
      <c r="N133" s="306"/>
      <c r="O133" s="338"/>
    </row>
    <row r="134" spans="1:15" x14ac:dyDescent="0.2">
      <c r="A134" s="335" t="s">
        <v>87</v>
      </c>
      <c r="B134" s="339"/>
      <c r="C134" s="329"/>
      <c r="D134" s="331"/>
      <c r="E134" s="333"/>
      <c r="F134" s="333"/>
      <c r="G134" s="333"/>
      <c r="H134" s="228"/>
      <c r="I134" s="228"/>
      <c r="J134" s="301"/>
      <c r="K134" s="301"/>
      <c r="L134" s="301"/>
      <c r="M134" s="301"/>
      <c r="N134" s="304">
        <f t="shared" ref="N134" si="78">J134+K134+L134+M134</f>
        <v>0</v>
      </c>
      <c r="O134" s="336">
        <f>H134+H135+H136+N134</f>
        <v>0</v>
      </c>
    </row>
    <row r="135" spans="1:15" x14ac:dyDescent="0.2">
      <c r="A135" s="320"/>
      <c r="B135" s="322"/>
      <c r="C135" s="324"/>
      <c r="D135" s="326"/>
      <c r="E135" s="307"/>
      <c r="F135" s="307"/>
      <c r="G135" s="307"/>
      <c r="H135" s="223"/>
      <c r="I135" s="223"/>
      <c r="J135" s="302"/>
      <c r="K135" s="302"/>
      <c r="L135" s="302"/>
      <c r="M135" s="302"/>
      <c r="N135" s="305"/>
      <c r="O135" s="337"/>
    </row>
    <row r="136" spans="1:15" ht="13.5" thickBot="1" x14ac:dyDescent="0.25">
      <c r="A136" s="321"/>
      <c r="B136" s="323"/>
      <c r="C136" s="325"/>
      <c r="D136" s="327"/>
      <c r="E136" s="308"/>
      <c r="F136" s="308"/>
      <c r="G136" s="308"/>
      <c r="H136" s="196"/>
      <c r="I136" s="196"/>
      <c r="J136" s="303"/>
      <c r="K136" s="303"/>
      <c r="L136" s="303"/>
      <c r="M136" s="303"/>
      <c r="N136" s="306"/>
      <c r="O136" s="338"/>
    </row>
    <row r="137" spans="1:15" x14ac:dyDescent="0.2">
      <c r="A137" s="335" t="s">
        <v>88</v>
      </c>
      <c r="B137" s="339" t="s">
        <v>3</v>
      </c>
      <c r="C137" s="329"/>
      <c r="D137" s="331"/>
      <c r="E137" s="333"/>
      <c r="F137" s="333"/>
      <c r="G137" s="333"/>
      <c r="H137" s="228"/>
      <c r="I137" s="228"/>
      <c r="J137" s="301"/>
      <c r="K137" s="301"/>
      <c r="L137" s="301"/>
      <c r="M137" s="301"/>
      <c r="N137" s="304">
        <f t="shared" ref="N137" si="79">J137+K137+L137+M137</f>
        <v>0</v>
      </c>
      <c r="O137" s="336">
        <f t="shared" ref="O137" si="80">H137+H138+H139+N137</f>
        <v>0</v>
      </c>
    </row>
    <row r="138" spans="1:15" x14ac:dyDescent="0.2">
      <c r="A138" s="320"/>
      <c r="B138" s="322"/>
      <c r="C138" s="324"/>
      <c r="D138" s="326"/>
      <c r="E138" s="307"/>
      <c r="F138" s="307"/>
      <c r="G138" s="307"/>
      <c r="H138" s="223"/>
      <c r="I138" s="223"/>
      <c r="J138" s="302"/>
      <c r="K138" s="302"/>
      <c r="L138" s="302"/>
      <c r="M138" s="302"/>
      <c r="N138" s="305"/>
      <c r="O138" s="337"/>
    </row>
    <row r="139" spans="1:15" ht="13.5" thickBot="1" x14ac:dyDescent="0.25">
      <c r="A139" s="321"/>
      <c r="B139" s="323"/>
      <c r="C139" s="325"/>
      <c r="D139" s="327"/>
      <c r="E139" s="308"/>
      <c r="F139" s="308"/>
      <c r="G139" s="308"/>
      <c r="H139" s="196"/>
      <c r="I139" s="196"/>
      <c r="J139" s="303"/>
      <c r="K139" s="303"/>
      <c r="L139" s="303"/>
      <c r="M139" s="303"/>
      <c r="N139" s="306"/>
      <c r="O139" s="338"/>
    </row>
    <row r="140" spans="1:15" ht="13.5" thickBot="1" x14ac:dyDescent="0.25">
      <c r="A140" s="219"/>
      <c r="B140" s="202"/>
      <c r="C140" s="203"/>
      <c r="D140" s="203"/>
      <c r="E140" s="203"/>
      <c r="F140" s="203"/>
      <c r="G140" s="206" t="s">
        <v>78</v>
      </c>
      <c r="H140" s="230">
        <f>SUM(H98:H139)</f>
        <v>0</v>
      </c>
      <c r="I140" s="230"/>
      <c r="J140" s="252">
        <f>SUM(J98:J139)</f>
        <v>0</v>
      </c>
      <c r="K140" s="252">
        <f>SUM(K98:K139)</f>
        <v>0</v>
      </c>
      <c r="L140" s="252">
        <f>SUM(L98:L139)</f>
        <v>0</v>
      </c>
      <c r="M140" s="260">
        <f t="shared" ref="M140:N140" si="81">SUM(M98:M139)</f>
        <v>0</v>
      </c>
      <c r="N140" s="260">
        <f t="shared" si="81"/>
        <v>0</v>
      </c>
      <c r="O140" s="260">
        <f>SUM(O98:O139)</f>
        <v>0</v>
      </c>
    </row>
    <row r="141" spans="1:15" ht="16.5" thickBot="1" x14ac:dyDescent="0.3">
      <c r="A141" s="220" t="s">
        <v>65</v>
      </c>
      <c r="B141" s="186" t="s">
        <v>43</v>
      </c>
      <c r="C141" s="185"/>
      <c r="D141" s="185"/>
      <c r="E141" s="185"/>
      <c r="F141" s="185"/>
      <c r="G141" s="185"/>
      <c r="H141" s="184"/>
      <c r="I141" s="185"/>
      <c r="J141" s="253"/>
      <c r="K141" s="253"/>
      <c r="L141" s="253"/>
      <c r="M141" s="253"/>
      <c r="N141" s="253"/>
      <c r="O141" s="253"/>
    </row>
    <row r="142" spans="1:15" x14ac:dyDescent="0.2">
      <c r="A142" s="335" t="s">
        <v>66</v>
      </c>
      <c r="B142" s="329"/>
      <c r="C142" s="331"/>
      <c r="D142" s="333"/>
      <c r="E142" s="333"/>
      <c r="F142" s="333"/>
      <c r="G142" s="309"/>
      <c r="H142" s="224"/>
      <c r="I142" s="224"/>
      <c r="J142" s="301"/>
      <c r="K142" s="301"/>
      <c r="L142" s="301"/>
      <c r="M142" s="301"/>
      <c r="N142" s="304">
        <f t="shared" ref="N142" si="82">J142+K142+L142+M142</f>
        <v>0</v>
      </c>
      <c r="O142" s="336">
        <f t="shared" ref="O142" si="83">H142+H143+H144+N142</f>
        <v>0</v>
      </c>
    </row>
    <row r="143" spans="1:15" x14ac:dyDescent="0.2">
      <c r="A143" s="320"/>
      <c r="B143" s="324"/>
      <c r="C143" s="326"/>
      <c r="D143" s="307"/>
      <c r="E143" s="307"/>
      <c r="F143" s="307"/>
      <c r="G143" s="310"/>
      <c r="H143" s="224"/>
      <c r="I143" s="224"/>
      <c r="J143" s="302"/>
      <c r="K143" s="302"/>
      <c r="L143" s="302"/>
      <c r="M143" s="302"/>
      <c r="N143" s="305"/>
      <c r="O143" s="337"/>
    </row>
    <row r="144" spans="1:15" ht="13.5" thickBot="1" x14ac:dyDescent="0.25">
      <c r="A144" s="328"/>
      <c r="B144" s="330"/>
      <c r="C144" s="332"/>
      <c r="D144" s="334"/>
      <c r="E144" s="334"/>
      <c r="F144" s="334"/>
      <c r="G144" s="311"/>
      <c r="H144" s="196"/>
      <c r="I144" s="196"/>
      <c r="J144" s="318"/>
      <c r="K144" s="318"/>
      <c r="L144" s="318"/>
      <c r="M144" s="303"/>
      <c r="N144" s="306"/>
      <c r="O144" s="338"/>
    </row>
    <row r="145" spans="1:15" x14ac:dyDescent="0.2">
      <c r="A145" s="319" t="s">
        <v>67</v>
      </c>
      <c r="B145" s="329"/>
      <c r="C145" s="331"/>
      <c r="D145" s="333"/>
      <c r="E145" s="333"/>
      <c r="F145" s="333"/>
      <c r="G145" s="309"/>
      <c r="H145" s="224"/>
      <c r="I145" s="224"/>
      <c r="J145" s="301"/>
      <c r="K145" s="301"/>
      <c r="L145" s="301"/>
      <c r="M145" s="301"/>
      <c r="N145" s="304">
        <f t="shared" ref="N145" si="84">J145+K145+L145+M145</f>
        <v>0</v>
      </c>
      <c r="O145" s="336">
        <f t="shared" ref="O145" si="85">H145+H146+H147+N145</f>
        <v>0</v>
      </c>
    </row>
    <row r="146" spans="1:15" x14ac:dyDescent="0.2">
      <c r="A146" s="320"/>
      <c r="B146" s="324"/>
      <c r="C146" s="326"/>
      <c r="D146" s="307"/>
      <c r="E146" s="307"/>
      <c r="F146" s="307"/>
      <c r="G146" s="310"/>
      <c r="H146" s="224"/>
      <c r="I146" s="224"/>
      <c r="J146" s="302"/>
      <c r="K146" s="302"/>
      <c r="L146" s="302"/>
      <c r="M146" s="302"/>
      <c r="N146" s="305"/>
      <c r="O146" s="337"/>
    </row>
    <row r="147" spans="1:15" ht="13.5" thickBot="1" x14ac:dyDescent="0.25">
      <c r="A147" s="328"/>
      <c r="B147" s="330"/>
      <c r="C147" s="332"/>
      <c r="D147" s="334"/>
      <c r="E147" s="334"/>
      <c r="F147" s="334"/>
      <c r="G147" s="311"/>
      <c r="H147" s="196"/>
      <c r="I147" s="196"/>
      <c r="J147" s="318"/>
      <c r="K147" s="318"/>
      <c r="L147" s="318"/>
      <c r="M147" s="303"/>
      <c r="N147" s="306"/>
      <c r="O147" s="338"/>
    </row>
    <row r="148" spans="1:15" x14ac:dyDescent="0.2">
      <c r="A148" s="319" t="s">
        <v>68</v>
      </c>
      <c r="B148" s="329"/>
      <c r="C148" s="331"/>
      <c r="D148" s="333"/>
      <c r="E148" s="333"/>
      <c r="F148" s="333"/>
      <c r="G148" s="309"/>
      <c r="H148" s="224"/>
      <c r="I148" s="224"/>
      <c r="J148" s="301"/>
      <c r="K148" s="301"/>
      <c r="L148" s="301"/>
      <c r="M148" s="301"/>
      <c r="N148" s="304">
        <f t="shared" ref="N148" si="86">J148+K148+L148+M148</f>
        <v>0</v>
      </c>
      <c r="O148" s="336">
        <f t="shared" ref="O148" si="87">H148+H149+H150+N148</f>
        <v>0</v>
      </c>
    </row>
    <row r="149" spans="1:15" x14ac:dyDescent="0.2">
      <c r="A149" s="320"/>
      <c r="B149" s="324"/>
      <c r="C149" s="326"/>
      <c r="D149" s="307"/>
      <c r="E149" s="307"/>
      <c r="F149" s="307"/>
      <c r="G149" s="310"/>
      <c r="H149" s="224"/>
      <c r="I149" s="224"/>
      <c r="J149" s="302"/>
      <c r="K149" s="302"/>
      <c r="L149" s="302"/>
      <c r="M149" s="302"/>
      <c r="N149" s="305"/>
      <c r="O149" s="337"/>
    </row>
    <row r="150" spans="1:15" ht="13.5" thickBot="1" x14ac:dyDescent="0.25">
      <c r="A150" s="328"/>
      <c r="B150" s="330"/>
      <c r="C150" s="332"/>
      <c r="D150" s="334"/>
      <c r="E150" s="334"/>
      <c r="F150" s="334"/>
      <c r="G150" s="311"/>
      <c r="H150" s="196"/>
      <c r="I150" s="196"/>
      <c r="J150" s="318"/>
      <c r="K150" s="318"/>
      <c r="L150" s="318"/>
      <c r="M150" s="303"/>
      <c r="N150" s="306"/>
      <c r="O150" s="338"/>
    </row>
    <row r="151" spans="1:15" x14ac:dyDescent="0.2">
      <c r="A151" s="319" t="s">
        <v>69</v>
      </c>
      <c r="B151" s="329"/>
      <c r="C151" s="331"/>
      <c r="D151" s="333"/>
      <c r="E151" s="333"/>
      <c r="F151" s="333"/>
      <c r="G151" s="309"/>
      <c r="H151" s="224"/>
      <c r="I151" s="224"/>
      <c r="J151" s="301"/>
      <c r="K151" s="301"/>
      <c r="L151" s="301"/>
      <c r="M151" s="301"/>
      <c r="N151" s="304">
        <f t="shared" ref="N151" si="88">J151+K151+L151+M151</f>
        <v>0</v>
      </c>
      <c r="O151" s="336">
        <f t="shared" ref="O151" si="89">H151+H152+H153+N151</f>
        <v>0</v>
      </c>
    </row>
    <row r="152" spans="1:15" x14ac:dyDescent="0.2">
      <c r="A152" s="320"/>
      <c r="B152" s="324"/>
      <c r="C152" s="326"/>
      <c r="D152" s="307"/>
      <c r="E152" s="307"/>
      <c r="F152" s="307"/>
      <c r="G152" s="310"/>
      <c r="H152" s="224"/>
      <c r="I152" s="224"/>
      <c r="J152" s="302"/>
      <c r="K152" s="302"/>
      <c r="L152" s="302"/>
      <c r="M152" s="302"/>
      <c r="N152" s="305"/>
      <c r="O152" s="337"/>
    </row>
    <row r="153" spans="1:15" ht="13.5" thickBot="1" x14ac:dyDescent="0.25">
      <c r="A153" s="328"/>
      <c r="B153" s="330"/>
      <c r="C153" s="332"/>
      <c r="D153" s="334"/>
      <c r="E153" s="334"/>
      <c r="F153" s="334"/>
      <c r="G153" s="311"/>
      <c r="H153" s="196"/>
      <c r="I153" s="196"/>
      <c r="J153" s="318"/>
      <c r="K153" s="318"/>
      <c r="L153" s="318"/>
      <c r="M153" s="303"/>
      <c r="N153" s="306"/>
      <c r="O153" s="338"/>
    </row>
    <row r="154" spans="1:15" x14ac:dyDescent="0.2">
      <c r="A154" s="319" t="s">
        <v>70</v>
      </c>
      <c r="B154" s="322"/>
      <c r="C154" s="324"/>
      <c r="D154" s="326"/>
      <c r="E154" s="307"/>
      <c r="F154" s="307"/>
      <c r="G154" s="307"/>
      <c r="H154" s="223"/>
      <c r="I154" s="223"/>
      <c r="J154" s="302"/>
      <c r="K154" s="302"/>
      <c r="L154" s="302"/>
      <c r="M154" s="302"/>
      <c r="N154" s="305">
        <f t="shared" ref="N154" si="90">J154+K154+L154+M154</f>
        <v>0</v>
      </c>
      <c r="O154" s="337">
        <f t="shared" ref="O154" si="91">H154+H155+H156+N154</f>
        <v>0</v>
      </c>
    </row>
    <row r="155" spans="1:15" x14ac:dyDescent="0.2">
      <c r="A155" s="320"/>
      <c r="B155" s="322"/>
      <c r="C155" s="324"/>
      <c r="D155" s="326"/>
      <c r="E155" s="307"/>
      <c r="F155" s="307"/>
      <c r="G155" s="307"/>
      <c r="H155" s="223"/>
      <c r="I155" s="223"/>
      <c r="J155" s="302"/>
      <c r="K155" s="302"/>
      <c r="L155" s="302"/>
      <c r="M155" s="302"/>
      <c r="N155" s="305"/>
      <c r="O155" s="337"/>
    </row>
    <row r="156" spans="1:15" ht="13.5" thickBot="1" x14ac:dyDescent="0.25">
      <c r="A156" s="321"/>
      <c r="B156" s="323"/>
      <c r="C156" s="325"/>
      <c r="D156" s="327"/>
      <c r="E156" s="308"/>
      <c r="F156" s="308"/>
      <c r="G156" s="308"/>
      <c r="H156" s="196"/>
      <c r="I156" s="196"/>
      <c r="J156" s="303"/>
      <c r="K156" s="303"/>
      <c r="L156" s="303"/>
      <c r="M156" s="303"/>
      <c r="N156" s="306"/>
      <c r="O156" s="338"/>
    </row>
    <row r="157" spans="1:15" ht="13.5" thickBot="1" x14ac:dyDescent="0.25">
      <c r="A157" s="219"/>
      <c r="B157" s="202"/>
      <c r="C157" s="203"/>
      <c r="D157" s="204"/>
      <c r="E157" s="204"/>
      <c r="F157" s="204"/>
      <c r="G157" s="240" t="s">
        <v>79</v>
      </c>
      <c r="H157" s="231">
        <f>SUM(H142:H156)</f>
        <v>0</v>
      </c>
      <c r="I157" s="231"/>
      <c r="J157" s="260">
        <f>SUM(J142:J156)</f>
        <v>0</v>
      </c>
      <c r="K157" s="260">
        <f>SUM(K142:K156)</f>
        <v>0</v>
      </c>
      <c r="L157" s="260">
        <f>SUM(L142:L156)</f>
        <v>0</v>
      </c>
      <c r="M157" s="260">
        <f t="shared" ref="M157:N157" si="92">SUM(M142:M156)</f>
        <v>0</v>
      </c>
      <c r="N157" s="260">
        <f t="shared" si="92"/>
        <v>0</v>
      </c>
      <c r="O157" s="260">
        <f>SUM(O142:O156)</f>
        <v>0</v>
      </c>
    </row>
    <row r="158" spans="1:15" ht="12" customHeight="1" thickBot="1" x14ac:dyDescent="0.3">
      <c r="A158" s="222"/>
      <c r="G158" s="123"/>
      <c r="H158" s="125"/>
      <c r="I158" s="125"/>
      <c r="J158" s="261"/>
      <c r="K158" s="261"/>
      <c r="L158" s="261"/>
      <c r="M158" s="261"/>
      <c r="N158" s="261"/>
      <c r="O158" s="261"/>
    </row>
    <row r="159" spans="1:15" ht="15.75" thickBot="1" x14ac:dyDescent="0.3">
      <c r="A159" s="315" t="s">
        <v>120</v>
      </c>
      <c r="B159" s="316"/>
      <c r="C159" s="316"/>
      <c r="D159" s="316"/>
      <c r="E159" s="316"/>
      <c r="F159" s="316"/>
      <c r="G159" s="317"/>
      <c r="H159" s="205">
        <f>H157+H140+H95+H66</f>
        <v>0</v>
      </c>
      <c r="I159" s="205"/>
      <c r="J159" s="262">
        <f t="shared" ref="J159:O159" si="93">J157+J140+J95+J66</f>
        <v>0</v>
      </c>
      <c r="K159" s="262">
        <f t="shared" si="93"/>
        <v>0</v>
      </c>
      <c r="L159" s="262">
        <f t="shared" si="93"/>
        <v>0</v>
      </c>
      <c r="M159" s="263">
        <f t="shared" si="93"/>
        <v>0</v>
      </c>
      <c r="N159" s="263">
        <f t="shared" si="93"/>
        <v>0</v>
      </c>
      <c r="O159" s="263">
        <f t="shared" si="93"/>
        <v>0</v>
      </c>
    </row>
  </sheetData>
  <sheetProtection algorithmName="SHA-512" hashValue="s/sWQqJWOu07ddAeonLVs2ywRs6eKWl81cXS49yXF7yfxT2hZmxIvn7f129XMBpkkkg5fpK9X1q69abZ5KErrA==" saltValue="Lbs29s00qZVUEUbxVGux0g==" spinCount="100000" sheet="1" formatColumns="0" selectLockedCells="1"/>
  <mergeCells count="629">
    <mergeCell ref="L142:L144"/>
    <mergeCell ref="L145:L147"/>
    <mergeCell ref="L148:L150"/>
    <mergeCell ref="L151:L153"/>
    <mergeCell ref="L154:L156"/>
    <mergeCell ref="O142:O144"/>
    <mergeCell ref="O145:O147"/>
    <mergeCell ref="O148:O150"/>
    <mergeCell ref="O151:O153"/>
    <mergeCell ref="O154:O156"/>
    <mergeCell ref="M142:M144"/>
    <mergeCell ref="M145:M147"/>
    <mergeCell ref="M148:M150"/>
    <mergeCell ref="M151:M153"/>
    <mergeCell ref="M154:M156"/>
    <mergeCell ref="N142:N144"/>
    <mergeCell ref="N145:N147"/>
    <mergeCell ref="N148:N150"/>
    <mergeCell ref="N151:N153"/>
    <mergeCell ref="N154:N156"/>
    <mergeCell ref="B3:G3"/>
    <mergeCell ref="K3:O3"/>
    <mergeCell ref="A7:A9"/>
    <mergeCell ref="B7:B9"/>
    <mergeCell ref="C7:C9"/>
    <mergeCell ref="D7:D9"/>
    <mergeCell ref="E7:E9"/>
    <mergeCell ref="A4:A6"/>
    <mergeCell ref="B4:B6"/>
    <mergeCell ref="C4:C6"/>
    <mergeCell ref="D4:D6"/>
    <mergeCell ref="E4:E6"/>
    <mergeCell ref="F7:F9"/>
    <mergeCell ref="G7:G9"/>
    <mergeCell ref="J7:J9"/>
    <mergeCell ref="K7:K9"/>
    <mergeCell ref="O7:O9"/>
    <mergeCell ref="G4:G6"/>
    <mergeCell ref="J4:J6"/>
    <mergeCell ref="K4:K6"/>
    <mergeCell ref="O4:O6"/>
    <mergeCell ref="F4:F6"/>
    <mergeCell ref="L4:L6"/>
    <mergeCell ref="L7:L9"/>
    <mergeCell ref="A13:A15"/>
    <mergeCell ref="B13:B15"/>
    <mergeCell ref="C13:C15"/>
    <mergeCell ref="D13:D15"/>
    <mergeCell ref="E13:E15"/>
    <mergeCell ref="A10:A12"/>
    <mergeCell ref="B10:B12"/>
    <mergeCell ref="C10:C12"/>
    <mergeCell ref="D10:D12"/>
    <mergeCell ref="E10:E12"/>
    <mergeCell ref="F13:F15"/>
    <mergeCell ref="G13:G15"/>
    <mergeCell ref="J13:J15"/>
    <mergeCell ref="K13:K15"/>
    <mergeCell ref="O13:O15"/>
    <mergeCell ref="G10:G12"/>
    <mergeCell ref="J10:J12"/>
    <mergeCell ref="K10:K12"/>
    <mergeCell ref="O10:O12"/>
    <mergeCell ref="F10:F12"/>
    <mergeCell ref="L10:L12"/>
    <mergeCell ref="L13:L15"/>
    <mergeCell ref="A19:A21"/>
    <mergeCell ref="B19:B21"/>
    <mergeCell ref="C19:C21"/>
    <mergeCell ref="D19:D21"/>
    <mergeCell ref="E19:E21"/>
    <mergeCell ref="A16:A18"/>
    <mergeCell ref="B16:B18"/>
    <mergeCell ref="C16:C18"/>
    <mergeCell ref="D16:D18"/>
    <mergeCell ref="E16:E18"/>
    <mergeCell ref="F19:F21"/>
    <mergeCell ref="G19:G21"/>
    <mergeCell ref="J19:J21"/>
    <mergeCell ref="K19:K21"/>
    <mergeCell ref="O19:O21"/>
    <mergeCell ref="G16:G18"/>
    <mergeCell ref="J16:J18"/>
    <mergeCell ref="K16:K18"/>
    <mergeCell ref="O16:O18"/>
    <mergeCell ref="F16:F18"/>
    <mergeCell ref="L16:L18"/>
    <mergeCell ref="L19:L21"/>
    <mergeCell ref="A25:A27"/>
    <mergeCell ref="B25:B27"/>
    <mergeCell ref="C25:C27"/>
    <mergeCell ref="D25:D27"/>
    <mergeCell ref="E25:E27"/>
    <mergeCell ref="A22:A24"/>
    <mergeCell ref="B22:B24"/>
    <mergeCell ref="C22:C24"/>
    <mergeCell ref="D22:D24"/>
    <mergeCell ref="E22:E24"/>
    <mergeCell ref="F25:F27"/>
    <mergeCell ref="G25:G27"/>
    <mergeCell ref="J25:J27"/>
    <mergeCell ref="K25:K27"/>
    <mergeCell ref="O25:O27"/>
    <mergeCell ref="G22:G24"/>
    <mergeCell ref="J22:J24"/>
    <mergeCell ref="K22:K24"/>
    <mergeCell ref="O22:O24"/>
    <mergeCell ref="F22:F24"/>
    <mergeCell ref="L22:L24"/>
    <mergeCell ref="L25:L27"/>
    <mergeCell ref="A31:A33"/>
    <mergeCell ref="B31:B33"/>
    <mergeCell ref="C31:C33"/>
    <mergeCell ref="D31:D33"/>
    <mergeCell ref="E31:E33"/>
    <mergeCell ref="A28:A30"/>
    <mergeCell ref="B28:B30"/>
    <mergeCell ref="C28:C30"/>
    <mergeCell ref="D28:D30"/>
    <mergeCell ref="E28:E30"/>
    <mergeCell ref="F31:F33"/>
    <mergeCell ref="G31:G33"/>
    <mergeCell ref="J31:J33"/>
    <mergeCell ref="K31:K33"/>
    <mergeCell ref="O31:O33"/>
    <mergeCell ref="G28:G30"/>
    <mergeCell ref="J28:J30"/>
    <mergeCell ref="K28:K30"/>
    <mergeCell ref="O28:O30"/>
    <mergeCell ref="F28:F30"/>
    <mergeCell ref="L28:L30"/>
    <mergeCell ref="L31:L33"/>
    <mergeCell ref="M31:M33"/>
    <mergeCell ref="A45:A47"/>
    <mergeCell ref="B45:B47"/>
    <mergeCell ref="C45:C47"/>
    <mergeCell ref="D45:D47"/>
    <mergeCell ref="E45:E47"/>
    <mergeCell ref="F45:F47"/>
    <mergeCell ref="G45:G47"/>
    <mergeCell ref="B35:G35"/>
    <mergeCell ref="K35:O35"/>
    <mergeCell ref="A36:A38"/>
    <mergeCell ref="B36:B38"/>
    <mergeCell ref="C36:C38"/>
    <mergeCell ref="D36:D38"/>
    <mergeCell ref="E36:E38"/>
    <mergeCell ref="F36:F38"/>
    <mergeCell ref="G36:G38"/>
    <mergeCell ref="J36:J38"/>
    <mergeCell ref="K36:K38"/>
    <mergeCell ref="O36:O38"/>
    <mergeCell ref="L36:L38"/>
    <mergeCell ref="L39:L41"/>
    <mergeCell ref="L42:L44"/>
    <mergeCell ref="J39:J41"/>
    <mergeCell ref="K39:K41"/>
    <mergeCell ref="O39:O41"/>
    <mergeCell ref="A42:A44"/>
    <mergeCell ref="B42:B44"/>
    <mergeCell ref="C42:C44"/>
    <mergeCell ref="D42:D44"/>
    <mergeCell ref="E42:E44"/>
    <mergeCell ref="F42:F44"/>
    <mergeCell ref="A39:A41"/>
    <mergeCell ref="B39:B41"/>
    <mergeCell ref="C39:C41"/>
    <mergeCell ref="D39:D41"/>
    <mergeCell ref="E39:E41"/>
    <mergeCell ref="F39:F41"/>
    <mergeCell ref="G39:G41"/>
    <mergeCell ref="J45:J47"/>
    <mergeCell ref="K45:K47"/>
    <mergeCell ref="O45:O47"/>
    <mergeCell ref="G42:G44"/>
    <mergeCell ref="J42:J44"/>
    <mergeCell ref="K42:K44"/>
    <mergeCell ref="O42:O44"/>
    <mergeCell ref="L45:L47"/>
    <mergeCell ref="A51:A53"/>
    <mergeCell ref="B51:B53"/>
    <mergeCell ref="C51:C53"/>
    <mergeCell ref="D51:D53"/>
    <mergeCell ref="E51:E53"/>
    <mergeCell ref="A48:A50"/>
    <mergeCell ref="B48:B50"/>
    <mergeCell ref="C48:C50"/>
    <mergeCell ref="D48:D50"/>
    <mergeCell ref="E48:E50"/>
    <mergeCell ref="F51:F53"/>
    <mergeCell ref="G51:G53"/>
    <mergeCell ref="J51:J53"/>
    <mergeCell ref="K51:K53"/>
    <mergeCell ref="O51:O53"/>
    <mergeCell ref="G48:G50"/>
    <mergeCell ref="J48:J50"/>
    <mergeCell ref="K48:K50"/>
    <mergeCell ref="O48:O50"/>
    <mergeCell ref="F48:F50"/>
    <mergeCell ref="L48:L50"/>
    <mergeCell ref="L51:L53"/>
    <mergeCell ref="A57:A59"/>
    <mergeCell ref="B57:B59"/>
    <mergeCell ref="C57:C59"/>
    <mergeCell ref="D57:D59"/>
    <mergeCell ref="E57:E59"/>
    <mergeCell ref="A54:A56"/>
    <mergeCell ref="B54:B56"/>
    <mergeCell ref="C54:C56"/>
    <mergeCell ref="D54:D56"/>
    <mergeCell ref="E54:E56"/>
    <mergeCell ref="F57:F59"/>
    <mergeCell ref="G57:G59"/>
    <mergeCell ref="J57:J59"/>
    <mergeCell ref="K57:K59"/>
    <mergeCell ref="O57:O59"/>
    <mergeCell ref="G54:G56"/>
    <mergeCell ref="J54:J56"/>
    <mergeCell ref="K54:K56"/>
    <mergeCell ref="O54:O56"/>
    <mergeCell ref="F54:F56"/>
    <mergeCell ref="L54:L56"/>
    <mergeCell ref="L57:L59"/>
    <mergeCell ref="A63:A65"/>
    <mergeCell ref="B63:B65"/>
    <mergeCell ref="C63:C65"/>
    <mergeCell ref="D63:D65"/>
    <mergeCell ref="E63:E65"/>
    <mergeCell ref="A60:A62"/>
    <mergeCell ref="B60:B62"/>
    <mergeCell ref="C60:C62"/>
    <mergeCell ref="D60:D62"/>
    <mergeCell ref="E60:E62"/>
    <mergeCell ref="F63:F65"/>
    <mergeCell ref="G63:G65"/>
    <mergeCell ref="J63:J65"/>
    <mergeCell ref="K63:K65"/>
    <mergeCell ref="O63:O65"/>
    <mergeCell ref="G60:G62"/>
    <mergeCell ref="J60:J62"/>
    <mergeCell ref="K60:K62"/>
    <mergeCell ref="O60:O62"/>
    <mergeCell ref="F60:F62"/>
    <mergeCell ref="L60:L62"/>
    <mergeCell ref="L63:L65"/>
    <mergeCell ref="A71:A73"/>
    <mergeCell ref="B71:B73"/>
    <mergeCell ref="C71:C73"/>
    <mergeCell ref="D71:D73"/>
    <mergeCell ref="E71:E73"/>
    <mergeCell ref="A68:A70"/>
    <mergeCell ref="B68:B70"/>
    <mergeCell ref="C68:C70"/>
    <mergeCell ref="D68:D70"/>
    <mergeCell ref="E68:E70"/>
    <mergeCell ref="F71:F73"/>
    <mergeCell ref="G71:G73"/>
    <mergeCell ref="K71:K73"/>
    <mergeCell ref="O71:O73"/>
    <mergeCell ref="G68:G70"/>
    <mergeCell ref="K68:K70"/>
    <mergeCell ref="O68:O70"/>
    <mergeCell ref="F68:F70"/>
    <mergeCell ref="L68:L70"/>
    <mergeCell ref="L71:L73"/>
    <mergeCell ref="A77:A79"/>
    <mergeCell ref="B77:B79"/>
    <mergeCell ref="C77:C79"/>
    <mergeCell ref="D77:D79"/>
    <mergeCell ref="E77:E79"/>
    <mergeCell ref="A74:A76"/>
    <mergeCell ref="B74:B76"/>
    <mergeCell ref="C74:C76"/>
    <mergeCell ref="D74:D76"/>
    <mergeCell ref="E74:E76"/>
    <mergeCell ref="F77:F79"/>
    <mergeCell ref="G77:G79"/>
    <mergeCell ref="K77:K79"/>
    <mergeCell ref="O77:O79"/>
    <mergeCell ref="G74:G76"/>
    <mergeCell ref="K74:K76"/>
    <mergeCell ref="O74:O76"/>
    <mergeCell ref="F74:F76"/>
    <mergeCell ref="L74:L76"/>
    <mergeCell ref="L77:L79"/>
    <mergeCell ref="A83:A85"/>
    <mergeCell ref="B83:B85"/>
    <mergeCell ref="C83:C85"/>
    <mergeCell ref="D83:D85"/>
    <mergeCell ref="E83:E85"/>
    <mergeCell ref="A80:A82"/>
    <mergeCell ref="B80:B82"/>
    <mergeCell ref="C80:C82"/>
    <mergeCell ref="D80:D82"/>
    <mergeCell ref="E80:E82"/>
    <mergeCell ref="F83:F85"/>
    <mergeCell ref="G83:G85"/>
    <mergeCell ref="K83:K85"/>
    <mergeCell ref="O83:O85"/>
    <mergeCell ref="J83:J85"/>
    <mergeCell ref="G80:G82"/>
    <mergeCell ref="K80:K82"/>
    <mergeCell ref="O80:O82"/>
    <mergeCell ref="F80:F82"/>
    <mergeCell ref="L80:L82"/>
    <mergeCell ref="L83:L85"/>
    <mergeCell ref="A89:A91"/>
    <mergeCell ref="B89:B91"/>
    <mergeCell ref="C89:C91"/>
    <mergeCell ref="D89:D91"/>
    <mergeCell ref="E89:E91"/>
    <mergeCell ref="A86:A88"/>
    <mergeCell ref="B86:B88"/>
    <mergeCell ref="C86:C88"/>
    <mergeCell ref="D86:D88"/>
    <mergeCell ref="E86:E88"/>
    <mergeCell ref="F89:F91"/>
    <mergeCell ref="G89:G91"/>
    <mergeCell ref="K89:K91"/>
    <mergeCell ref="O89:O91"/>
    <mergeCell ref="G86:G88"/>
    <mergeCell ref="K86:K88"/>
    <mergeCell ref="O86:O88"/>
    <mergeCell ref="F86:F88"/>
    <mergeCell ref="J86:J88"/>
    <mergeCell ref="J89:J91"/>
    <mergeCell ref="L86:L88"/>
    <mergeCell ref="L89:L91"/>
    <mergeCell ref="G92:G94"/>
    <mergeCell ref="K92:K94"/>
    <mergeCell ref="O92:O94"/>
    <mergeCell ref="M92:M94"/>
    <mergeCell ref="A92:A94"/>
    <mergeCell ref="B92:B94"/>
    <mergeCell ref="C92:C94"/>
    <mergeCell ref="D92:D94"/>
    <mergeCell ref="E92:E94"/>
    <mergeCell ref="F92:F94"/>
    <mergeCell ref="J92:J94"/>
    <mergeCell ref="L92:L94"/>
    <mergeCell ref="A101:A103"/>
    <mergeCell ref="B101:B103"/>
    <mergeCell ref="C101:C103"/>
    <mergeCell ref="D101:D103"/>
    <mergeCell ref="E101:E103"/>
    <mergeCell ref="A98:A100"/>
    <mergeCell ref="B98:B100"/>
    <mergeCell ref="C98:C100"/>
    <mergeCell ref="D98:D100"/>
    <mergeCell ref="E98:E100"/>
    <mergeCell ref="F101:F103"/>
    <mergeCell ref="G101:G103"/>
    <mergeCell ref="K101:K103"/>
    <mergeCell ref="O101:O103"/>
    <mergeCell ref="G98:G100"/>
    <mergeCell ref="K98:K100"/>
    <mergeCell ref="O98:O100"/>
    <mergeCell ref="F98:F100"/>
    <mergeCell ref="J98:J100"/>
    <mergeCell ref="J101:J103"/>
    <mergeCell ref="L98:L100"/>
    <mergeCell ref="L101:L103"/>
    <mergeCell ref="M98:M100"/>
    <mergeCell ref="M101:M103"/>
    <mergeCell ref="A107:A109"/>
    <mergeCell ref="B107:B109"/>
    <mergeCell ref="C107:C109"/>
    <mergeCell ref="D107:D109"/>
    <mergeCell ref="E107:E109"/>
    <mergeCell ref="A104:A106"/>
    <mergeCell ref="B104:B106"/>
    <mergeCell ref="C104:C106"/>
    <mergeCell ref="D104:D106"/>
    <mergeCell ref="E104:E106"/>
    <mergeCell ref="F107:F109"/>
    <mergeCell ref="G107:G109"/>
    <mergeCell ref="K107:K109"/>
    <mergeCell ref="O107:O109"/>
    <mergeCell ref="J107:J109"/>
    <mergeCell ref="G104:G106"/>
    <mergeCell ref="K104:K106"/>
    <mergeCell ref="O104:O106"/>
    <mergeCell ref="F104:F106"/>
    <mergeCell ref="J104:J106"/>
    <mergeCell ref="L104:L106"/>
    <mergeCell ref="L107:L109"/>
    <mergeCell ref="N104:N106"/>
    <mergeCell ref="N107:N109"/>
    <mergeCell ref="M104:M106"/>
    <mergeCell ref="M107:M109"/>
    <mergeCell ref="A113:A115"/>
    <mergeCell ref="B113:B115"/>
    <mergeCell ref="C113:C115"/>
    <mergeCell ref="D113:D115"/>
    <mergeCell ref="E113:E115"/>
    <mergeCell ref="A110:A112"/>
    <mergeCell ref="B110:B112"/>
    <mergeCell ref="C110:C112"/>
    <mergeCell ref="D110:D112"/>
    <mergeCell ref="E110:E112"/>
    <mergeCell ref="F113:F115"/>
    <mergeCell ref="G113:G115"/>
    <mergeCell ref="K113:K115"/>
    <mergeCell ref="O113:O115"/>
    <mergeCell ref="G110:G112"/>
    <mergeCell ref="K110:K112"/>
    <mergeCell ref="O110:O112"/>
    <mergeCell ref="F110:F112"/>
    <mergeCell ref="J110:J112"/>
    <mergeCell ref="J113:J115"/>
    <mergeCell ref="L110:L112"/>
    <mergeCell ref="L113:L115"/>
    <mergeCell ref="N110:N112"/>
    <mergeCell ref="N113:N115"/>
    <mergeCell ref="M110:M112"/>
    <mergeCell ref="M113:M115"/>
    <mergeCell ref="A119:A121"/>
    <mergeCell ref="B119:B121"/>
    <mergeCell ref="C119:C121"/>
    <mergeCell ref="D119:D121"/>
    <mergeCell ref="E119:E121"/>
    <mergeCell ref="A116:A118"/>
    <mergeCell ref="B116:B118"/>
    <mergeCell ref="C116:C118"/>
    <mergeCell ref="D116:D118"/>
    <mergeCell ref="E116:E118"/>
    <mergeCell ref="F119:F121"/>
    <mergeCell ref="G119:G121"/>
    <mergeCell ref="K119:K121"/>
    <mergeCell ref="O119:O121"/>
    <mergeCell ref="G116:G118"/>
    <mergeCell ref="K116:K118"/>
    <mergeCell ref="O116:O118"/>
    <mergeCell ref="F116:F118"/>
    <mergeCell ref="J116:J118"/>
    <mergeCell ref="J119:J121"/>
    <mergeCell ref="L116:L118"/>
    <mergeCell ref="L119:L121"/>
    <mergeCell ref="N116:N118"/>
    <mergeCell ref="N119:N121"/>
    <mergeCell ref="M116:M118"/>
    <mergeCell ref="M119:M121"/>
    <mergeCell ref="A125:A127"/>
    <mergeCell ref="B125:B127"/>
    <mergeCell ref="C125:C127"/>
    <mergeCell ref="D125:D127"/>
    <mergeCell ref="E125:E127"/>
    <mergeCell ref="A122:A124"/>
    <mergeCell ref="B122:B124"/>
    <mergeCell ref="C122:C124"/>
    <mergeCell ref="D122:D124"/>
    <mergeCell ref="E122:E124"/>
    <mergeCell ref="F125:F127"/>
    <mergeCell ref="G125:G127"/>
    <mergeCell ref="K125:K127"/>
    <mergeCell ref="O125:O127"/>
    <mergeCell ref="G122:G124"/>
    <mergeCell ref="K122:K124"/>
    <mergeCell ref="O122:O124"/>
    <mergeCell ref="F122:F124"/>
    <mergeCell ref="J122:J124"/>
    <mergeCell ref="J125:J127"/>
    <mergeCell ref="L122:L124"/>
    <mergeCell ref="L125:L127"/>
    <mergeCell ref="N122:N124"/>
    <mergeCell ref="N125:N127"/>
    <mergeCell ref="M122:M124"/>
    <mergeCell ref="M125:M127"/>
    <mergeCell ref="A131:A133"/>
    <mergeCell ref="B131:B133"/>
    <mergeCell ref="C131:C133"/>
    <mergeCell ref="D131:D133"/>
    <mergeCell ref="E131:E133"/>
    <mergeCell ref="A128:A130"/>
    <mergeCell ref="B128:B130"/>
    <mergeCell ref="C128:C130"/>
    <mergeCell ref="D128:D130"/>
    <mergeCell ref="E128:E130"/>
    <mergeCell ref="F131:F133"/>
    <mergeCell ref="G131:G133"/>
    <mergeCell ref="K131:K133"/>
    <mergeCell ref="O131:O133"/>
    <mergeCell ref="G128:G130"/>
    <mergeCell ref="K128:K130"/>
    <mergeCell ref="O128:O130"/>
    <mergeCell ref="F128:F130"/>
    <mergeCell ref="L128:L130"/>
    <mergeCell ref="L131:L133"/>
    <mergeCell ref="J131:J133"/>
    <mergeCell ref="M128:M130"/>
    <mergeCell ref="M131:M133"/>
    <mergeCell ref="N128:N130"/>
    <mergeCell ref="N131:N133"/>
    <mergeCell ref="A137:A139"/>
    <mergeCell ref="B137:B139"/>
    <mergeCell ref="C137:C139"/>
    <mergeCell ref="D137:D139"/>
    <mergeCell ref="E137:E139"/>
    <mergeCell ref="A134:A136"/>
    <mergeCell ref="B134:B136"/>
    <mergeCell ref="C134:C136"/>
    <mergeCell ref="D134:D136"/>
    <mergeCell ref="E134:E136"/>
    <mergeCell ref="F137:F139"/>
    <mergeCell ref="G137:G139"/>
    <mergeCell ref="K137:K139"/>
    <mergeCell ref="O137:O139"/>
    <mergeCell ref="G134:G136"/>
    <mergeCell ref="K134:K136"/>
    <mergeCell ref="O134:O136"/>
    <mergeCell ref="F134:F136"/>
    <mergeCell ref="L134:L136"/>
    <mergeCell ref="L137:L139"/>
    <mergeCell ref="J134:J136"/>
    <mergeCell ref="J137:J139"/>
    <mergeCell ref="M134:M136"/>
    <mergeCell ref="M137:M139"/>
    <mergeCell ref="N134:N136"/>
    <mergeCell ref="N137:N139"/>
    <mergeCell ref="K142:K144"/>
    <mergeCell ref="A145:A147"/>
    <mergeCell ref="B145:B147"/>
    <mergeCell ref="C145:C147"/>
    <mergeCell ref="D145:D147"/>
    <mergeCell ref="E145:E147"/>
    <mergeCell ref="F145:F147"/>
    <mergeCell ref="A142:A144"/>
    <mergeCell ref="B142:B144"/>
    <mergeCell ref="C142:C144"/>
    <mergeCell ref="D142:D144"/>
    <mergeCell ref="E142:E144"/>
    <mergeCell ref="F142:F144"/>
    <mergeCell ref="J142:J144"/>
    <mergeCell ref="F151:F153"/>
    <mergeCell ref="G145:G147"/>
    <mergeCell ref="K145:K147"/>
    <mergeCell ref="A148:A150"/>
    <mergeCell ref="B148:B150"/>
    <mergeCell ref="C148:C150"/>
    <mergeCell ref="D148:D150"/>
    <mergeCell ref="E148:E150"/>
    <mergeCell ref="F148:F150"/>
    <mergeCell ref="J148:J150"/>
    <mergeCell ref="J151:J153"/>
    <mergeCell ref="J145:J147"/>
    <mergeCell ref="K154:K156"/>
    <mergeCell ref="A159:G159"/>
    <mergeCell ref="J68:J70"/>
    <mergeCell ref="J71:J73"/>
    <mergeCell ref="J74:J76"/>
    <mergeCell ref="J77:J79"/>
    <mergeCell ref="J80:J82"/>
    <mergeCell ref="G151:G153"/>
    <mergeCell ref="K151:K153"/>
    <mergeCell ref="A154:A156"/>
    <mergeCell ref="B154:B156"/>
    <mergeCell ref="C154:C156"/>
    <mergeCell ref="D154:D156"/>
    <mergeCell ref="E154:E156"/>
    <mergeCell ref="F154:F156"/>
    <mergeCell ref="G148:G150"/>
    <mergeCell ref="K148:K150"/>
    <mergeCell ref="A151:A153"/>
    <mergeCell ref="B151:B153"/>
    <mergeCell ref="C151:C153"/>
    <mergeCell ref="D151:D153"/>
    <mergeCell ref="E151:E153"/>
    <mergeCell ref="J154:J156"/>
    <mergeCell ref="J128:J130"/>
    <mergeCell ref="G154:G156"/>
    <mergeCell ref="G142:G144"/>
    <mergeCell ref="N4:N6"/>
    <mergeCell ref="N7:N9"/>
    <mergeCell ref="N10:N12"/>
    <mergeCell ref="N13:N15"/>
    <mergeCell ref="N16:N18"/>
    <mergeCell ref="N19:N21"/>
    <mergeCell ref="N22:N24"/>
    <mergeCell ref="N25:N27"/>
    <mergeCell ref="N28:N30"/>
    <mergeCell ref="N31:N33"/>
    <mergeCell ref="N36:N38"/>
    <mergeCell ref="N39:N41"/>
    <mergeCell ref="N42:N44"/>
    <mergeCell ref="N45:N47"/>
    <mergeCell ref="N48:N50"/>
    <mergeCell ref="N51:N53"/>
    <mergeCell ref="N54:N56"/>
    <mergeCell ref="N57:N59"/>
    <mergeCell ref="N60:N62"/>
    <mergeCell ref="N63:N65"/>
    <mergeCell ref="N68:N70"/>
    <mergeCell ref="N71:N73"/>
    <mergeCell ref="N74:N76"/>
    <mergeCell ref="N77:N79"/>
    <mergeCell ref="N80:N82"/>
    <mergeCell ref="N83:N85"/>
    <mergeCell ref="N86:N88"/>
    <mergeCell ref="N89:N91"/>
    <mergeCell ref="N92:N94"/>
    <mergeCell ref="N98:N100"/>
    <mergeCell ref="N101:N103"/>
    <mergeCell ref="M4:M6"/>
    <mergeCell ref="M7:M9"/>
    <mergeCell ref="M10:M12"/>
    <mergeCell ref="M13:M15"/>
    <mergeCell ref="M16:M18"/>
    <mergeCell ref="M19:M21"/>
    <mergeCell ref="M22:M24"/>
    <mergeCell ref="M25:M27"/>
    <mergeCell ref="M28:M30"/>
    <mergeCell ref="M36:M38"/>
    <mergeCell ref="M39:M41"/>
    <mergeCell ref="M42:M44"/>
    <mergeCell ref="M45:M47"/>
    <mergeCell ref="M48:M50"/>
    <mergeCell ref="M51:M53"/>
    <mergeCell ref="M54:M56"/>
    <mergeCell ref="M57:M59"/>
    <mergeCell ref="M60:M62"/>
    <mergeCell ref="M63:M65"/>
    <mergeCell ref="M68:M70"/>
    <mergeCell ref="M71:M73"/>
    <mergeCell ref="M74:M76"/>
    <mergeCell ref="M77:M79"/>
    <mergeCell ref="M80:M82"/>
    <mergeCell ref="M83:M85"/>
    <mergeCell ref="M86:M88"/>
    <mergeCell ref="M89:M91"/>
  </mergeCells>
  <phoneticPr fontId="16" type="noConversion"/>
  <dataValidations count="2">
    <dataValidation type="list" allowBlank="1" showInputMessage="1" showErrorMessage="1" sqref="I4:I34 I36:I65 I68:I94 I98:I139 I142:I156">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4:H33 H36:H65 H68:H94 H98:H139 H142:H156">
      <formula1>NOT(ISBLANK($I$4))</formula1>
    </dataValidation>
  </dataValidations>
  <pageMargins left="0.23622047244094491" right="0.23622047244094491" top="0.625" bottom="0.125" header="0.31496062992125984" footer="0.31496062992125984"/>
  <pageSetup paperSize="9" orientation="landscape" horizontalDpi="1200" verticalDpi="1200" r:id="rId1"/>
  <headerFooter>
    <oddHeader xml:space="preserve">&amp;L&amp;"Arial,Fett"&amp;18Zahlenmäßiger Nachweis       &amp;"Arial,Standard"
</oddHeader>
  </headerFooter>
  <rowBreaks count="4" manualBreakCount="4">
    <brk id="34" max="14" man="1"/>
    <brk id="66" max="14" man="1"/>
    <brk id="96" max="14" man="1"/>
    <brk id="127" max="16383" man="1"/>
  </rowBreaks>
  <ignoredErrors>
    <ignoredError sqref="N4:O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T160"/>
  <sheetViews>
    <sheetView showGridLines="0" view="pageLayout" zoomScaleNormal="100" workbookViewId="0">
      <selection activeCell="B141" sqref="B141:M152"/>
    </sheetView>
  </sheetViews>
  <sheetFormatPr baseColWidth="10" defaultColWidth="11.42578125" defaultRowHeight="12.75" x14ac:dyDescent="0.2"/>
  <cols>
    <col min="1" max="1" width="5.28515625" customWidth="1"/>
    <col min="2" max="2" width="22.140625" customWidth="1"/>
    <col min="3" max="3" width="3.42578125" customWidth="1"/>
    <col min="4" max="4" width="3.28515625" customWidth="1"/>
    <col min="5" max="5" width="3.42578125" customWidth="1"/>
    <col min="6" max="6" width="3.5703125" customWidth="1"/>
    <col min="7" max="7" width="14.42578125" customWidth="1"/>
    <col min="8" max="8" width="10.7109375" customWidth="1"/>
    <col min="9" max="9" width="12.85546875" customWidth="1"/>
    <col min="10" max="10" width="10.7109375" style="264" customWidth="1"/>
    <col min="11" max="12" width="10.5703125" style="264" customWidth="1"/>
    <col min="13" max="13" width="10.7109375" style="264" customWidth="1"/>
    <col min="14" max="14" width="11.5703125" style="264" customWidth="1"/>
    <col min="15" max="15" width="11.140625" style="264" customWidth="1"/>
  </cols>
  <sheetData>
    <row r="1" spans="1:20" ht="18" customHeight="1" thickBot="1" x14ac:dyDescent="0.25">
      <c r="A1" s="225" t="s">
        <v>128</v>
      </c>
      <c r="B1" s="226"/>
      <c r="C1" s="226"/>
      <c r="D1" s="226"/>
      <c r="E1" s="226"/>
      <c r="F1" s="226"/>
      <c r="G1" s="226"/>
      <c r="H1" s="226"/>
      <c r="I1" s="274">
        <f>Deckblatt!F12+1</f>
        <v>1</v>
      </c>
      <c r="J1" s="227"/>
      <c r="K1" s="275">
        <f>Deckblatt!F3</f>
        <v>0</v>
      </c>
      <c r="L1" s="276">
        <f>Deckblatt!H3</f>
        <v>0</v>
      </c>
      <c r="M1" s="265"/>
      <c r="N1" s="265"/>
      <c r="O1" s="266"/>
    </row>
    <row r="2" spans="1:20" s="246" customFormat="1" ht="55.5" customHeight="1" thickBot="1" x14ac:dyDescent="0.25">
      <c r="A2" s="232"/>
      <c r="B2" s="241" t="s">
        <v>84</v>
      </c>
      <c r="C2" s="242" t="s">
        <v>109</v>
      </c>
      <c r="D2" s="242" t="s">
        <v>158</v>
      </c>
      <c r="E2" s="242" t="s">
        <v>110</v>
      </c>
      <c r="F2" s="242" t="s">
        <v>159</v>
      </c>
      <c r="G2" s="241" t="s">
        <v>153</v>
      </c>
      <c r="H2" s="243" t="s">
        <v>157</v>
      </c>
      <c r="I2" s="243" t="s">
        <v>152</v>
      </c>
      <c r="J2" s="233" t="s">
        <v>160</v>
      </c>
      <c r="K2" s="233" t="s">
        <v>141</v>
      </c>
      <c r="L2" s="234" t="s">
        <v>142</v>
      </c>
      <c r="M2" s="234" t="s">
        <v>155</v>
      </c>
      <c r="N2" s="243" t="s">
        <v>156</v>
      </c>
      <c r="O2" s="244" t="s">
        <v>154</v>
      </c>
      <c r="P2" s="245"/>
      <c r="Q2" s="245"/>
      <c r="R2" s="245"/>
      <c r="S2" s="245"/>
      <c r="T2" s="245"/>
    </row>
    <row r="3" spans="1:20" ht="16.5" thickBot="1" x14ac:dyDescent="0.3">
      <c r="A3" s="197" t="s">
        <v>44</v>
      </c>
      <c r="B3" s="359" t="s">
        <v>40</v>
      </c>
      <c r="C3" s="360"/>
      <c r="D3" s="360"/>
      <c r="E3" s="360"/>
      <c r="F3" s="360"/>
      <c r="G3" s="360"/>
      <c r="H3" s="217"/>
      <c r="I3" s="217"/>
      <c r="J3" s="249"/>
      <c r="K3" s="361"/>
      <c r="L3" s="362"/>
      <c r="M3" s="362"/>
      <c r="N3" s="362"/>
      <c r="O3" s="363"/>
    </row>
    <row r="4" spans="1:20" x14ac:dyDescent="0.2">
      <c r="A4" s="343" t="s">
        <v>45</v>
      </c>
      <c r="B4" s="329"/>
      <c r="C4" s="331"/>
      <c r="D4" s="333"/>
      <c r="E4" s="333"/>
      <c r="F4" s="333"/>
      <c r="G4" s="309"/>
      <c r="H4" s="224"/>
      <c r="I4" s="224"/>
      <c r="J4" s="301"/>
      <c r="K4" s="301"/>
      <c r="L4" s="301"/>
      <c r="M4" s="301"/>
      <c r="N4" s="304">
        <f>J4+K4+L4+M4</f>
        <v>0</v>
      </c>
      <c r="O4" s="336">
        <f>H4+H5+H6+N4</f>
        <v>0</v>
      </c>
    </row>
    <row r="5" spans="1:20" x14ac:dyDescent="0.2">
      <c r="A5" s="340"/>
      <c r="B5" s="324"/>
      <c r="C5" s="326"/>
      <c r="D5" s="307"/>
      <c r="E5" s="307"/>
      <c r="F5" s="307"/>
      <c r="G5" s="310"/>
      <c r="H5" s="224"/>
      <c r="I5" s="224"/>
      <c r="J5" s="302"/>
      <c r="K5" s="302"/>
      <c r="L5" s="302"/>
      <c r="M5" s="302"/>
      <c r="N5" s="305"/>
      <c r="O5" s="337"/>
    </row>
    <row r="6" spans="1:20" ht="13.5" thickBot="1" x14ac:dyDescent="0.25">
      <c r="A6" s="344"/>
      <c r="B6" s="330"/>
      <c r="C6" s="332"/>
      <c r="D6" s="334"/>
      <c r="E6" s="334"/>
      <c r="F6" s="334"/>
      <c r="G6" s="311"/>
      <c r="H6" s="196"/>
      <c r="I6" s="196"/>
      <c r="J6" s="318"/>
      <c r="K6" s="318"/>
      <c r="L6" s="318"/>
      <c r="M6" s="303"/>
      <c r="N6" s="306"/>
      <c r="O6" s="342"/>
    </row>
    <row r="7" spans="1:20" x14ac:dyDescent="0.2">
      <c r="A7" s="343" t="s">
        <v>46</v>
      </c>
      <c r="B7" s="329"/>
      <c r="C7" s="331"/>
      <c r="D7" s="333"/>
      <c r="E7" s="333"/>
      <c r="F7" s="333"/>
      <c r="G7" s="309"/>
      <c r="H7" s="224"/>
      <c r="I7" s="224"/>
      <c r="J7" s="301"/>
      <c r="K7" s="301"/>
      <c r="L7" s="301"/>
      <c r="M7" s="301"/>
      <c r="N7" s="304">
        <f>J7+K7+L7+M7</f>
        <v>0</v>
      </c>
      <c r="O7" s="336">
        <f>H7+H8+H9+N7</f>
        <v>0</v>
      </c>
    </row>
    <row r="8" spans="1:20" x14ac:dyDescent="0.2">
      <c r="A8" s="340"/>
      <c r="B8" s="324"/>
      <c r="C8" s="326"/>
      <c r="D8" s="307"/>
      <c r="E8" s="307"/>
      <c r="F8" s="307"/>
      <c r="G8" s="310"/>
      <c r="H8" s="224"/>
      <c r="I8" s="224"/>
      <c r="J8" s="302"/>
      <c r="K8" s="302"/>
      <c r="L8" s="302"/>
      <c r="M8" s="302"/>
      <c r="N8" s="305"/>
      <c r="O8" s="337"/>
    </row>
    <row r="9" spans="1:20" ht="13.5" thickBot="1" x14ac:dyDescent="0.25">
      <c r="A9" s="344"/>
      <c r="B9" s="330"/>
      <c r="C9" s="332"/>
      <c r="D9" s="334"/>
      <c r="E9" s="334"/>
      <c r="F9" s="334"/>
      <c r="G9" s="311"/>
      <c r="H9" s="196"/>
      <c r="I9" s="196"/>
      <c r="J9" s="318"/>
      <c r="K9" s="318"/>
      <c r="L9" s="318"/>
      <c r="M9" s="303"/>
      <c r="N9" s="306"/>
      <c r="O9" s="342"/>
    </row>
    <row r="10" spans="1:20" x14ac:dyDescent="0.2">
      <c r="A10" s="343" t="s">
        <v>47</v>
      </c>
      <c r="B10" s="329"/>
      <c r="C10" s="331"/>
      <c r="D10" s="333"/>
      <c r="E10" s="333"/>
      <c r="F10" s="333"/>
      <c r="G10" s="309"/>
      <c r="H10" s="224"/>
      <c r="I10" s="224"/>
      <c r="J10" s="301"/>
      <c r="K10" s="301"/>
      <c r="L10" s="301"/>
      <c r="M10" s="301"/>
      <c r="N10" s="304">
        <f>J10+K10+L10+M10</f>
        <v>0</v>
      </c>
      <c r="O10" s="336">
        <f>H10+H11+H12+N10</f>
        <v>0</v>
      </c>
    </row>
    <row r="11" spans="1:20" x14ac:dyDescent="0.2">
      <c r="A11" s="340"/>
      <c r="B11" s="324"/>
      <c r="C11" s="326"/>
      <c r="D11" s="307"/>
      <c r="E11" s="307"/>
      <c r="F11" s="307"/>
      <c r="G11" s="310"/>
      <c r="H11" s="224"/>
      <c r="I11" s="224"/>
      <c r="J11" s="302"/>
      <c r="K11" s="302"/>
      <c r="L11" s="302"/>
      <c r="M11" s="302"/>
      <c r="N11" s="305"/>
      <c r="O11" s="337"/>
    </row>
    <row r="12" spans="1:20" ht="13.5" thickBot="1" x14ac:dyDescent="0.25">
      <c r="A12" s="344"/>
      <c r="B12" s="330"/>
      <c r="C12" s="332"/>
      <c r="D12" s="334"/>
      <c r="E12" s="334"/>
      <c r="F12" s="334"/>
      <c r="G12" s="311"/>
      <c r="H12" s="196"/>
      <c r="I12" s="196"/>
      <c r="J12" s="318"/>
      <c r="K12" s="318"/>
      <c r="L12" s="318"/>
      <c r="M12" s="303"/>
      <c r="N12" s="306"/>
      <c r="O12" s="342"/>
    </row>
    <row r="13" spans="1:20" x14ac:dyDescent="0.2">
      <c r="A13" s="343" t="s">
        <v>48</v>
      </c>
      <c r="B13" s="329"/>
      <c r="C13" s="331"/>
      <c r="D13" s="333"/>
      <c r="E13" s="333"/>
      <c r="F13" s="333"/>
      <c r="G13" s="309"/>
      <c r="H13" s="224"/>
      <c r="I13" s="224"/>
      <c r="J13" s="301"/>
      <c r="K13" s="301"/>
      <c r="L13" s="301"/>
      <c r="M13" s="301"/>
      <c r="N13" s="304">
        <f t="shared" ref="N13" si="0">J13+K13+L13+M13</f>
        <v>0</v>
      </c>
      <c r="O13" s="336">
        <f t="shared" ref="O13" si="1">H13+H14+H15+N13</f>
        <v>0</v>
      </c>
    </row>
    <row r="14" spans="1:20" x14ac:dyDescent="0.2">
      <c r="A14" s="340"/>
      <c r="B14" s="324"/>
      <c r="C14" s="326"/>
      <c r="D14" s="307"/>
      <c r="E14" s="307"/>
      <c r="F14" s="307"/>
      <c r="G14" s="310"/>
      <c r="H14" s="224"/>
      <c r="I14" s="224"/>
      <c r="J14" s="302"/>
      <c r="K14" s="302"/>
      <c r="L14" s="302"/>
      <c r="M14" s="302"/>
      <c r="N14" s="305"/>
      <c r="O14" s="337"/>
    </row>
    <row r="15" spans="1:20" ht="13.5" thickBot="1" x14ac:dyDescent="0.25">
      <c r="A15" s="344"/>
      <c r="B15" s="330"/>
      <c r="C15" s="332"/>
      <c r="D15" s="334"/>
      <c r="E15" s="334"/>
      <c r="F15" s="334"/>
      <c r="G15" s="311"/>
      <c r="H15" s="196"/>
      <c r="I15" s="196"/>
      <c r="J15" s="318"/>
      <c r="K15" s="318"/>
      <c r="L15" s="318"/>
      <c r="M15" s="303"/>
      <c r="N15" s="306"/>
      <c r="O15" s="342"/>
    </row>
    <row r="16" spans="1:20" x14ac:dyDescent="0.2">
      <c r="A16" s="343" t="s">
        <v>49</v>
      </c>
      <c r="B16" s="329"/>
      <c r="C16" s="331"/>
      <c r="D16" s="333"/>
      <c r="E16" s="333"/>
      <c r="F16" s="333"/>
      <c r="G16" s="309"/>
      <c r="H16" s="224"/>
      <c r="I16" s="224"/>
      <c r="J16" s="301"/>
      <c r="K16" s="301"/>
      <c r="L16" s="301"/>
      <c r="M16" s="301"/>
      <c r="N16" s="304">
        <f t="shared" ref="N16" si="2">J16+K16+L16+M16</f>
        <v>0</v>
      </c>
      <c r="O16" s="336">
        <f t="shared" ref="O16" si="3">H16+H17+H18+N16</f>
        <v>0</v>
      </c>
    </row>
    <row r="17" spans="1:15" x14ac:dyDescent="0.2">
      <c r="A17" s="340"/>
      <c r="B17" s="324"/>
      <c r="C17" s="326"/>
      <c r="D17" s="307"/>
      <c r="E17" s="307"/>
      <c r="F17" s="307"/>
      <c r="G17" s="310"/>
      <c r="H17" s="224"/>
      <c r="I17" s="224"/>
      <c r="J17" s="302"/>
      <c r="K17" s="302"/>
      <c r="L17" s="302"/>
      <c r="M17" s="302"/>
      <c r="N17" s="305"/>
      <c r="O17" s="337"/>
    </row>
    <row r="18" spans="1:15" ht="13.5" thickBot="1" x14ac:dyDescent="0.25">
      <c r="A18" s="344"/>
      <c r="B18" s="330"/>
      <c r="C18" s="332"/>
      <c r="D18" s="334"/>
      <c r="E18" s="334"/>
      <c r="F18" s="334"/>
      <c r="G18" s="311"/>
      <c r="H18" s="196"/>
      <c r="I18" s="196"/>
      <c r="J18" s="318"/>
      <c r="K18" s="318"/>
      <c r="L18" s="318"/>
      <c r="M18" s="303"/>
      <c r="N18" s="306"/>
      <c r="O18" s="342"/>
    </row>
    <row r="19" spans="1:15" x14ac:dyDescent="0.2">
      <c r="A19" s="343" t="s">
        <v>50</v>
      </c>
      <c r="B19" s="329"/>
      <c r="C19" s="331"/>
      <c r="D19" s="333"/>
      <c r="E19" s="333"/>
      <c r="F19" s="333"/>
      <c r="G19" s="309"/>
      <c r="H19" s="224"/>
      <c r="I19" s="224"/>
      <c r="J19" s="301"/>
      <c r="K19" s="301"/>
      <c r="L19" s="301"/>
      <c r="M19" s="301"/>
      <c r="N19" s="304">
        <f t="shared" ref="N19" si="4">J19+K19+L19+M19</f>
        <v>0</v>
      </c>
      <c r="O19" s="336">
        <f t="shared" ref="O19" si="5">H19+H20+H21+N19</f>
        <v>0</v>
      </c>
    </row>
    <row r="20" spans="1:15" x14ac:dyDescent="0.2">
      <c r="A20" s="340"/>
      <c r="B20" s="324"/>
      <c r="C20" s="326"/>
      <c r="D20" s="307"/>
      <c r="E20" s="307"/>
      <c r="F20" s="307"/>
      <c r="G20" s="310"/>
      <c r="H20" s="224"/>
      <c r="I20" s="224"/>
      <c r="J20" s="302"/>
      <c r="K20" s="302"/>
      <c r="L20" s="302"/>
      <c r="M20" s="302"/>
      <c r="N20" s="305"/>
      <c r="O20" s="337"/>
    </row>
    <row r="21" spans="1:15" ht="13.5" thickBot="1" x14ac:dyDescent="0.25">
      <c r="A21" s="344"/>
      <c r="B21" s="330"/>
      <c r="C21" s="332"/>
      <c r="D21" s="334"/>
      <c r="E21" s="334"/>
      <c r="F21" s="334"/>
      <c r="G21" s="311"/>
      <c r="H21" s="196"/>
      <c r="I21" s="196"/>
      <c r="J21" s="318"/>
      <c r="K21" s="318"/>
      <c r="L21" s="318"/>
      <c r="M21" s="303"/>
      <c r="N21" s="306"/>
      <c r="O21" s="342"/>
    </row>
    <row r="22" spans="1:15" x14ac:dyDescent="0.2">
      <c r="A22" s="343" t="s">
        <v>71</v>
      </c>
      <c r="B22" s="329"/>
      <c r="C22" s="331"/>
      <c r="D22" s="333"/>
      <c r="E22" s="333"/>
      <c r="F22" s="333"/>
      <c r="G22" s="309"/>
      <c r="H22" s="224"/>
      <c r="I22" s="224"/>
      <c r="J22" s="301"/>
      <c r="K22" s="301"/>
      <c r="L22" s="301"/>
      <c r="M22" s="301"/>
      <c r="N22" s="304">
        <f t="shared" ref="N22" si="6">J22+K22+L22+M22</f>
        <v>0</v>
      </c>
      <c r="O22" s="336">
        <f t="shared" ref="O22" si="7">H22+H23+H24+N22</f>
        <v>0</v>
      </c>
    </row>
    <row r="23" spans="1:15" x14ac:dyDescent="0.2">
      <c r="A23" s="340"/>
      <c r="B23" s="324"/>
      <c r="C23" s="326"/>
      <c r="D23" s="307"/>
      <c r="E23" s="307"/>
      <c r="F23" s="307"/>
      <c r="G23" s="310"/>
      <c r="H23" s="224"/>
      <c r="I23" s="224"/>
      <c r="J23" s="302"/>
      <c r="K23" s="302"/>
      <c r="L23" s="302"/>
      <c r="M23" s="302"/>
      <c r="N23" s="305"/>
      <c r="O23" s="337"/>
    </row>
    <row r="24" spans="1:15" ht="13.5" thickBot="1" x14ac:dyDescent="0.25">
      <c r="A24" s="344"/>
      <c r="B24" s="330"/>
      <c r="C24" s="332"/>
      <c r="D24" s="334"/>
      <c r="E24" s="334"/>
      <c r="F24" s="334"/>
      <c r="G24" s="311"/>
      <c r="H24" s="196"/>
      <c r="I24" s="196"/>
      <c r="J24" s="318"/>
      <c r="K24" s="318"/>
      <c r="L24" s="318"/>
      <c r="M24" s="303"/>
      <c r="N24" s="306"/>
      <c r="O24" s="342"/>
    </row>
    <row r="25" spans="1:15" x14ac:dyDescent="0.2">
      <c r="A25" s="343" t="s">
        <v>72</v>
      </c>
      <c r="B25" s="329"/>
      <c r="C25" s="331"/>
      <c r="D25" s="333"/>
      <c r="E25" s="333"/>
      <c r="F25" s="333"/>
      <c r="G25" s="309"/>
      <c r="H25" s="224"/>
      <c r="I25" s="224"/>
      <c r="J25" s="301"/>
      <c r="K25" s="301"/>
      <c r="L25" s="301"/>
      <c r="M25" s="301"/>
      <c r="N25" s="304">
        <f t="shared" ref="N25" si="8">J25+K25+L25+M25</f>
        <v>0</v>
      </c>
      <c r="O25" s="336">
        <f t="shared" ref="O25" si="9">H25+H26+H27+N25</f>
        <v>0</v>
      </c>
    </row>
    <row r="26" spans="1:15" x14ac:dyDescent="0.2">
      <c r="A26" s="340"/>
      <c r="B26" s="324"/>
      <c r="C26" s="326"/>
      <c r="D26" s="307"/>
      <c r="E26" s="307"/>
      <c r="F26" s="307"/>
      <c r="G26" s="310"/>
      <c r="H26" s="224"/>
      <c r="I26" s="224"/>
      <c r="J26" s="302"/>
      <c r="K26" s="302"/>
      <c r="L26" s="302"/>
      <c r="M26" s="302"/>
      <c r="N26" s="305"/>
      <c r="O26" s="337"/>
    </row>
    <row r="27" spans="1:15" ht="13.5" thickBot="1" x14ac:dyDescent="0.25">
      <c r="A27" s="344"/>
      <c r="B27" s="330"/>
      <c r="C27" s="332"/>
      <c r="D27" s="334"/>
      <c r="E27" s="334"/>
      <c r="F27" s="334"/>
      <c r="G27" s="311"/>
      <c r="H27" s="196"/>
      <c r="I27" s="196"/>
      <c r="J27" s="318"/>
      <c r="K27" s="318"/>
      <c r="L27" s="318"/>
      <c r="M27" s="303"/>
      <c r="N27" s="306"/>
      <c r="O27" s="342"/>
    </row>
    <row r="28" spans="1:15" x14ac:dyDescent="0.2">
      <c r="A28" s="343" t="s">
        <v>97</v>
      </c>
      <c r="B28" s="329"/>
      <c r="C28" s="331"/>
      <c r="D28" s="333"/>
      <c r="E28" s="333"/>
      <c r="F28" s="333"/>
      <c r="G28" s="309"/>
      <c r="H28" s="224"/>
      <c r="I28" s="224"/>
      <c r="J28" s="301"/>
      <c r="K28" s="301"/>
      <c r="L28" s="301"/>
      <c r="M28" s="301"/>
      <c r="N28" s="304">
        <f t="shared" ref="N28" si="10">J28+K28+L28+M28</f>
        <v>0</v>
      </c>
      <c r="O28" s="336">
        <f t="shared" ref="O28" si="11">H28+H29+H30+N28</f>
        <v>0</v>
      </c>
    </row>
    <row r="29" spans="1:15" x14ac:dyDescent="0.2">
      <c r="A29" s="340"/>
      <c r="B29" s="324"/>
      <c r="C29" s="326"/>
      <c r="D29" s="307"/>
      <c r="E29" s="307"/>
      <c r="F29" s="307"/>
      <c r="G29" s="310"/>
      <c r="H29" s="224"/>
      <c r="I29" s="224"/>
      <c r="J29" s="302"/>
      <c r="K29" s="302"/>
      <c r="L29" s="302"/>
      <c r="M29" s="302"/>
      <c r="N29" s="305"/>
      <c r="O29" s="337"/>
    </row>
    <row r="30" spans="1:15" ht="13.5" thickBot="1" x14ac:dyDescent="0.25">
      <c r="A30" s="344"/>
      <c r="B30" s="330"/>
      <c r="C30" s="332"/>
      <c r="D30" s="334"/>
      <c r="E30" s="334"/>
      <c r="F30" s="334"/>
      <c r="G30" s="311"/>
      <c r="H30" s="196"/>
      <c r="I30" s="196"/>
      <c r="J30" s="318"/>
      <c r="K30" s="318"/>
      <c r="L30" s="318"/>
      <c r="M30" s="303"/>
      <c r="N30" s="306"/>
      <c r="O30" s="342"/>
    </row>
    <row r="31" spans="1:15" x14ac:dyDescent="0.2">
      <c r="A31" s="346" t="s">
        <v>98</v>
      </c>
      <c r="B31" s="349"/>
      <c r="C31" s="331"/>
      <c r="D31" s="333"/>
      <c r="E31" s="333"/>
      <c r="F31" s="333"/>
      <c r="G31" s="309"/>
      <c r="H31" s="228"/>
      <c r="I31" s="228"/>
      <c r="J31" s="301"/>
      <c r="K31" s="301"/>
      <c r="L31" s="301"/>
      <c r="M31" s="301"/>
      <c r="N31" s="304">
        <f t="shared" ref="N31" si="12">J31+K31+L31+M31</f>
        <v>0</v>
      </c>
      <c r="O31" s="336">
        <f t="shared" ref="O31" si="13">H31+H32+H33+N31</f>
        <v>0</v>
      </c>
    </row>
    <row r="32" spans="1:15" x14ac:dyDescent="0.2">
      <c r="A32" s="347"/>
      <c r="B32" s="350"/>
      <c r="C32" s="326"/>
      <c r="D32" s="307"/>
      <c r="E32" s="307"/>
      <c r="F32" s="307"/>
      <c r="G32" s="310"/>
      <c r="H32" s="223"/>
      <c r="I32" s="223"/>
      <c r="J32" s="302"/>
      <c r="K32" s="302"/>
      <c r="L32" s="302"/>
      <c r="M32" s="302"/>
      <c r="N32" s="305"/>
      <c r="O32" s="337"/>
    </row>
    <row r="33" spans="1:20" ht="13.5" thickBot="1" x14ac:dyDescent="0.25">
      <c r="A33" s="348"/>
      <c r="B33" s="351"/>
      <c r="C33" s="327"/>
      <c r="D33" s="308"/>
      <c r="E33" s="308"/>
      <c r="F33" s="308"/>
      <c r="G33" s="352"/>
      <c r="H33" s="196"/>
      <c r="I33" s="196"/>
      <c r="J33" s="303"/>
      <c r="K33" s="303"/>
      <c r="L33" s="303"/>
      <c r="M33" s="303"/>
      <c r="N33" s="306"/>
      <c r="O33" s="338"/>
      <c r="P33" s="122"/>
      <c r="Q33" s="122"/>
      <c r="R33" s="122"/>
      <c r="S33" s="122"/>
      <c r="T33" s="122"/>
    </row>
    <row r="34" spans="1:20" ht="46.5" customHeight="1" thickBot="1" x14ac:dyDescent="0.3">
      <c r="A34" s="218"/>
      <c r="B34" s="198"/>
      <c r="C34" s="198"/>
      <c r="D34" s="198"/>
      <c r="E34" s="198"/>
      <c r="F34" s="198"/>
      <c r="G34" s="198"/>
      <c r="H34" s="198"/>
      <c r="I34" s="216"/>
      <c r="J34" s="250"/>
      <c r="K34" s="250"/>
      <c r="L34" s="250"/>
      <c r="M34" s="250"/>
      <c r="N34" s="267"/>
      <c r="O34" s="267"/>
      <c r="P34" s="121"/>
      <c r="Q34" s="121"/>
      <c r="R34" s="121"/>
      <c r="S34" s="121"/>
      <c r="T34" s="121"/>
    </row>
    <row r="35" spans="1:20" ht="13.9" customHeight="1" x14ac:dyDescent="0.2">
      <c r="A35" s="347" t="s">
        <v>99</v>
      </c>
      <c r="B35" s="349"/>
      <c r="C35" s="331"/>
      <c r="D35" s="333"/>
      <c r="E35" s="333"/>
      <c r="F35" s="333"/>
      <c r="G35" s="309"/>
      <c r="H35" s="228"/>
      <c r="I35" s="228"/>
      <c r="J35" s="301"/>
      <c r="K35" s="301"/>
      <c r="L35" s="301"/>
      <c r="M35" s="301"/>
      <c r="N35" s="304">
        <f t="shared" ref="N35" si="14">J35+K35+L35+M35</f>
        <v>0</v>
      </c>
      <c r="O35" s="336">
        <f t="shared" ref="O35" si="15">H35+H36+H37+N35</f>
        <v>0</v>
      </c>
    </row>
    <row r="36" spans="1:20" ht="13.9" customHeight="1" x14ac:dyDescent="0.2">
      <c r="A36" s="347"/>
      <c r="B36" s="350"/>
      <c r="C36" s="326"/>
      <c r="D36" s="307"/>
      <c r="E36" s="307"/>
      <c r="F36" s="307"/>
      <c r="G36" s="310"/>
      <c r="H36" s="223"/>
      <c r="I36" s="223"/>
      <c r="J36" s="302"/>
      <c r="K36" s="302"/>
      <c r="L36" s="302"/>
      <c r="M36" s="302"/>
      <c r="N36" s="305"/>
      <c r="O36" s="337"/>
    </row>
    <row r="37" spans="1:20" ht="14.45" customHeight="1" thickBot="1" x14ac:dyDescent="0.25">
      <c r="A37" s="353"/>
      <c r="B37" s="351"/>
      <c r="C37" s="327"/>
      <c r="D37" s="308"/>
      <c r="E37" s="308"/>
      <c r="F37" s="308"/>
      <c r="G37" s="352"/>
      <c r="H37" s="196"/>
      <c r="I37" s="196"/>
      <c r="J37" s="303"/>
      <c r="K37" s="303"/>
      <c r="L37" s="303"/>
      <c r="M37" s="303"/>
      <c r="N37" s="306"/>
      <c r="O37" s="338"/>
    </row>
    <row r="38" spans="1:20" ht="13.9" customHeight="1" x14ac:dyDescent="0.2">
      <c r="A38" s="346" t="s">
        <v>100</v>
      </c>
      <c r="B38" s="349"/>
      <c r="C38" s="331"/>
      <c r="D38" s="333"/>
      <c r="E38" s="333"/>
      <c r="F38" s="333"/>
      <c r="G38" s="309"/>
      <c r="H38" s="228"/>
      <c r="I38" s="228"/>
      <c r="J38" s="301"/>
      <c r="K38" s="301"/>
      <c r="L38" s="301"/>
      <c r="M38" s="301"/>
      <c r="N38" s="304">
        <f t="shared" ref="N38" si="16">J38+K38+L38+M38</f>
        <v>0</v>
      </c>
      <c r="O38" s="336">
        <f t="shared" ref="O38" si="17">H38+H39+H40+N38</f>
        <v>0</v>
      </c>
    </row>
    <row r="39" spans="1:20" ht="13.9" customHeight="1" x14ac:dyDescent="0.2">
      <c r="A39" s="347"/>
      <c r="B39" s="350"/>
      <c r="C39" s="326"/>
      <c r="D39" s="307"/>
      <c r="E39" s="307"/>
      <c r="F39" s="307"/>
      <c r="G39" s="310"/>
      <c r="H39" s="223"/>
      <c r="I39" s="223"/>
      <c r="J39" s="302"/>
      <c r="K39" s="302"/>
      <c r="L39" s="302"/>
      <c r="M39" s="302"/>
      <c r="N39" s="305"/>
      <c r="O39" s="337"/>
    </row>
    <row r="40" spans="1:20" ht="14.45" customHeight="1" thickBot="1" x14ac:dyDescent="0.25">
      <c r="A40" s="353"/>
      <c r="B40" s="351"/>
      <c r="C40" s="327"/>
      <c r="D40" s="308"/>
      <c r="E40" s="308"/>
      <c r="F40" s="308"/>
      <c r="G40" s="352"/>
      <c r="H40" s="196"/>
      <c r="I40" s="196"/>
      <c r="J40" s="303"/>
      <c r="K40" s="303"/>
      <c r="L40" s="303"/>
      <c r="M40" s="303"/>
      <c r="N40" s="306"/>
      <c r="O40" s="338"/>
    </row>
    <row r="41" spans="1:20" ht="13.9" customHeight="1" x14ac:dyDescent="0.2">
      <c r="A41" s="346" t="s">
        <v>112</v>
      </c>
      <c r="B41" s="349"/>
      <c r="C41" s="331"/>
      <c r="D41" s="333"/>
      <c r="E41" s="333"/>
      <c r="F41" s="333"/>
      <c r="G41" s="309"/>
      <c r="H41" s="228"/>
      <c r="I41" s="228"/>
      <c r="J41" s="301"/>
      <c r="K41" s="301"/>
      <c r="L41" s="301"/>
      <c r="M41" s="301"/>
      <c r="N41" s="304">
        <f t="shared" ref="N41" si="18">J41+K41+L41+M41</f>
        <v>0</v>
      </c>
      <c r="O41" s="336">
        <f t="shared" ref="O41" si="19">H41+H42+H43+N41</f>
        <v>0</v>
      </c>
    </row>
    <row r="42" spans="1:20" ht="13.9" customHeight="1" x14ac:dyDescent="0.2">
      <c r="A42" s="347"/>
      <c r="B42" s="350"/>
      <c r="C42" s="326"/>
      <c r="D42" s="307"/>
      <c r="E42" s="307"/>
      <c r="F42" s="307"/>
      <c r="G42" s="310"/>
      <c r="H42" s="223"/>
      <c r="I42" s="223"/>
      <c r="J42" s="302"/>
      <c r="K42" s="302"/>
      <c r="L42" s="302"/>
      <c r="M42" s="302"/>
      <c r="N42" s="305"/>
      <c r="O42" s="337"/>
    </row>
    <row r="43" spans="1:20" ht="14.45" customHeight="1" thickBot="1" x14ac:dyDescent="0.25">
      <c r="A43" s="353"/>
      <c r="B43" s="351"/>
      <c r="C43" s="327"/>
      <c r="D43" s="308"/>
      <c r="E43" s="308"/>
      <c r="F43" s="308"/>
      <c r="G43" s="352"/>
      <c r="H43" s="196"/>
      <c r="I43" s="196"/>
      <c r="J43" s="303"/>
      <c r="K43" s="303"/>
      <c r="L43" s="303"/>
      <c r="M43" s="303"/>
      <c r="N43" s="306"/>
      <c r="O43" s="338"/>
    </row>
    <row r="44" spans="1:20" ht="13.9" customHeight="1" x14ac:dyDescent="0.2">
      <c r="A44" s="346" t="s">
        <v>113</v>
      </c>
      <c r="B44" s="349"/>
      <c r="C44" s="331"/>
      <c r="D44" s="333"/>
      <c r="E44" s="333"/>
      <c r="F44" s="333"/>
      <c r="G44" s="309"/>
      <c r="H44" s="228"/>
      <c r="I44" s="228"/>
      <c r="J44" s="301"/>
      <c r="K44" s="301"/>
      <c r="L44" s="301"/>
      <c r="M44" s="301"/>
      <c r="N44" s="304">
        <f t="shared" ref="N44" si="20">J44+K44+L44+M44</f>
        <v>0</v>
      </c>
      <c r="O44" s="336">
        <f t="shared" ref="O44" si="21">H44+H45+H46+N44</f>
        <v>0</v>
      </c>
    </row>
    <row r="45" spans="1:20" ht="13.9" customHeight="1" x14ac:dyDescent="0.2">
      <c r="A45" s="347"/>
      <c r="B45" s="350"/>
      <c r="C45" s="326"/>
      <c r="D45" s="307"/>
      <c r="E45" s="307"/>
      <c r="F45" s="307"/>
      <c r="G45" s="310"/>
      <c r="H45" s="223"/>
      <c r="I45" s="223"/>
      <c r="J45" s="302"/>
      <c r="K45" s="302"/>
      <c r="L45" s="302"/>
      <c r="M45" s="302"/>
      <c r="N45" s="305"/>
      <c r="O45" s="337"/>
    </row>
    <row r="46" spans="1:20" ht="14.45" customHeight="1" thickBot="1" x14ac:dyDescent="0.25">
      <c r="A46" s="353"/>
      <c r="B46" s="351"/>
      <c r="C46" s="327"/>
      <c r="D46" s="308"/>
      <c r="E46" s="308"/>
      <c r="F46" s="308"/>
      <c r="G46" s="352"/>
      <c r="H46" s="196"/>
      <c r="I46" s="196"/>
      <c r="J46" s="303"/>
      <c r="K46" s="303"/>
      <c r="L46" s="303"/>
      <c r="M46" s="303"/>
      <c r="N46" s="306"/>
      <c r="O46" s="338"/>
    </row>
    <row r="47" spans="1:20" ht="13.9" customHeight="1" x14ac:dyDescent="0.2">
      <c r="A47" s="346" t="s">
        <v>114</v>
      </c>
      <c r="B47" s="349"/>
      <c r="C47" s="331"/>
      <c r="D47" s="333"/>
      <c r="E47" s="333"/>
      <c r="F47" s="333"/>
      <c r="G47" s="309"/>
      <c r="H47" s="228"/>
      <c r="I47" s="228"/>
      <c r="J47" s="301"/>
      <c r="K47" s="301"/>
      <c r="L47" s="301"/>
      <c r="M47" s="301"/>
      <c r="N47" s="304">
        <f t="shared" ref="N47" si="22">J47+K47+L47+M47</f>
        <v>0</v>
      </c>
      <c r="O47" s="336">
        <f t="shared" ref="O47" si="23">H47+H48+H49+N47</f>
        <v>0</v>
      </c>
    </row>
    <row r="48" spans="1:20" ht="13.9" customHeight="1" x14ac:dyDescent="0.2">
      <c r="A48" s="347"/>
      <c r="B48" s="350"/>
      <c r="C48" s="326"/>
      <c r="D48" s="307"/>
      <c r="E48" s="307"/>
      <c r="F48" s="307"/>
      <c r="G48" s="310"/>
      <c r="H48" s="223"/>
      <c r="I48" s="223"/>
      <c r="J48" s="302"/>
      <c r="K48" s="302"/>
      <c r="L48" s="302"/>
      <c r="M48" s="302"/>
      <c r="N48" s="305"/>
      <c r="O48" s="337"/>
    </row>
    <row r="49" spans="1:20" ht="14.45" customHeight="1" thickBot="1" x14ac:dyDescent="0.25">
      <c r="A49" s="353"/>
      <c r="B49" s="351"/>
      <c r="C49" s="327"/>
      <c r="D49" s="308"/>
      <c r="E49" s="308"/>
      <c r="F49" s="308"/>
      <c r="G49" s="352"/>
      <c r="H49" s="196"/>
      <c r="I49" s="196"/>
      <c r="J49" s="303"/>
      <c r="K49" s="303"/>
      <c r="L49" s="303"/>
      <c r="M49" s="303"/>
      <c r="N49" s="306"/>
      <c r="O49" s="338"/>
    </row>
    <row r="50" spans="1:20" ht="13.9" customHeight="1" x14ac:dyDescent="0.2">
      <c r="A50" s="346" t="s">
        <v>129</v>
      </c>
      <c r="B50" s="349"/>
      <c r="C50" s="331"/>
      <c r="D50" s="333"/>
      <c r="E50" s="333"/>
      <c r="F50" s="333"/>
      <c r="G50" s="309"/>
      <c r="H50" s="228"/>
      <c r="I50" s="228"/>
      <c r="J50" s="301"/>
      <c r="K50" s="301"/>
      <c r="L50" s="301"/>
      <c r="M50" s="301"/>
      <c r="N50" s="304">
        <f t="shared" ref="N50" si="24">J50+K50+L50+M50</f>
        <v>0</v>
      </c>
      <c r="O50" s="336">
        <f t="shared" ref="O50" si="25">H50+H51+H52+N50</f>
        <v>0</v>
      </c>
    </row>
    <row r="51" spans="1:20" ht="13.9" customHeight="1" x14ac:dyDescent="0.2">
      <c r="A51" s="347"/>
      <c r="B51" s="350"/>
      <c r="C51" s="326"/>
      <c r="D51" s="307"/>
      <c r="E51" s="307"/>
      <c r="F51" s="307"/>
      <c r="G51" s="310"/>
      <c r="H51" s="223"/>
      <c r="I51" s="223"/>
      <c r="J51" s="302"/>
      <c r="K51" s="302"/>
      <c r="L51" s="302"/>
      <c r="M51" s="302"/>
      <c r="N51" s="305"/>
      <c r="O51" s="337"/>
      <c r="P51" s="124"/>
      <c r="Q51" s="124"/>
      <c r="R51" s="124"/>
      <c r="S51" s="124" t="s">
        <v>3</v>
      </c>
      <c r="T51" s="124" t="s">
        <v>3</v>
      </c>
    </row>
    <row r="52" spans="1:20" ht="14.45" customHeight="1" thickBot="1" x14ac:dyDescent="0.25">
      <c r="A52" s="353"/>
      <c r="B52" s="351"/>
      <c r="C52" s="327"/>
      <c r="D52" s="308"/>
      <c r="E52" s="308"/>
      <c r="F52" s="308"/>
      <c r="G52" s="352"/>
      <c r="H52" s="196"/>
      <c r="I52" s="196"/>
      <c r="J52" s="303"/>
      <c r="K52" s="303"/>
      <c r="L52" s="303"/>
      <c r="M52" s="303"/>
      <c r="N52" s="306"/>
      <c r="O52" s="338"/>
      <c r="P52" s="124"/>
      <c r="Q52" s="124"/>
      <c r="R52" s="124"/>
      <c r="S52" s="124" t="s">
        <v>3</v>
      </c>
      <c r="T52" s="124" t="s">
        <v>3</v>
      </c>
    </row>
    <row r="53" spans="1:20" ht="13.9" customHeight="1" x14ac:dyDescent="0.2">
      <c r="A53" s="346" t="s">
        <v>130</v>
      </c>
      <c r="B53" s="349"/>
      <c r="C53" s="331"/>
      <c r="D53" s="333"/>
      <c r="E53" s="333"/>
      <c r="F53" s="333"/>
      <c r="G53" s="309"/>
      <c r="H53" s="228"/>
      <c r="I53" s="228"/>
      <c r="J53" s="301"/>
      <c r="K53" s="301"/>
      <c r="L53" s="301"/>
      <c r="M53" s="301"/>
      <c r="N53" s="304">
        <f t="shared" ref="N53" si="26">J53+K53+L53+M53</f>
        <v>0</v>
      </c>
      <c r="O53" s="336">
        <f t="shared" ref="O53" si="27">H53+H54+H55+N53</f>
        <v>0</v>
      </c>
      <c r="P53" s="124"/>
      <c r="Q53" s="124"/>
      <c r="R53" s="124"/>
      <c r="S53" s="124" t="s">
        <v>3</v>
      </c>
      <c r="T53" s="124" t="s">
        <v>3</v>
      </c>
    </row>
    <row r="54" spans="1:20" ht="13.9" customHeight="1" x14ac:dyDescent="0.2">
      <c r="A54" s="347"/>
      <c r="B54" s="350"/>
      <c r="C54" s="326"/>
      <c r="D54" s="307"/>
      <c r="E54" s="307"/>
      <c r="F54" s="307"/>
      <c r="G54" s="310"/>
      <c r="H54" s="223"/>
      <c r="I54" s="223"/>
      <c r="J54" s="302"/>
      <c r="K54" s="302"/>
      <c r="L54" s="302"/>
      <c r="M54" s="302"/>
      <c r="N54" s="305"/>
      <c r="O54" s="337"/>
      <c r="P54" s="124"/>
      <c r="Q54" s="124"/>
      <c r="R54" s="124"/>
      <c r="S54" s="124" t="s">
        <v>3</v>
      </c>
      <c r="T54" s="124" t="s">
        <v>3</v>
      </c>
    </row>
    <row r="55" spans="1:20" ht="14.45" customHeight="1" thickBot="1" x14ac:dyDescent="0.25">
      <c r="A55" s="353"/>
      <c r="B55" s="351"/>
      <c r="C55" s="327"/>
      <c r="D55" s="308"/>
      <c r="E55" s="308"/>
      <c r="F55" s="308"/>
      <c r="G55" s="352"/>
      <c r="H55" s="196"/>
      <c r="I55" s="196"/>
      <c r="J55" s="303"/>
      <c r="K55" s="303"/>
      <c r="L55" s="303"/>
      <c r="M55" s="303"/>
      <c r="N55" s="306"/>
      <c r="O55" s="338"/>
      <c r="P55" s="124"/>
      <c r="Q55" s="124"/>
      <c r="R55" s="124"/>
      <c r="S55" s="124"/>
      <c r="T55" s="124"/>
    </row>
    <row r="56" spans="1:20" ht="15" x14ac:dyDescent="0.25">
      <c r="A56" s="346" t="s">
        <v>131</v>
      </c>
      <c r="B56" s="349"/>
      <c r="C56" s="331"/>
      <c r="D56" s="333"/>
      <c r="E56" s="333"/>
      <c r="F56" s="333"/>
      <c r="G56" s="309"/>
      <c r="H56" s="228"/>
      <c r="I56" s="228"/>
      <c r="J56" s="301"/>
      <c r="K56" s="301"/>
      <c r="L56" s="301"/>
      <c r="M56" s="301"/>
      <c r="N56" s="304">
        <f t="shared" ref="N56" si="28">J56+K56+L56+M56</f>
        <v>0</v>
      </c>
      <c r="O56" s="336">
        <f t="shared" ref="O56" si="29">H56+H57+H58+N56</f>
        <v>0</v>
      </c>
      <c r="P56" s="187"/>
      <c r="Q56" s="187"/>
      <c r="R56" s="187"/>
      <c r="S56" s="125"/>
      <c r="T56" s="125"/>
    </row>
    <row r="57" spans="1:20" ht="13.9" customHeight="1" x14ac:dyDescent="0.2">
      <c r="A57" s="347"/>
      <c r="B57" s="350"/>
      <c r="C57" s="326"/>
      <c r="D57" s="307"/>
      <c r="E57" s="307"/>
      <c r="F57" s="307"/>
      <c r="G57" s="310"/>
      <c r="H57" s="223"/>
      <c r="I57" s="223"/>
      <c r="J57" s="302"/>
      <c r="K57" s="302"/>
      <c r="L57" s="302"/>
      <c r="M57" s="302"/>
      <c r="N57" s="305"/>
      <c r="O57" s="337"/>
    </row>
    <row r="58" spans="1:20" ht="14.45" customHeight="1" thickBot="1" x14ac:dyDescent="0.25">
      <c r="A58" s="353"/>
      <c r="B58" s="351"/>
      <c r="C58" s="327"/>
      <c r="D58" s="308"/>
      <c r="E58" s="308"/>
      <c r="F58" s="308"/>
      <c r="G58" s="352"/>
      <c r="H58" s="196"/>
      <c r="I58" s="196"/>
      <c r="J58" s="303"/>
      <c r="K58" s="303"/>
      <c r="L58" s="303"/>
      <c r="M58" s="303"/>
      <c r="N58" s="306"/>
      <c r="O58" s="338"/>
    </row>
    <row r="59" spans="1:20" ht="13.9" customHeight="1" x14ac:dyDescent="0.2">
      <c r="A59" s="346" t="s">
        <v>132</v>
      </c>
      <c r="B59" s="349" t="s">
        <v>3</v>
      </c>
      <c r="C59" s="331"/>
      <c r="D59" s="333"/>
      <c r="E59" s="333"/>
      <c r="F59" s="333"/>
      <c r="G59" s="309"/>
      <c r="H59" s="228"/>
      <c r="I59" s="228"/>
      <c r="J59" s="301"/>
      <c r="K59" s="301"/>
      <c r="L59" s="301"/>
      <c r="M59" s="301"/>
      <c r="N59" s="304">
        <f t="shared" ref="N59" si="30">J59+K59+L59+M59</f>
        <v>0</v>
      </c>
      <c r="O59" s="336">
        <f t="shared" ref="O59" si="31">H59+H60+H61+N59</f>
        <v>0</v>
      </c>
    </row>
    <row r="60" spans="1:20" ht="13.9" customHeight="1" x14ac:dyDescent="0.2">
      <c r="A60" s="347"/>
      <c r="B60" s="350"/>
      <c r="C60" s="326"/>
      <c r="D60" s="307"/>
      <c r="E60" s="307"/>
      <c r="F60" s="307"/>
      <c r="G60" s="310"/>
      <c r="H60" s="223"/>
      <c r="I60" s="223"/>
      <c r="J60" s="302"/>
      <c r="K60" s="302"/>
      <c r="L60" s="302"/>
      <c r="M60" s="302"/>
      <c r="N60" s="305"/>
      <c r="O60" s="337"/>
    </row>
    <row r="61" spans="1:20" ht="14.45" customHeight="1" thickBot="1" x14ac:dyDescent="0.25">
      <c r="A61" s="353"/>
      <c r="B61" s="351"/>
      <c r="C61" s="327"/>
      <c r="D61" s="308"/>
      <c r="E61" s="308"/>
      <c r="F61" s="308"/>
      <c r="G61" s="352"/>
      <c r="H61" s="196"/>
      <c r="I61" s="196"/>
      <c r="J61" s="303"/>
      <c r="K61" s="303"/>
      <c r="L61" s="303"/>
      <c r="M61" s="303"/>
      <c r="N61" s="306"/>
      <c r="O61" s="338"/>
    </row>
    <row r="62" spans="1:20" x14ac:dyDescent="0.2">
      <c r="A62" s="346" t="s">
        <v>133</v>
      </c>
      <c r="B62" s="349"/>
      <c r="C62" s="331"/>
      <c r="D62" s="333"/>
      <c r="E62" s="333"/>
      <c r="F62" s="333"/>
      <c r="G62" s="309"/>
      <c r="H62" s="228"/>
      <c r="I62" s="228"/>
      <c r="J62" s="301"/>
      <c r="K62" s="301"/>
      <c r="L62" s="301"/>
      <c r="M62" s="301"/>
      <c r="N62" s="304">
        <f t="shared" ref="N62" si="32">J62+K62+L62+M62</f>
        <v>0</v>
      </c>
      <c r="O62" s="336">
        <f t="shared" ref="O62" si="33">H62+H63+H64+N62</f>
        <v>0</v>
      </c>
    </row>
    <row r="63" spans="1:20" x14ac:dyDescent="0.2">
      <c r="A63" s="347"/>
      <c r="B63" s="350"/>
      <c r="C63" s="326"/>
      <c r="D63" s="307"/>
      <c r="E63" s="307"/>
      <c r="F63" s="307"/>
      <c r="G63" s="310"/>
      <c r="H63" s="223"/>
      <c r="I63" s="223"/>
      <c r="J63" s="302"/>
      <c r="K63" s="302"/>
      <c r="L63" s="302"/>
      <c r="M63" s="302"/>
      <c r="N63" s="305"/>
      <c r="O63" s="337"/>
    </row>
    <row r="64" spans="1:20" ht="13.5" thickBot="1" x14ac:dyDescent="0.25">
      <c r="A64" s="348"/>
      <c r="B64" s="351"/>
      <c r="C64" s="327"/>
      <c r="D64" s="308"/>
      <c r="E64" s="308"/>
      <c r="F64" s="308"/>
      <c r="G64" s="352"/>
      <c r="H64" s="196"/>
      <c r="I64" s="196"/>
      <c r="J64" s="303"/>
      <c r="K64" s="303"/>
      <c r="L64" s="303"/>
      <c r="M64" s="303"/>
      <c r="N64" s="306"/>
      <c r="O64" s="338"/>
    </row>
    <row r="65" spans="1:15" ht="13.5" thickBot="1" x14ac:dyDescent="0.25">
      <c r="A65" s="236"/>
      <c r="B65" s="237"/>
      <c r="C65" s="238"/>
      <c r="D65" s="239"/>
      <c r="E65" s="239"/>
      <c r="F65" s="239"/>
      <c r="G65" s="206" t="s">
        <v>76</v>
      </c>
      <c r="H65" s="230">
        <f>SUM(H4:H64)</f>
        <v>0</v>
      </c>
      <c r="I65" s="230"/>
      <c r="J65" s="252">
        <f t="shared" ref="J65:O65" si="34">SUM(J4:J64)</f>
        <v>0</v>
      </c>
      <c r="K65" s="252">
        <f t="shared" si="34"/>
        <v>0</v>
      </c>
      <c r="L65" s="252">
        <f t="shared" si="34"/>
        <v>0</v>
      </c>
      <c r="M65" s="252">
        <f t="shared" si="34"/>
        <v>0</v>
      </c>
      <c r="N65" s="256">
        <f t="shared" si="34"/>
        <v>0</v>
      </c>
      <c r="O65" s="256">
        <f t="shared" si="34"/>
        <v>0</v>
      </c>
    </row>
    <row r="66" spans="1:15" ht="16.5" thickBot="1" x14ac:dyDescent="0.3">
      <c r="A66" s="220" t="s">
        <v>51</v>
      </c>
      <c r="B66" s="186" t="s">
        <v>41</v>
      </c>
      <c r="C66" s="185"/>
      <c r="D66" s="185"/>
      <c r="E66" s="185"/>
      <c r="F66" s="185"/>
      <c r="G66" s="185"/>
      <c r="H66" s="185"/>
      <c r="I66" s="185"/>
      <c r="J66" s="253"/>
      <c r="K66" s="254"/>
      <c r="L66" s="254"/>
      <c r="M66" s="254"/>
      <c r="N66" s="268"/>
      <c r="O66" s="269"/>
    </row>
    <row r="67" spans="1:15" x14ac:dyDescent="0.2">
      <c r="A67" s="343" t="s">
        <v>52</v>
      </c>
      <c r="B67" s="329"/>
      <c r="C67" s="331"/>
      <c r="D67" s="333"/>
      <c r="E67" s="333"/>
      <c r="F67" s="333"/>
      <c r="G67" s="309"/>
      <c r="H67" s="224"/>
      <c r="I67" s="224"/>
      <c r="J67" s="301"/>
      <c r="K67" s="301"/>
      <c r="L67" s="301"/>
      <c r="M67" s="301"/>
      <c r="N67" s="304">
        <f t="shared" ref="N67" si="35">J67+K67+L67+M67</f>
        <v>0</v>
      </c>
      <c r="O67" s="336">
        <f t="shared" ref="O67" si="36">H67+H68+H69+N67</f>
        <v>0</v>
      </c>
    </row>
    <row r="68" spans="1:15" x14ac:dyDescent="0.2">
      <c r="A68" s="340"/>
      <c r="B68" s="324"/>
      <c r="C68" s="326"/>
      <c r="D68" s="307"/>
      <c r="E68" s="307"/>
      <c r="F68" s="307"/>
      <c r="G68" s="310"/>
      <c r="H68" s="224"/>
      <c r="I68" s="224"/>
      <c r="J68" s="302"/>
      <c r="K68" s="302"/>
      <c r="L68" s="302"/>
      <c r="M68" s="302"/>
      <c r="N68" s="305"/>
      <c r="O68" s="337"/>
    </row>
    <row r="69" spans="1:15" ht="13.5" thickBot="1" x14ac:dyDescent="0.25">
      <c r="A69" s="344"/>
      <c r="B69" s="330"/>
      <c r="C69" s="332"/>
      <c r="D69" s="334"/>
      <c r="E69" s="334"/>
      <c r="F69" s="334"/>
      <c r="G69" s="311"/>
      <c r="H69" s="196"/>
      <c r="I69" s="196"/>
      <c r="J69" s="318"/>
      <c r="K69" s="318"/>
      <c r="L69" s="318"/>
      <c r="M69" s="303"/>
      <c r="N69" s="306"/>
      <c r="O69" s="342"/>
    </row>
    <row r="70" spans="1:15" x14ac:dyDescent="0.2">
      <c r="A70" s="343" t="s">
        <v>53</v>
      </c>
      <c r="B70" s="329"/>
      <c r="C70" s="331"/>
      <c r="D70" s="333"/>
      <c r="E70" s="333"/>
      <c r="F70" s="333"/>
      <c r="G70" s="309"/>
      <c r="H70" s="224"/>
      <c r="I70" s="224"/>
      <c r="J70" s="301"/>
      <c r="K70" s="301"/>
      <c r="L70" s="301"/>
      <c r="M70" s="301"/>
      <c r="N70" s="304">
        <f t="shared" ref="N70" si="37">J70+K70+L70+M70</f>
        <v>0</v>
      </c>
      <c r="O70" s="336">
        <f t="shared" ref="O70" si="38">H70+H71+H72+N70</f>
        <v>0</v>
      </c>
    </row>
    <row r="71" spans="1:15" x14ac:dyDescent="0.2">
      <c r="A71" s="340"/>
      <c r="B71" s="324"/>
      <c r="C71" s="326"/>
      <c r="D71" s="307"/>
      <c r="E71" s="307"/>
      <c r="F71" s="307"/>
      <c r="G71" s="310"/>
      <c r="H71" s="224"/>
      <c r="I71" s="224"/>
      <c r="J71" s="302"/>
      <c r="K71" s="302"/>
      <c r="L71" s="302"/>
      <c r="M71" s="302"/>
      <c r="N71" s="305"/>
      <c r="O71" s="337"/>
    </row>
    <row r="72" spans="1:15" ht="13.5" thickBot="1" x14ac:dyDescent="0.25">
      <c r="A72" s="344"/>
      <c r="B72" s="330"/>
      <c r="C72" s="332"/>
      <c r="D72" s="334"/>
      <c r="E72" s="334"/>
      <c r="F72" s="334"/>
      <c r="G72" s="311"/>
      <c r="H72" s="196"/>
      <c r="I72" s="196"/>
      <c r="J72" s="318"/>
      <c r="K72" s="318"/>
      <c r="L72" s="318"/>
      <c r="M72" s="303"/>
      <c r="N72" s="306"/>
      <c r="O72" s="342"/>
    </row>
    <row r="73" spans="1:15" ht="13.9" customHeight="1" x14ac:dyDescent="0.2">
      <c r="A73" s="343" t="s">
        <v>54</v>
      </c>
      <c r="B73" s="329"/>
      <c r="C73" s="331"/>
      <c r="D73" s="333"/>
      <c r="E73" s="333"/>
      <c r="F73" s="333"/>
      <c r="G73" s="309"/>
      <c r="H73" s="224"/>
      <c r="I73" s="224"/>
      <c r="J73" s="301"/>
      <c r="K73" s="301"/>
      <c r="L73" s="301"/>
      <c r="M73" s="301"/>
      <c r="N73" s="304">
        <f t="shared" ref="N73" si="39">J73+K73+L73+M73</f>
        <v>0</v>
      </c>
      <c r="O73" s="336">
        <f t="shared" ref="O73" si="40">H73+H74+H75+N73</f>
        <v>0</v>
      </c>
    </row>
    <row r="74" spans="1:15" ht="13.9" customHeight="1" x14ac:dyDescent="0.2">
      <c r="A74" s="340"/>
      <c r="B74" s="324"/>
      <c r="C74" s="326"/>
      <c r="D74" s="307"/>
      <c r="E74" s="307"/>
      <c r="F74" s="307"/>
      <c r="G74" s="310"/>
      <c r="H74" s="224"/>
      <c r="I74" s="224"/>
      <c r="J74" s="302"/>
      <c r="K74" s="302"/>
      <c r="L74" s="302"/>
      <c r="M74" s="302"/>
      <c r="N74" s="305"/>
      <c r="O74" s="337"/>
    </row>
    <row r="75" spans="1:15" ht="14.45" customHeight="1" thickBot="1" x14ac:dyDescent="0.25">
      <c r="A75" s="344"/>
      <c r="B75" s="330"/>
      <c r="C75" s="332"/>
      <c r="D75" s="334"/>
      <c r="E75" s="334"/>
      <c r="F75" s="334"/>
      <c r="G75" s="311"/>
      <c r="H75" s="196"/>
      <c r="I75" s="196"/>
      <c r="J75" s="318"/>
      <c r="K75" s="318"/>
      <c r="L75" s="318"/>
      <c r="M75" s="303"/>
      <c r="N75" s="306"/>
      <c r="O75" s="342"/>
    </row>
    <row r="76" spans="1:15" ht="13.9" customHeight="1" x14ac:dyDescent="0.2">
      <c r="A76" s="343" t="s">
        <v>55</v>
      </c>
      <c r="B76" s="329"/>
      <c r="C76" s="331"/>
      <c r="D76" s="333"/>
      <c r="E76" s="333"/>
      <c r="F76" s="333"/>
      <c r="G76" s="309"/>
      <c r="H76" s="224"/>
      <c r="I76" s="224"/>
      <c r="J76" s="301"/>
      <c r="K76" s="301"/>
      <c r="L76" s="301"/>
      <c r="M76" s="301"/>
      <c r="N76" s="304">
        <f t="shared" ref="N76" si="41">J76+K76+L76+M76</f>
        <v>0</v>
      </c>
      <c r="O76" s="336">
        <f t="shared" ref="O76" si="42">H76+H77+H78+N76</f>
        <v>0</v>
      </c>
    </row>
    <row r="77" spans="1:15" ht="14.45" customHeight="1" x14ac:dyDescent="0.2">
      <c r="A77" s="340"/>
      <c r="B77" s="324"/>
      <c r="C77" s="326"/>
      <c r="D77" s="307"/>
      <c r="E77" s="307"/>
      <c r="F77" s="307"/>
      <c r="G77" s="310"/>
      <c r="H77" s="224"/>
      <c r="I77" s="224"/>
      <c r="J77" s="302"/>
      <c r="K77" s="302"/>
      <c r="L77" s="302"/>
      <c r="M77" s="302"/>
      <c r="N77" s="305"/>
      <c r="O77" s="337"/>
    </row>
    <row r="78" spans="1:15" ht="13.9" customHeight="1" thickBot="1" x14ac:dyDescent="0.25">
      <c r="A78" s="341"/>
      <c r="B78" s="330"/>
      <c r="C78" s="332"/>
      <c r="D78" s="334"/>
      <c r="E78" s="334"/>
      <c r="F78" s="334"/>
      <c r="G78" s="311"/>
      <c r="H78" s="196"/>
      <c r="I78" s="196"/>
      <c r="J78" s="318"/>
      <c r="K78" s="318"/>
      <c r="L78" s="318"/>
      <c r="M78" s="303"/>
      <c r="N78" s="306"/>
      <c r="O78" s="342"/>
    </row>
    <row r="79" spans="1:15" ht="13.9" customHeight="1" x14ac:dyDescent="0.2">
      <c r="A79" s="340" t="s">
        <v>56</v>
      </c>
      <c r="B79" s="329"/>
      <c r="C79" s="331"/>
      <c r="D79" s="333"/>
      <c r="E79" s="333"/>
      <c r="F79" s="333"/>
      <c r="G79" s="309"/>
      <c r="H79" s="224"/>
      <c r="I79" s="224"/>
      <c r="J79" s="301"/>
      <c r="K79" s="301"/>
      <c r="L79" s="301"/>
      <c r="M79" s="301"/>
      <c r="N79" s="304">
        <f t="shared" ref="N79" si="43">J79+K79+L79+M79</f>
        <v>0</v>
      </c>
      <c r="O79" s="336">
        <f t="shared" ref="O79" si="44">H79+H80+H81+N79</f>
        <v>0</v>
      </c>
    </row>
    <row r="80" spans="1:15" ht="14.45" customHeight="1" x14ac:dyDescent="0.2">
      <c r="A80" s="340"/>
      <c r="B80" s="324"/>
      <c r="C80" s="326"/>
      <c r="D80" s="307"/>
      <c r="E80" s="307"/>
      <c r="F80" s="307"/>
      <c r="G80" s="310"/>
      <c r="H80" s="224"/>
      <c r="I80" s="224"/>
      <c r="J80" s="302"/>
      <c r="K80" s="302"/>
      <c r="L80" s="302"/>
      <c r="M80" s="302"/>
      <c r="N80" s="305"/>
      <c r="O80" s="337"/>
    </row>
    <row r="81" spans="1:15" ht="13.9" customHeight="1" thickBot="1" x14ac:dyDescent="0.25">
      <c r="A81" s="344"/>
      <c r="B81" s="330"/>
      <c r="C81" s="332"/>
      <c r="D81" s="334"/>
      <c r="E81" s="334"/>
      <c r="F81" s="334"/>
      <c r="G81" s="311"/>
      <c r="H81" s="196"/>
      <c r="I81" s="196"/>
      <c r="J81" s="318"/>
      <c r="K81" s="318"/>
      <c r="L81" s="318"/>
      <c r="M81" s="303"/>
      <c r="N81" s="306"/>
      <c r="O81" s="342"/>
    </row>
    <row r="82" spans="1:15" ht="13.9" customHeight="1" x14ac:dyDescent="0.2">
      <c r="A82" s="343" t="s">
        <v>57</v>
      </c>
      <c r="B82" s="329"/>
      <c r="C82" s="331"/>
      <c r="D82" s="333"/>
      <c r="E82" s="333"/>
      <c r="F82" s="333"/>
      <c r="G82" s="309"/>
      <c r="H82" s="224"/>
      <c r="I82" s="224"/>
      <c r="J82" s="301"/>
      <c r="K82" s="301"/>
      <c r="L82" s="301"/>
      <c r="M82" s="301"/>
      <c r="N82" s="304">
        <f t="shared" ref="N82" si="45">J82+K82+L82+M82</f>
        <v>0</v>
      </c>
      <c r="O82" s="336">
        <f t="shared" ref="O82" si="46">H82+H83+H84+N82</f>
        <v>0</v>
      </c>
    </row>
    <row r="83" spans="1:15" ht="14.45" customHeight="1" x14ac:dyDescent="0.2">
      <c r="A83" s="340"/>
      <c r="B83" s="324"/>
      <c r="C83" s="326"/>
      <c r="D83" s="307"/>
      <c r="E83" s="307"/>
      <c r="F83" s="307"/>
      <c r="G83" s="310"/>
      <c r="H83" s="224"/>
      <c r="I83" s="224"/>
      <c r="J83" s="302"/>
      <c r="K83" s="302"/>
      <c r="L83" s="302"/>
      <c r="M83" s="302"/>
      <c r="N83" s="305"/>
      <c r="O83" s="337"/>
    </row>
    <row r="84" spans="1:15" ht="13.9" customHeight="1" thickBot="1" x14ac:dyDescent="0.25">
      <c r="A84" s="344"/>
      <c r="B84" s="330"/>
      <c r="C84" s="332"/>
      <c r="D84" s="334"/>
      <c r="E84" s="334"/>
      <c r="F84" s="334"/>
      <c r="G84" s="311"/>
      <c r="H84" s="196"/>
      <c r="I84" s="196"/>
      <c r="J84" s="318"/>
      <c r="K84" s="318"/>
      <c r="L84" s="318"/>
      <c r="M84" s="303"/>
      <c r="N84" s="306"/>
      <c r="O84" s="342"/>
    </row>
    <row r="85" spans="1:15" ht="13.9" customHeight="1" x14ac:dyDescent="0.2">
      <c r="A85" s="347" t="s">
        <v>134</v>
      </c>
      <c r="B85" s="349"/>
      <c r="C85" s="331"/>
      <c r="D85" s="333"/>
      <c r="E85" s="333"/>
      <c r="F85" s="333"/>
      <c r="G85" s="309"/>
      <c r="H85" s="228"/>
      <c r="I85" s="228"/>
      <c r="J85" s="301"/>
      <c r="K85" s="301"/>
      <c r="L85" s="301"/>
      <c r="M85" s="301"/>
      <c r="N85" s="304">
        <f t="shared" ref="N85" si="47">J85+K85+L85+M85</f>
        <v>0</v>
      </c>
      <c r="O85" s="336">
        <f t="shared" ref="O85" si="48">H85+H86+H87+N85</f>
        <v>0</v>
      </c>
    </row>
    <row r="86" spans="1:15" ht="14.45" customHeight="1" x14ac:dyDescent="0.2">
      <c r="A86" s="347"/>
      <c r="B86" s="350"/>
      <c r="C86" s="326"/>
      <c r="D86" s="307"/>
      <c r="E86" s="307"/>
      <c r="F86" s="307"/>
      <c r="G86" s="310"/>
      <c r="H86" s="247"/>
      <c r="I86" s="247"/>
      <c r="J86" s="302"/>
      <c r="K86" s="302"/>
      <c r="L86" s="302"/>
      <c r="M86" s="302"/>
      <c r="N86" s="305"/>
      <c r="O86" s="337"/>
    </row>
    <row r="87" spans="1:15" ht="13.9" customHeight="1" thickBot="1" x14ac:dyDescent="0.25">
      <c r="A87" s="353"/>
      <c r="B87" s="351"/>
      <c r="C87" s="327"/>
      <c r="D87" s="308"/>
      <c r="E87" s="308"/>
      <c r="F87" s="308"/>
      <c r="G87" s="352"/>
      <c r="H87" s="196"/>
      <c r="I87" s="196"/>
      <c r="J87" s="303"/>
      <c r="K87" s="303"/>
      <c r="L87" s="303"/>
      <c r="M87" s="303"/>
      <c r="N87" s="306"/>
      <c r="O87" s="338"/>
    </row>
    <row r="88" spans="1:15" ht="13.9" customHeight="1" x14ac:dyDescent="0.2">
      <c r="A88" s="343" t="s">
        <v>135</v>
      </c>
      <c r="B88" s="322"/>
      <c r="C88" s="324"/>
      <c r="D88" s="326"/>
      <c r="E88" s="307"/>
      <c r="F88" s="307"/>
      <c r="G88" s="307"/>
      <c r="H88" s="223"/>
      <c r="I88" s="223"/>
      <c r="J88" s="302"/>
      <c r="K88" s="302"/>
      <c r="L88" s="302"/>
      <c r="M88" s="302"/>
      <c r="N88" s="305">
        <f t="shared" ref="N88" si="49">J88+K88+L88+M88</f>
        <v>0</v>
      </c>
      <c r="O88" s="337">
        <f t="shared" ref="O88" si="50">H88+H89+H90+N88</f>
        <v>0</v>
      </c>
    </row>
    <row r="89" spans="1:15" ht="14.45" customHeight="1" x14ac:dyDescent="0.2">
      <c r="A89" s="340"/>
      <c r="B89" s="322"/>
      <c r="C89" s="324"/>
      <c r="D89" s="326"/>
      <c r="E89" s="307"/>
      <c r="F89" s="307"/>
      <c r="G89" s="307"/>
      <c r="H89" s="223"/>
      <c r="I89" s="223"/>
      <c r="J89" s="302"/>
      <c r="K89" s="302"/>
      <c r="L89" s="302"/>
      <c r="M89" s="302"/>
      <c r="N89" s="305"/>
      <c r="O89" s="337"/>
    </row>
    <row r="90" spans="1:15" ht="13.9" customHeight="1" thickBot="1" x14ac:dyDescent="0.25">
      <c r="A90" s="344"/>
      <c r="B90" s="345"/>
      <c r="C90" s="330"/>
      <c r="D90" s="332"/>
      <c r="E90" s="334"/>
      <c r="F90" s="334"/>
      <c r="G90" s="334"/>
      <c r="H90" s="196"/>
      <c r="I90" s="196"/>
      <c r="J90" s="318"/>
      <c r="K90" s="318"/>
      <c r="L90" s="318"/>
      <c r="M90" s="303"/>
      <c r="N90" s="306"/>
      <c r="O90" s="342"/>
    </row>
    <row r="91" spans="1:15" ht="13.9" customHeight="1" x14ac:dyDescent="0.2">
      <c r="A91" s="340" t="s">
        <v>136</v>
      </c>
      <c r="B91" s="339"/>
      <c r="C91" s="329"/>
      <c r="D91" s="331"/>
      <c r="E91" s="333"/>
      <c r="F91" s="333"/>
      <c r="G91" s="333"/>
      <c r="H91" s="223"/>
      <c r="I91" s="223"/>
      <c r="J91" s="301"/>
      <c r="K91" s="301"/>
      <c r="L91" s="301"/>
      <c r="M91" s="301"/>
      <c r="N91" s="304">
        <f t="shared" ref="N91" si="51">J91+K91+L91+M91</f>
        <v>0</v>
      </c>
      <c r="O91" s="336">
        <f t="shared" ref="O91" si="52">H91+H92+H93+N91</f>
        <v>0</v>
      </c>
    </row>
    <row r="92" spans="1:15" ht="14.45" customHeight="1" x14ac:dyDescent="0.2">
      <c r="A92" s="340"/>
      <c r="B92" s="322"/>
      <c r="C92" s="324"/>
      <c r="D92" s="326"/>
      <c r="E92" s="307"/>
      <c r="F92" s="307"/>
      <c r="G92" s="307"/>
      <c r="H92" s="223"/>
      <c r="I92" s="223"/>
      <c r="J92" s="302"/>
      <c r="K92" s="302"/>
      <c r="L92" s="302"/>
      <c r="M92" s="302"/>
      <c r="N92" s="305"/>
      <c r="O92" s="337"/>
    </row>
    <row r="93" spans="1:15" ht="13.9" customHeight="1" thickBot="1" x14ac:dyDescent="0.25">
      <c r="A93" s="341"/>
      <c r="B93" s="323"/>
      <c r="C93" s="325"/>
      <c r="D93" s="327"/>
      <c r="E93" s="308"/>
      <c r="F93" s="308"/>
      <c r="G93" s="308"/>
      <c r="H93" s="196"/>
      <c r="I93" s="196"/>
      <c r="J93" s="303"/>
      <c r="K93" s="303"/>
      <c r="L93" s="303"/>
      <c r="M93" s="303"/>
      <c r="N93" s="306"/>
      <c r="O93" s="338"/>
    </row>
    <row r="94" spans="1:15" ht="14.45" customHeight="1" thickBot="1" x14ac:dyDescent="0.25">
      <c r="A94" s="221"/>
      <c r="B94" s="207"/>
      <c r="C94" s="208"/>
      <c r="D94" s="208"/>
      <c r="E94" s="208"/>
      <c r="F94" s="208"/>
      <c r="G94" s="206" t="s">
        <v>77</v>
      </c>
      <c r="H94" s="209">
        <f>SUM(H67:H93)</f>
        <v>0</v>
      </c>
      <c r="I94" s="209"/>
      <c r="J94" s="256">
        <f>SUM(J67:J93)</f>
        <v>0</v>
      </c>
      <c r="K94" s="256">
        <f>SUM(K67:K93)</f>
        <v>0</v>
      </c>
      <c r="L94" s="256">
        <f>SUM(L67:L93)</f>
        <v>0</v>
      </c>
      <c r="M94" s="256">
        <f t="shared" ref="M94:N94" si="53">SUM(M67:M93)</f>
        <v>0</v>
      </c>
      <c r="N94" s="256">
        <f t="shared" si="53"/>
        <v>0</v>
      </c>
      <c r="O94" s="256">
        <f>SUM(O67:O93)</f>
        <v>0</v>
      </c>
    </row>
    <row r="95" spans="1:15" ht="51" customHeight="1" thickBot="1" x14ac:dyDescent="0.3">
      <c r="A95" s="221"/>
      <c r="B95" s="112"/>
      <c r="C95" s="113"/>
      <c r="D95" s="112"/>
      <c r="E95" s="112"/>
      <c r="F95" s="112"/>
      <c r="G95" s="112"/>
      <c r="H95" s="112"/>
      <c r="I95" s="112"/>
      <c r="J95" s="257"/>
      <c r="K95" s="257"/>
      <c r="L95" s="257"/>
      <c r="M95" s="257"/>
      <c r="N95" s="257"/>
      <c r="O95" s="257"/>
    </row>
    <row r="96" spans="1:15" ht="13.9" customHeight="1" thickBot="1" x14ac:dyDescent="0.3">
      <c r="A96" s="220" t="s">
        <v>58</v>
      </c>
      <c r="B96" s="186" t="s">
        <v>42</v>
      </c>
      <c r="C96" s="185"/>
      <c r="D96" s="185"/>
      <c r="E96" s="185"/>
      <c r="F96" s="185"/>
      <c r="G96" s="185"/>
      <c r="H96" s="185"/>
      <c r="I96" s="185"/>
      <c r="J96" s="253"/>
      <c r="K96" s="258"/>
      <c r="L96" s="253"/>
      <c r="M96" s="253"/>
      <c r="N96" s="270"/>
      <c r="O96" s="271"/>
    </row>
    <row r="97" spans="1:15" ht="13.9" customHeight="1" x14ac:dyDescent="0.2">
      <c r="A97" s="335" t="s">
        <v>59</v>
      </c>
      <c r="B97" s="329"/>
      <c r="C97" s="331"/>
      <c r="D97" s="333"/>
      <c r="E97" s="333"/>
      <c r="F97" s="333"/>
      <c r="G97" s="309"/>
      <c r="H97" s="224"/>
      <c r="I97" s="224"/>
      <c r="J97" s="301"/>
      <c r="K97" s="301"/>
      <c r="L97" s="301"/>
      <c r="M97" s="301"/>
      <c r="N97" s="304">
        <f t="shared" ref="N97" si="54">J97+K97+L97+M97</f>
        <v>0</v>
      </c>
      <c r="O97" s="336">
        <f t="shared" ref="O97" si="55">H97+H98+H99+N97</f>
        <v>0</v>
      </c>
    </row>
    <row r="98" spans="1:15" ht="14.45" customHeight="1" x14ac:dyDescent="0.2">
      <c r="A98" s="320"/>
      <c r="B98" s="324"/>
      <c r="C98" s="326"/>
      <c r="D98" s="307"/>
      <c r="E98" s="307"/>
      <c r="F98" s="307"/>
      <c r="G98" s="310"/>
      <c r="H98" s="224"/>
      <c r="I98" s="224"/>
      <c r="J98" s="302"/>
      <c r="K98" s="302"/>
      <c r="L98" s="302"/>
      <c r="M98" s="302"/>
      <c r="N98" s="305"/>
      <c r="O98" s="337"/>
    </row>
    <row r="99" spans="1:15" ht="13.9" customHeight="1" thickBot="1" x14ac:dyDescent="0.25">
      <c r="A99" s="328"/>
      <c r="B99" s="330"/>
      <c r="C99" s="332"/>
      <c r="D99" s="334"/>
      <c r="E99" s="334"/>
      <c r="F99" s="334"/>
      <c r="G99" s="311"/>
      <c r="H99" s="196"/>
      <c r="I99" s="196"/>
      <c r="J99" s="318"/>
      <c r="K99" s="318"/>
      <c r="L99" s="318"/>
      <c r="M99" s="303"/>
      <c r="N99" s="306"/>
      <c r="O99" s="338"/>
    </row>
    <row r="100" spans="1:15" ht="13.9" customHeight="1" x14ac:dyDescent="0.2">
      <c r="A100" s="319" t="s">
        <v>60</v>
      </c>
      <c r="B100" s="329"/>
      <c r="C100" s="331"/>
      <c r="D100" s="333"/>
      <c r="E100" s="333"/>
      <c r="F100" s="333"/>
      <c r="G100" s="309"/>
      <c r="H100" s="224"/>
      <c r="I100" s="224"/>
      <c r="J100" s="301"/>
      <c r="K100" s="301"/>
      <c r="L100" s="301"/>
      <c r="M100" s="301"/>
      <c r="N100" s="304">
        <f t="shared" ref="N100" si="56">J100+K100+L100+M100</f>
        <v>0</v>
      </c>
      <c r="O100" s="336">
        <f t="shared" ref="O100" si="57">H100+H101+H102+N100</f>
        <v>0</v>
      </c>
    </row>
    <row r="101" spans="1:15" ht="14.45" customHeight="1" x14ac:dyDescent="0.2">
      <c r="A101" s="320"/>
      <c r="B101" s="324"/>
      <c r="C101" s="326"/>
      <c r="D101" s="307"/>
      <c r="E101" s="307"/>
      <c r="F101" s="307"/>
      <c r="G101" s="310"/>
      <c r="H101" s="224"/>
      <c r="I101" s="224"/>
      <c r="J101" s="302"/>
      <c r="K101" s="302"/>
      <c r="L101" s="302"/>
      <c r="M101" s="302"/>
      <c r="N101" s="305"/>
      <c r="O101" s="337"/>
    </row>
    <row r="102" spans="1:15" ht="13.9" customHeight="1" thickBot="1" x14ac:dyDescent="0.25">
      <c r="A102" s="328"/>
      <c r="B102" s="330"/>
      <c r="C102" s="332"/>
      <c r="D102" s="334"/>
      <c r="E102" s="334"/>
      <c r="F102" s="334"/>
      <c r="G102" s="311"/>
      <c r="H102" s="196"/>
      <c r="I102" s="196"/>
      <c r="J102" s="318"/>
      <c r="K102" s="318"/>
      <c r="L102" s="318"/>
      <c r="M102" s="303"/>
      <c r="N102" s="306"/>
      <c r="O102" s="338"/>
    </row>
    <row r="103" spans="1:15" ht="13.9" customHeight="1" x14ac:dyDescent="0.2">
      <c r="A103" s="319" t="s">
        <v>61</v>
      </c>
      <c r="B103" s="329"/>
      <c r="C103" s="331"/>
      <c r="D103" s="333"/>
      <c r="E103" s="333"/>
      <c r="F103" s="333"/>
      <c r="G103" s="309"/>
      <c r="H103" s="224"/>
      <c r="I103" s="224"/>
      <c r="J103" s="301"/>
      <c r="K103" s="301"/>
      <c r="L103" s="301"/>
      <c r="M103" s="301"/>
      <c r="N103" s="304">
        <f t="shared" ref="N103" si="58">J103+K103+L103+M103</f>
        <v>0</v>
      </c>
      <c r="O103" s="336">
        <f t="shared" ref="O103" si="59">H103+H104+H105+N103</f>
        <v>0</v>
      </c>
    </row>
    <row r="104" spans="1:15" ht="14.45" customHeight="1" x14ac:dyDescent="0.2">
      <c r="A104" s="320"/>
      <c r="B104" s="324"/>
      <c r="C104" s="326"/>
      <c r="D104" s="307"/>
      <c r="E104" s="307"/>
      <c r="F104" s="307"/>
      <c r="G104" s="310"/>
      <c r="H104" s="224"/>
      <c r="I104" s="224"/>
      <c r="J104" s="302"/>
      <c r="K104" s="302"/>
      <c r="L104" s="302"/>
      <c r="M104" s="302"/>
      <c r="N104" s="305"/>
      <c r="O104" s="337"/>
    </row>
    <row r="105" spans="1:15" ht="13.9" customHeight="1" thickBot="1" x14ac:dyDescent="0.25">
      <c r="A105" s="328"/>
      <c r="B105" s="330"/>
      <c r="C105" s="332"/>
      <c r="D105" s="334"/>
      <c r="E105" s="334"/>
      <c r="F105" s="334"/>
      <c r="G105" s="311"/>
      <c r="H105" s="196"/>
      <c r="I105" s="196"/>
      <c r="J105" s="318"/>
      <c r="K105" s="318"/>
      <c r="L105" s="318"/>
      <c r="M105" s="303"/>
      <c r="N105" s="306"/>
      <c r="O105" s="338"/>
    </row>
    <row r="106" spans="1:15" ht="13.9" customHeight="1" x14ac:dyDescent="0.2">
      <c r="A106" s="319" t="s">
        <v>62</v>
      </c>
      <c r="B106" s="329"/>
      <c r="C106" s="331"/>
      <c r="D106" s="333"/>
      <c r="E106" s="333"/>
      <c r="F106" s="333"/>
      <c r="G106" s="309"/>
      <c r="H106" s="224"/>
      <c r="I106" s="224"/>
      <c r="J106" s="301"/>
      <c r="K106" s="301"/>
      <c r="L106" s="301"/>
      <c r="M106" s="301"/>
      <c r="N106" s="304">
        <f t="shared" ref="N106" si="60">J106+K106+L106+M106</f>
        <v>0</v>
      </c>
      <c r="O106" s="336">
        <f t="shared" ref="O106" si="61">H106+H107+H108+N106</f>
        <v>0</v>
      </c>
    </row>
    <row r="107" spans="1:15" ht="14.45" customHeight="1" x14ac:dyDescent="0.2">
      <c r="A107" s="320"/>
      <c r="B107" s="324"/>
      <c r="C107" s="326"/>
      <c r="D107" s="307"/>
      <c r="E107" s="307"/>
      <c r="F107" s="307"/>
      <c r="G107" s="310"/>
      <c r="H107" s="224"/>
      <c r="I107" s="224"/>
      <c r="J107" s="302"/>
      <c r="K107" s="302"/>
      <c r="L107" s="302"/>
      <c r="M107" s="302"/>
      <c r="N107" s="305"/>
      <c r="O107" s="337"/>
    </row>
    <row r="108" spans="1:15" ht="13.9" customHeight="1" thickBot="1" x14ac:dyDescent="0.25">
      <c r="A108" s="328"/>
      <c r="B108" s="330"/>
      <c r="C108" s="332"/>
      <c r="D108" s="334"/>
      <c r="E108" s="334"/>
      <c r="F108" s="334"/>
      <c r="G108" s="311"/>
      <c r="H108" s="196"/>
      <c r="I108" s="196"/>
      <c r="J108" s="318"/>
      <c r="K108" s="318"/>
      <c r="L108" s="318"/>
      <c r="M108" s="303"/>
      <c r="N108" s="306"/>
      <c r="O108" s="338"/>
    </row>
    <row r="109" spans="1:15" ht="13.9" customHeight="1" x14ac:dyDescent="0.2">
      <c r="A109" s="319" t="s">
        <v>63</v>
      </c>
      <c r="B109" s="339"/>
      <c r="C109" s="329"/>
      <c r="D109" s="331"/>
      <c r="E109" s="333"/>
      <c r="F109" s="333"/>
      <c r="G109" s="333"/>
      <c r="H109" s="228"/>
      <c r="I109" s="228"/>
      <c r="J109" s="301"/>
      <c r="K109" s="301"/>
      <c r="L109" s="301"/>
      <c r="M109" s="301"/>
      <c r="N109" s="304">
        <f t="shared" ref="N109" si="62">J109+K109+L109+M109</f>
        <v>0</v>
      </c>
      <c r="O109" s="336">
        <f t="shared" ref="O109" si="63">H109+H110+H111+N109</f>
        <v>0</v>
      </c>
    </row>
    <row r="110" spans="1:15" ht="14.45" customHeight="1" x14ac:dyDescent="0.2">
      <c r="A110" s="320"/>
      <c r="B110" s="322"/>
      <c r="C110" s="324"/>
      <c r="D110" s="326"/>
      <c r="E110" s="307"/>
      <c r="F110" s="307"/>
      <c r="G110" s="307"/>
      <c r="H110" s="223"/>
      <c r="I110" s="223"/>
      <c r="J110" s="302"/>
      <c r="K110" s="302"/>
      <c r="L110" s="302"/>
      <c r="M110" s="302"/>
      <c r="N110" s="305"/>
      <c r="O110" s="337"/>
    </row>
    <row r="111" spans="1:15" ht="13.9" customHeight="1" thickBot="1" x14ac:dyDescent="0.25">
      <c r="A111" s="328"/>
      <c r="B111" s="323"/>
      <c r="C111" s="325"/>
      <c r="D111" s="327"/>
      <c r="E111" s="308"/>
      <c r="F111" s="308"/>
      <c r="G111" s="308"/>
      <c r="H111" s="196"/>
      <c r="I111" s="196"/>
      <c r="J111" s="303"/>
      <c r="K111" s="303"/>
      <c r="L111" s="303"/>
      <c r="M111" s="303"/>
      <c r="N111" s="306"/>
      <c r="O111" s="338"/>
    </row>
    <row r="112" spans="1:15" ht="13.9" customHeight="1" x14ac:dyDescent="0.2">
      <c r="A112" s="319" t="s">
        <v>64</v>
      </c>
      <c r="B112" s="339"/>
      <c r="C112" s="329"/>
      <c r="D112" s="331"/>
      <c r="E112" s="333"/>
      <c r="F112" s="333"/>
      <c r="G112" s="333"/>
      <c r="H112" s="228"/>
      <c r="I112" s="228"/>
      <c r="J112" s="301"/>
      <c r="K112" s="301"/>
      <c r="L112" s="301"/>
      <c r="M112" s="301"/>
      <c r="N112" s="304">
        <f t="shared" ref="N112" si="64">J112+K112+L112+M112</f>
        <v>0</v>
      </c>
      <c r="O112" s="336">
        <f t="shared" ref="O112" si="65">H112+H113+H114+N112</f>
        <v>0</v>
      </c>
    </row>
    <row r="113" spans="1:15" ht="14.45" customHeight="1" x14ac:dyDescent="0.2">
      <c r="A113" s="320"/>
      <c r="B113" s="322"/>
      <c r="C113" s="324"/>
      <c r="D113" s="326"/>
      <c r="E113" s="307"/>
      <c r="F113" s="307"/>
      <c r="G113" s="307"/>
      <c r="H113" s="223"/>
      <c r="I113" s="223"/>
      <c r="J113" s="302"/>
      <c r="K113" s="302"/>
      <c r="L113" s="302"/>
      <c r="M113" s="302"/>
      <c r="N113" s="305"/>
      <c r="O113" s="337"/>
    </row>
    <row r="114" spans="1:15" ht="13.9" customHeight="1" thickBot="1" x14ac:dyDescent="0.25">
      <c r="A114" s="328"/>
      <c r="B114" s="323"/>
      <c r="C114" s="325"/>
      <c r="D114" s="327"/>
      <c r="E114" s="308"/>
      <c r="F114" s="308"/>
      <c r="G114" s="308"/>
      <c r="H114" s="196"/>
      <c r="I114" s="196"/>
      <c r="J114" s="303"/>
      <c r="K114" s="303"/>
      <c r="L114" s="303"/>
      <c r="M114" s="303"/>
      <c r="N114" s="306"/>
      <c r="O114" s="338"/>
    </row>
    <row r="115" spans="1:15" ht="13.9" customHeight="1" x14ac:dyDescent="0.2">
      <c r="A115" s="319" t="s">
        <v>73</v>
      </c>
      <c r="B115" s="339"/>
      <c r="C115" s="329"/>
      <c r="D115" s="331"/>
      <c r="E115" s="333"/>
      <c r="F115" s="333"/>
      <c r="G115" s="333"/>
      <c r="H115" s="228"/>
      <c r="I115" s="228"/>
      <c r="J115" s="301"/>
      <c r="K115" s="301"/>
      <c r="L115" s="301"/>
      <c r="M115" s="301"/>
      <c r="N115" s="304">
        <f t="shared" ref="N115" si="66">J115+K115+L115+M115</f>
        <v>0</v>
      </c>
      <c r="O115" s="336">
        <f t="shared" ref="O115" si="67">H115+H116+H117+N115</f>
        <v>0</v>
      </c>
    </row>
    <row r="116" spans="1:15" ht="14.45" customHeight="1" x14ac:dyDescent="0.2">
      <c r="A116" s="320"/>
      <c r="B116" s="322"/>
      <c r="C116" s="324"/>
      <c r="D116" s="326"/>
      <c r="E116" s="307"/>
      <c r="F116" s="307"/>
      <c r="G116" s="307"/>
      <c r="H116" s="223"/>
      <c r="I116" s="223"/>
      <c r="J116" s="302"/>
      <c r="K116" s="302"/>
      <c r="L116" s="302"/>
      <c r="M116" s="302"/>
      <c r="N116" s="305"/>
      <c r="O116" s="337"/>
    </row>
    <row r="117" spans="1:15" ht="13.5" thickBot="1" x14ac:dyDescent="0.25">
      <c r="A117" s="328"/>
      <c r="B117" s="323"/>
      <c r="C117" s="325"/>
      <c r="D117" s="327"/>
      <c r="E117" s="308"/>
      <c r="F117" s="308"/>
      <c r="G117" s="308"/>
      <c r="H117" s="196"/>
      <c r="I117" s="196"/>
      <c r="J117" s="303"/>
      <c r="K117" s="303"/>
      <c r="L117" s="303"/>
      <c r="M117" s="303"/>
      <c r="N117" s="306"/>
      <c r="O117" s="338"/>
    </row>
    <row r="118" spans="1:15" x14ac:dyDescent="0.2">
      <c r="A118" s="319" t="s">
        <v>74</v>
      </c>
      <c r="B118" s="339"/>
      <c r="C118" s="329"/>
      <c r="D118" s="331"/>
      <c r="E118" s="333"/>
      <c r="F118" s="333"/>
      <c r="G118" s="333"/>
      <c r="H118" s="228"/>
      <c r="I118" s="228"/>
      <c r="J118" s="301"/>
      <c r="K118" s="301"/>
      <c r="L118" s="301"/>
      <c r="M118" s="301"/>
      <c r="N118" s="304">
        <f t="shared" ref="N118" si="68">J118+K118+L118+M118</f>
        <v>0</v>
      </c>
      <c r="O118" s="336">
        <f t="shared" ref="O118" si="69">H118+H119+H120+N118</f>
        <v>0</v>
      </c>
    </row>
    <row r="119" spans="1:15" x14ac:dyDescent="0.2">
      <c r="A119" s="320"/>
      <c r="B119" s="322"/>
      <c r="C119" s="324"/>
      <c r="D119" s="326"/>
      <c r="E119" s="307"/>
      <c r="F119" s="307"/>
      <c r="G119" s="307"/>
      <c r="H119" s="223"/>
      <c r="I119" s="223"/>
      <c r="J119" s="302"/>
      <c r="K119" s="302"/>
      <c r="L119" s="302"/>
      <c r="M119" s="302"/>
      <c r="N119" s="305"/>
      <c r="O119" s="337"/>
    </row>
    <row r="120" spans="1:15" ht="13.5" thickBot="1" x14ac:dyDescent="0.25">
      <c r="A120" s="328"/>
      <c r="B120" s="323"/>
      <c r="C120" s="325"/>
      <c r="D120" s="327"/>
      <c r="E120" s="308"/>
      <c r="F120" s="308"/>
      <c r="G120" s="308"/>
      <c r="H120" s="196"/>
      <c r="I120" s="196"/>
      <c r="J120" s="303"/>
      <c r="K120" s="303"/>
      <c r="L120" s="303"/>
      <c r="M120" s="303"/>
      <c r="N120" s="306"/>
      <c r="O120" s="338"/>
    </row>
    <row r="121" spans="1:15" x14ac:dyDescent="0.2">
      <c r="A121" s="319" t="s">
        <v>82</v>
      </c>
      <c r="B121" s="339"/>
      <c r="C121" s="329"/>
      <c r="D121" s="331"/>
      <c r="E121" s="333"/>
      <c r="F121" s="333"/>
      <c r="G121" s="333"/>
      <c r="H121" s="228"/>
      <c r="I121" s="228"/>
      <c r="J121" s="301"/>
      <c r="K121" s="301"/>
      <c r="L121" s="301"/>
      <c r="M121" s="301"/>
      <c r="N121" s="304">
        <f t="shared" ref="N121" si="70">J121+K121+L121+M121</f>
        <v>0</v>
      </c>
      <c r="O121" s="336">
        <f t="shared" ref="O121" si="71">H121+H122+H123+N121</f>
        <v>0</v>
      </c>
    </row>
    <row r="122" spans="1:15" x14ac:dyDescent="0.2">
      <c r="A122" s="320"/>
      <c r="B122" s="322"/>
      <c r="C122" s="324"/>
      <c r="D122" s="326"/>
      <c r="E122" s="307"/>
      <c r="F122" s="307"/>
      <c r="G122" s="307"/>
      <c r="H122" s="223"/>
      <c r="I122" s="223"/>
      <c r="J122" s="302"/>
      <c r="K122" s="302"/>
      <c r="L122" s="302"/>
      <c r="M122" s="302"/>
      <c r="N122" s="305"/>
      <c r="O122" s="337"/>
    </row>
    <row r="123" spans="1:15" ht="13.5" thickBot="1" x14ac:dyDescent="0.25">
      <c r="A123" s="328"/>
      <c r="B123" s="323"/>
      <c r="C123" s="325"/>
      <c r="D123" s="327"/>
      <c r="E123" s="308"/>
      <c r="F123" s="308"/>
      <c r="G123" s="308"/>
      <c r="H123" s="196"/>
      <c r="I123" s="196"/>
      <c r="J123" s="303"/>
      <c r="K123" s="303"/>
      <c r="L123" s="303"/>
      <c r="M123" s="303"/>
      <c r="N123" s="306"/>
      <c r="O123" s="338"/>
    </row>
    <row r="124" spans="1:15" x14ac:dyDescent="0.2">
      <c r="A124" s="319" t="s">
        <v>83</v>
      </c>
      <c r="B124" s="339"/>
      <c r="C124" s="329"/>
      <c r="D124" s="331"/>
      <c r="E124" s="333"/>
      <c r="F124" s="333"/>
      <c r="G124" s="333"/>
      <c r="H124" s="228"/>
      <c r="I124" s="228"/>
      <c r="J124" s="301"/>
      <c r="K124" s="301"/>
      <c r="L124" s="301"/>
      <c r="M124" s="301"/>
      <c r="N124" s="304">
        <f t="shared" ref="N124" si="72">J124+K124+L124+M124</f>
        <v>0</v>
      </c>
      <c r="O124" s="336">
        <f t="shared" ref="O124" si="73">H124+H125+H126+N124</f>
        <v>0</v>
      </c>
    </row>
    <row r="125" spans="1:15" x14ac:dyDescent="0.2">
      <c r="A125" s="320"/>
      <c r="B125" s="322"/>
      <c r="C125" s="324"/>
      <c r="D125" s="326"/>
      <c r="E125" s="307"/>
      <c r="F125" s="307"/>
      <c r="G125" s="307"/>
      <c r="H125" s="223"/>
      <c r="I125" s="223"/>
      <c r="J125" s="302"/>
      <c r="K125" s="302"/>
      <c r="L125" s="302"/>
      <c r="M125" s="302"/>
      <c r="N125" s="305"/>
      <c r="O125" s="337"/>
    </row>
    <row r="126" spans="1:15" ht="13.5" thickBot="1" x14ac:dyDescent="0.25">
      <c r="A126" s="321"/>
      <c r="B126" s="323"/>
      <c r="C126" s="325"/>
      <c r="D126" s="327"/>
      <c r="E126" s="308"/>
      <c r="F126" s="308"/>
      <c r="G126" s="308"/>
      <c r="H126" s="196"/>
      <c r="I126" s="196"/>
      <c r="J126" s="303"/>
      <c r="K126" s="303"/>
      <c r="L126" s="303"/>
      <c r="M126" s="303"/>
      <c r="N126" s="306"/>
      <c r="O126" s="338"/>
    </row>
    <row r="127" spans="1:15" x14ac:dyDescent="0.2">
      <c r="A127" s="335" t="s">
        <v>85</v>
      </c>
      <c r="B127" s="339"/>
      <c r="C127" s="329"/>
      <c r="D127" s="331"/>
      <c r="E127" s="333"/>
      <c r="F127" s="333"/>
      <c r="G127" s="333"/>
      <c r="H127" s="228"/>
      <c r="I127" s="228"/>
      <c r="J127" s="301"/>
      <c r="K127" s="301"/>
      <c r="L127" s="301"/>
      <c r="M127" s="301"/>
      <c r="N127" s="304">
        <f t="shared" ref="N127" si="74">J127+K127+L127+M127</f>
        <v>0</v>
      </c>
      <c r="O127" s="336">
        <f t="shared" ref="O127" si="75">H127+H128+H129+N127</f>
        <v>0</v>
      </c>
    </row>
    <row r="128" spans="1:15" x14ac:dyDescent="0.2">
      <c r="A128" s="320"/>
      <c r="B128" s="322"/>
      <c r="C128" s="324"/>
      <c r="D128" s="326"/>
      <c r="E128" s="307"/>
      <c r="F128" s="307"/>
      <c r="G128" s="307"/>
      <c r="H128" s="223"/>
      <c r="I128" s="223"/>
      <c r="J128" s="302"/>
      <c r="K128" s="302"/>
      <c r="L128" s="302"/>
      <c r="M128" s="302"/>
      <c r="N128" s="305"/>
      <c r="O128" s="337"/>
    </row>
    <row r="129" spans="1:15" ht="13.5" thickBot="1" x14ac:dyDescent="0.25">
      <c r="A129" s="321"/>
      <c r="B129" s="323"/>
      <c r="C129" s="325"/>
      <c r="D129" s="327"/>
      <c r="E129" s="308"/>
      <c r="F129" s="308"/>
      <c r="G129" s="308"/>
      <c r="H129" s="196"/>
      <c r="I129" s="196"/>
      <c r="J129" s="303"/>
      <c r="K129" s="303"/>
      <c r="L129" s="303"/>
      <c r="M129" s="303"/>
      <c r="N129" s="306"/>
      <c r="O129" s="338"/>
    </row>
    <row r="130" spans="1:15" x14ac:dyDescent="0.2">
      <c r="A130" s="335" t="s">
        <v>86</v>
      </c>
      <c r="B130" s="339"/>
      <c r="C130" s="329"/>
      <c r="D130" s="331"/>
      <c r="E130" s="333"/>
      <c r="F130" s="333"/>
      <c r="G130" s="333"/>
      <c r="H130" s="228"/>
      <c r="I130" s="228"/>
      <c r="J130" s="301"/>
      <c r="K130" s="301"/>
      <c r="L130" s="301"/>
      <c r="M130" s="301"/>
      <c r="N130" s="304">
        <f t="shared" ref="N130" si="76">J130+K130+L130+M130</f>
        <v>0</v>
      </c>
      <c r="O130" s="336">
        <f t="shared" ref="O130" si="77">H130+H131+H132+N130</f>
        <v>0</v>
      </c>
    </row>
    <row r="131" spans="1:15" x14ac:dyDescent="0.2">
      <c r="A131" s="320"/>
      <c r="B131" s="322"/>
      <c r="C131" s="324"/>
      <c r="D131" s="326"/>
      <c r="E131" s="307"/>
      <c r="F131" s="307"/>
      <c r="G131" s="307"/>
      <c r="H131" s="223"/>
      <c r="I131" s="223"/>
      <c r="J131" s="302"/>
      <c r="K131" s="302"/>
      <c r="L131" s="302"/>
      <c r="M131" s="302"/>
      <c r="N131" s="305"/>
      <c r="O131" s="337"/>
    </row>
    <row r="132" spans="1:15" ht="13.5" thickBot="1" x14ac:dyDescent="0.25">
      <c r="A132" s="321"/>
      <c r="B132" s="323"/>
      <c r="C132" s="325"/>
      <c r="D132" s="327"/>
      <c r="E132" s="308"/>
      <c r="F132" s="308"/>
      <c r="G132" s="308"/>
      <c r="H132" s="196"/>
      <c r="I132" s="196"/>
      <c r="J132" s="303"/>
      <c r="K132" s="303"/>
      <c r="L132" s="303"/>
      <c r="M132" s="303"/>
      <c r="N132" s="306"/>
      <c r="O132" s="338"/>
    </row>
    <row r="133" spans="1:15" x14ac:dyDescent="0.2">
      <c r="A133" s="335" t="s">
        <v>87</v>
      </c>
      <c r="B133" s="339"/>
      <c r="C133" s="329"/>
      <c r="D133" s="331"/>
      <c r="E133" s="333"/>
      <c r="F133" s="333"/>
      <c r="G133" s="333"/>
      <c r="H133" s="228"/>
      <c r="I133" s="228"/>
      <c r="J133" s="301"/>
      <c r="K133" s="301"/>
      <c r="L133" s="301"/>
      <c r="M133" s="301"/>
      <c r="N133" s="304">
        <f t="shared" ref="N133" si="78">J133+K133+L133+M133</f>
        <v>0</v>
      </c>
      <c r="O133" s="336">
        <f>H133+H134+H135+N133</f>
        <v>0</v>
      </c>
    </row>
    <row r="134" spans="1:15" x14ac:dyDescent="0.2">
      <c r="A134" s="320"/>
      <c r="B134" s="322"/>
      <c r="C134" s="324"/>
      <c r="D134" s="326"/>
      <c r="E134" s="307"/>
      <c r="F134" s="307"/>
      <c r="G134" s="307"/>
      <c r="H134" s="223"/>
      <c r="I134" s="223"/>
      <c r="J134" s="302"/>
      <c r="K134" s="302"/>
      <c r="L134" s="302"/>
      <c r="M134" s="302"/>
      <c r="N134" s="305"/>
      <c r="O134" s="337"/>
    </row>
    <row r="135" spans="1:15" ht="13.5" thickBot="1" x14ac:dyDescent="0.25">
      <c r="A135" s="321"/>
      <c r="B135" s="323"/>
      <c r="C135" s="325"/>
      <c r="D135" s="327"/>
      <c r="E135" s="308"/>
      <c r="F135" s="308"/>
      <c r="G135" s="308"/>
      <c r="H135" s="196"/>
      <c r="I135" s="196"/>
      <c r="J135" s="303"/>
      <c r="K135" s="303"/>
      <c r="L135" s="303"/>
      <c r="M135" s="303"/>
      <c r="N135" s="306"/>
      <c r="O135" s="338"/>
    </row>
    <row r="136" spans="1:15" x14ac:dyDescent="0.2">
      <c r="A136" s="335" t="s">
        <v>88</v>
      </c>
      <c r="B136" s="339" t="s">
        <v>3</v>
      </c>
      <c r="C136" s="329"/>
      <c r="D136" s="331"/>
      <c r="E136" s="333"/>
      <c r="F136" s="333"/>
      <c r="G136" s="333"/>
      <c r="H136" s="228"/>
      <c r="I136" s="228"/>
      <c r="J136" s="301"/>
      <c r="K136" s="301"/>
      <c r="L136" s="301"/>
      <c r="M136" s="301"/>
      <c r="N136" s="304">
        <f t="shared" ref="N136" si="79">J136+K136+L136+M136</f>
        <v>0</v>
      </c>
      <c r="O136" s="336">
        <f t="shared" ref="O136" si="80">H136+H137+H138+N136</f>
        <v>0</v>
      </c>
    </row>
    <row r="137" spans="1:15" x14ac:dyDescent="0.2">
      <c r="A137" s="320"/>
      <c r="B137" s="322"/>
      <c r="C137" s="324"/>
      <c r="D137" s="326"/>
      <c r="E137" s="307"/>
      <c r="F137" s="307"/>
      <c r="G137" s="307"/>
      <c r="H137" s="223"/>
      <c r="I137" s="223"/>
      <c r="J137" s="302"/>
      <c r="K137" s="302"/>
      <c r="L137" s="302"/>
      <c r="M137" s="302"/>
      <c r="N137" s="305"/>
      <c r="O137" s="337"/>
    </row>
    <row r="138" spans="1:15" ht="13.5" thickBot="1" x14ac:dyDescent="0.25">
      <c r="A138" s="321"/>
      <c r="B138" s="323"/>
      <c r="C138" s="325"/>
      <c r="D138" s="327"/>
      <c r="E138" s="308"/>
      <c r="F138" s="308"/>
      <c r="G138" s="308"/>
      <c r="H138" s="196"/>
      <c r="I138" s="196"/>
      <c r="J138" s="303"/>
      <c r="K138" s="303"/>
      <c r="L138" s="303"/>
      <c r="M138" s="303"/>
      <c r="N138" s="306"/>
      <c r="O138" s="338"/>
    </row>
    <row r="139" spans="1:15" ht="13.5" thickBot="1" x14ac:dyDescent="0.25">
      <c r="A139" s="219"/>
      <c r="B139" s="202"/>
      <c r="C139" s="203"/>
      <c r="D139" s="203"/>
      <c r="E139" s="203"/>
      <c r="F139" s="203"/>
      <c r="G139" s="206" t="s">
        <v>78</v>
      </c>
      <c r="H139" s="230">
        <f>SUM(H97:H138)</f>
        <v>0</v>
      </c>
      <c r="I139" s="230"/>
      <c r="J139" s="252">
        <f>SUM(J97:J138)</f>
        <v>0</v>
      </c>
      <c r="K139" s="252">
        <f>SUM(K97:K138)</f>
        <v>0</v>
      </c>
      <c r="L139" s="252">
        <f>SUM(L97:L138)</f>
        <v>0</v>
      </c>
      <c r="M139" s="260">
        <f t="shared" ref="M139:N139" si="81">SUM(M97:M138)</f>
        <v>0</v>
      </c>
      <c r="N139" s="272">
        <f t="shared" si="81"/>
        <v>0</v>
      </c>
      <c r="O139" s="272">
        <f>SUM(O97:O138)</f>
        <v>0</v>
      </c>
    </row>
    <row r="140" spans="1:15" ht="16.5" thickBot="1" x14ac:dyDescent="0.3">
      <c r="A140" s="220" t="s">
        <v>65</v>
      </c>
      <c r="B140" s="186" t="s">
        <v>43</v>
      </c>
      <c r="C140" s="185"/>
      <c r="D140" s="185"/>
      <c r="E140" s="185"/>
      <c r="F140" s="185"/>
      <c r="G140" s="185"/>
      <c r="H140" s="184"/>
      <c r="I140" s="185"/>
      <c r="J140" s="253"/>
      <c r="K140" s="253"/>
      <c r="L140" s="253"/>
      <c r="M140" s="253"/>
      <c r="N140" s="270"/>
      <c r="O140" s="270"/>
    </row>
    <row r="141" spans="1:15" x14ac:dyDescent="0.2">
      <c r="A141" s="335" t="s">
        <v>66</v>
      </c>
      <c r="B141" s="329"/>
      <c r="C141" s="331"/>
      <c r="D141" s="333"/>
      <c r="E141" s="333"/>
      <c r="F141" s="333"/>
      <c r="G141" s="309"/>
      <c r="H141" s="224"/>
      <c r="I141" s="224"/>
      <c r="J141" s="301"/>
      <c r="K141" s="301"/>
      <c r="L141" s="301"/>
      <c r="M141" s="301"/>
      <c r="N141" s="304">
        <f t="shared" ref="N141" si="82">J141+K141+L141+M141</f>
        <v>0</v>
      </c>
      <c r="O141" s="336">
        <f t="shared" ref="O141" si="83">H141+H142+H143+N141</f>
        <v>0</v>
      </c>
    </row>
    <row r="142" spans="1:15" x14ac:dyDescent="0.2">
      <c r="A142" s="320"/>
      <c r="B142" s="324"/>
      <c r="C142" s="326"/>
      <c r="D142" s="307"/>
      <c r="E142" s="307"/>
      <c r="F142" s="307"/>
      <c r="G142" s="310"/>
      <c r="H142" s="224"/>
      <c r="I142" s="224"/>
      <c r="J142" s="302"/>
      <c r="K142" s="302"/>
      <c r="L142" s="302"/>
      <c r="M142" s="302"/>
      <c r="N142" s="305"/>
      <c r="O142" s="337"/>
    </row>
    <row r="143" spans="1:15" ht="13.5" thickBot="1" x14ac:dyDescent="0.25">
      <c r="A143" s="328"/>
      <c r="B143" s="330"/>
      <c r="C143" s="332"/>
      <c r="D143" s="334"/>
      <c r="E143" s="334"/>
      <c r="F143" s="334"/>
      <c r="G143" s="311"/>
      <c r="H143" s="196"/>
      <c r="I143" s="196"/>
      <c r="J143" s="318"/>
      <c r="K143" s="318"/>
      <c r="L143" s="318"/>
      <c r="M143" s="303"/>
      <c r="N143" s="306"/>
      <c r="O143" s="338"/>
    </row>
    <row r="144" spans="1:15" x14ac:dyDescent="0.2">
      <c r="A144" s="319" t="s">
        <v>67</v>
      </c>
      <c r="B144" s="329"/>
      <c r="C144" s="331"/>
      <c r="D144" s="333"/>
      <c r="E144" s="333"/>
      <c r="F144" s="333"/>
      <c r="G144" s="309"/>
      <c r="H144" s="224"/>
      <c r="I144" s="224"/>
      <c r="J144" s="301"/>
      <c r="K144" s="301"/>
      <c r="L144" s="301"/>
      <c r="M144" s="301"/>
      <c r="N144" s="304">
        <f t="shared" ref="N144" si="84">J144+K144+L144+M144</f>
        <v>0</v>
      </c>
      <c r="O144" s="336">
        <f t="shared" ref="O144" si="85">H144+H145+H146+N144</f>
        <v>0</v>
      </c>
    </row>
    <row r="145" spans="1:15" x14ac:dyDescent="0.2">
      <c r="A145" s="320"/>
      <c r="B145" s="324"/>
      <c r="C145" s="326"/>
      <c r="D145" s="307"/>
      <c r="E145" s="307"/>
      <c r="F145" s="307"/>
      <c r="G145" s="310"/>
      <c r="H145" s="224"/>
      <c r="I145" s="224"/>
      <c r="J145" s="302"/>
      <c r="K145" s="302"/>
      <c r="L145" s="302"/>
      <c r="M145" s="302"/>
      <c r="N145" s="305"/>
      <c r="O145" s="337"/>
    </row>
    <row r="146" spans="1:15" ht="13.5" thickBot="1" x14ac:dyDescent="0.25">
      <c r="A146" s="328"/>
      <c r="B146" s="330"/>
      <c r="C146" s="332"/>
      <c r="D146" s="334"/>
      <c r="E146" s="334"/>
      <c r="F146" s="334"/>
      <c r="G146" s="311"/>
      <c r="H146" s="196"/>
      <c r="I146" s="196"/>
      <c r="J146" s="318"/>
      <c r="K146" s="318"/>
      <c r="L146" s="318"/>
      <c r="M146" s="303"/>
      <c r="N146" s="306"/>
      <c r="O146" s="338"/>
    </row>
    <row r="147" spans="1:15" x14ac:dyDescent="0.2">
      <c r="A147" s="319" t="s">
        <v>68</v>
      </c>
      <c r="B147" s="329"/>
      <c r="C147" s="331"/>
      <c r="D147" s="333"/>
      <c r="E147" s="333"/>
      <c r="F147" s="333"/>
      <c r="G147" s="309"/>
      <c r="H147" s="224"/>
      <c r="I147" s="224"/>
      <c r="J147" s="301"/>
      <c r="K147" s="301"/>
      <c r="L147" s="301"/>
      <c r="M147" s="301"/>
      <c r="N147" s="304">
        <f t="shared" ref="N147" si="86">J147+K147+L147+M147</f>
        <v>0</v>
      </c>
      <c r="O147" s="336">
        <f t="shared" ref="O147" si="87">H147+H148+H149+N147</f>
        <v>0</v>
      </c>
    </row>
    <row r="148" spans="1:15" x14ac:dyDescent="0.2">
      <c r="A148" s="320"/>
      <c r="B148" s="324"/>
      <c r="C148" s="326"/>
      <c r="D148" s="307"/>
      <c r="E148" s="307"/>
      <c r="F148" s="307"/>
      <c r="G148" s="310"/>
      <c r="H148" s="224"/>
      <c r="I148" s="224"/>
      <c r="J148" s="302"/>
      <c r="K148" s="302"/>
      <c r="L148" s="302"/>
      <c r="M148" s="302"/>
      <c r="N148" s="305"/>
      <c r="O148" s="337"/>
    </row>
    <row r="149" spans="1:15" ht="13.5" thickBot="1" x14ac:dyDescent="0.25">
      <c r="A149" s="328"/>
      <c r="B149" s="330"/>
      <c r="C149" s="332"/>
      <c r="D149" s="334"/>
      <c r="E149" s="334"/>
      <c r="F149" s="334"/>
      <c r="G149" s="311"/>
      <c r="H149" s="196"/>
      <c r="I149" s="196"/>
      <c r="J149" s="318"/>
      <c r="K149" s="318"/>
      <c r="L149" s="318"/>
      <c r="M149" s="303"/>
      <c r="N149" s="306"/>
      <c r="O149" s="338"/>
    </row>
    <row r="150" spans="1:15" x14ac:dyDescent="0.2">
      <c r="A150" s="319" t="s">
        <v>69</v>
      </c>
      <c r="B150" s="329"/>
      <c r="C150" s="331"/>
      <c r="D150" s="333"/>
      <c r="E150" s="333"/>
      <c r="F150" s="333"/>
      <c r="G150" s="309"/>
      <c r="H150" s="224"/>
      <c r="I150" s="224"/>
      <c r="J150" s="301"/>
      <c r="K150" s="301"/>
      <c r="L150" s="301"/>
      <c r="M150" s="301"/>
      <c r="N150" s="304">
        <f t="shared" ref="N150" si="88">J150+K150+L150+M150</f>
        <v>0</v>
      </c>
      <c r="O150" s="336">
        <f t="shared" ref="O150" si="89">H150+H151+H152+N150</f>
        <v>0</v>
      </c>
    </row>
    <row r="151" spans="1:15" x14ac:dyDescent="0.2">
      <c r="A151" s="320"/>
      <c r="B151" s="324"/>
      <c r="C151" s="326"/>
      <c r="D151" s="307"/>
      <c r="E151" s="307"/>
      <c r="F151" s="307"/>
      <c r="G151" s="310"/>
      <c r="H151" s="224"/>
      <c r="I151" s="224"/>
      <c r="J151" s="302"/>
      <c r="K151" s="302"/>
      <c r="L151" s="302"/>
      <c r="M151" s="302"/>
      <c r="N151" s="305"/>
      <c r="O151" s="337"/>
    </row>
    <row r="152" spans="1:15" ht="13.5" thickBot="1" x14ac:dyDescent="0.25">
      <c r="A152" s="328"/>
      <c r="B152" s="330"/>
      <c r="C152" s="332"/>
      <c r="D152" s="334"/>
      <c r="E152" s="334"/>
      <c r="F152" s="334"/>
      <c r="G152" s="311"/>
      <c r="H152" s="196"/>
      <c r="I152" s="196"/>
      <c r="J152" s="318"/>
      <c r="K152" s="318"/>
      <c r="L152" s="318"/>
      <c r="M152" s="303"/>
      <c r="N152" s="306"/>
      <c r="O152" s="338"/>
    </row>
    <row r="153" spans="1:15" x14ac:dyDescent="0.2">
      <c r="A153" s="319" t="s">
        <v>70</v>
      </c>
      <c r="B153" s="322"/>
      <c r="C153" s="324"/>
      <c r="D153" s="326"/>
      <c r="E153" s="307"/>
      <c r="F153" s="307"/>
      <c r="G153" s="307"/>
      <c r="H153" s="223"/>
      <c r="I153" s="223"/>
      <c r="J153" s="302"/>
      <c r="K153" s="302"/>
      <c r="L153" s="302"/>
      <c r="M153" s="302"/>
      <c r="N153" s="305">
        <f t="shared" ref="N153" si="90">J153+K153+L153+M153</f>
        <v>0</v>
      </c>
      <c r="O153" s="337">
        <f t="shared" ref="O153" si="91">H153+H154+H155+N153</f>
        <v>0</v>
      </c>
    </row>
    <row r="154" spans="1:15" x14ac:dyDescent="0.2">
      <c r="A154" s="320"/>
      <c r="B154" s="322"/>
      <c r="C154" s="324"/>
      <c r="D154" s="326"/>
      <c r="E154" s="307"/>
      <c r="F154" s="307"/>
      <c r="G154" s="307"/>
      <c r="H154" s="223"/>
      <c r="I154" s="223"/>
      <c r="J154" s="302"/>
      <c r="K154" s="302"/>
      <c r="L154" s="302"/>
      <c r="M154" s="302"/>
      <c r="N154" s="305"/>
      <c r="O154" s="337"/>
    </row>
    <row r="155" spans="1:15" ht="13.5" thickBot="1" x14ac:dyDescent="0.25">
      <c r="A155" s="321"/>
      <c r="B155" s="323"/>
      <c r="C155" s="325"/>
      <c r="D155" s="327"/>
      <c r="E155" s="308"/>
      <c r="F155" s="308"/>
      <c r="G155" s="308"/>
      <c r="H155" s="196"/>
      <c r="I155" s="196"/>
      <c r="J155" s="303"/>
      <c r="K155" s="303"/>
      <c r="L155" s="303"/>
      <c r="M155" s="303"/>
      <c r="N155" s="306"/>
      <c r="O155" s="338"/>
    </row>
    <row r="156" spans="1:15" ht="13.5" thickBot="1" x14ac:dyDescent="0.25">
      <c r="A156" s="219"/>
      <c r="B156" s="202"/>
      <c r="C156" s="203"/>
      <c r="D156" s="204"/>
      <c r="E156" s="204"/>
      <c r="F156" s="204"/>
      <c r="G156" s="240" t="s">
        <v>79</v>
      </c>
      <c r="H156" s="231">
        <f>SUM(H141:H155)</f>
        <v>0</v>
      </c>
      <c r="I156" s="231"/>
      <c r="J156" s="260">
        <f>SUM(J141:J155)</f>
        <v>0</v>
      </c>
      <c r="K156" s="260">
        <f>SUM(K141:K155)</f>
        <v>0</v>
      </c>
      <c r="L156" s="260">
        <f>SUM(L141:L155)</f>
        <v>0</v>
      </c>
      <c r="M156" s="260">
        <f t="shared" ref="M156:N156" si="92">SUM(M141:M155)</f>
        <v>0</v>
      </c>
      <c r="N156" s="260">
        <f t="shared" si="92"/>
        <v>0</v>
      </c>
      <c r="O156" s="260">
        <f>SUM(O141:O155)</f>
        <v>0</v>
      </c>
    </row>
    <row r="157" spans="1:15" ht="12" customHeight="1" thickBot="1" x14ac:dyDescent="0.3">
      <c r="A157" s="222"/>
      <c r="G157" s="123"/>
      <c r="H157" s="125"/>
      <c r="I157" s="125"/>
      <c r="J157" s="261"/>
      <c r="K157" s="261"/>
      <c r="L157" s="261"/>
      <c r="M157" s="261"/>
      <c r="N157" s="261"/>
      <c r="O157" s="261"/>
    </row>
    <row r="158" spans="1:15" ht="15.75" thickBot="1" x14ac:dyDescent="0.3">
      <c r="A158" s="315" t="s">
        <v>120</v>
      </c>
      <c r="B158" s="316"/>
      <c r="C158" s="316"/>
      <c r="D158" s="316"/>
      <c r="E158" s="316"/>
      <c r="F158" s="316"/>
      <c r="G158" s="317"/>
      <c r="H158" s="205">
        <f>H156+H139+H94+H65</f>
        <v>0</v>
      </c>
      <c r="I158" s="205"/>
      <c r="J158" s="262">
        <f>J156+J139+J94+J65</f>
        <v>0</v>
      </c>
      <c r="K158" s="262">
        <f>K156+K139+K94+K65</f>
        <v>0</v>
      </c>
      <c r="L158" s="262">
        <f>L156+L139+L94+L65</f>
        <v>0</v>
      </c>
      <c r="M158" s="273">
        <f t="shared" ref="M158:N158" si="93">M156+M139+M94+M65</f>
        <v>0</v>
      </c>
      <c r="N158" s="273">
        <f t="shared" si="93"/>
        <v>0</v>
      </c>
      <c r="O158" s="273">
        <f>O156+O139+O94+O65</f>
        <v>0</v>
      </c>
    </row>
    <row r="159" spans="1:15" ht="12.75" customHeight="1" x14ac:dyDescent="0.2"/>
    <row r="160" spans="1:15" ht="12.75" customHeight="1" x14ac:dyDescent="0.2"/>
  </sheetData>
  <sheetProtection algorithmName="SHA-512" hashValue="xmGsz2v7b/QvX5pRR2ctZCvADMq98Afp2i/GuDFIT9S8FEBHv1aAMcKKq4dAlaXcPrfNjdd9M1gudAAYazGF6w==" saltValue="x8r1uF+exazMEegFTGEBCw==" spinCount="100000" sheet="1" formatColumns="0" selectLockedCells="1"/>
  <mergeCells count="627">
    <mergeCell ref="C38:C40"/>
    <mergeCell ref="D38:D40"/>
    <mergeCell ref="A44:A46"/>
    <mergeCell ref="B44:B46"/>
    <mergeCell ref="C44:C46"/>
    <mergeCell ref="D44:D46"/>
    <mergeCell ref="E44:E46"/>
    <mergeCell ref="F44:F46"/>
    <mergeCell ref="G44:G46"/>
    <mergeCell ref="B121:B123"/>
    <mergeCell ref="C121:C123"/>
    <mergeCell ref="A127:A129"/>
    <mergeCell ref="B127:B129"/>
    <mergeCell ref="A133:A135"/>
    <mergeCell ref="B133:B135"/>
    <mergeCell ref="C133:C135"/>
    <mergeCell ref="D133:D135"/>
    <mergeCell ref="E133:E135"/>
    <mergeCell ref="K103:K105"/>
    <mergeCell ref="F109:F111"/>
    <mergeCell ref="G109:G111"/>
    <mergeCell ref="J109:J111"/>
    <mergeCell ref="K109:K111"/>
    <mergeCell ref="L109:L111"/>
    <mergeCell ref="A115:A117"/>
    <mergeCell ref="B115:B117"/>
    <mergeCell ref="C115:C117"/>
    <mergeCell ref="D115:D117"/>
    <mergeCell ref="E115:E117"/>
    <mergeCell ref="F115:F117"/>
    <mergeCell ref="G115:G117"/>
    <mergeCell ref="J115:J117"/>
    <mergeCell ref="K115:K117"/>
    <mergeCell ref="L115:L117"/>
    <mergeCell ref="L103:L105"/>
    <mergeCell ref="L62:L64"/>
    <mergeCell ref="A76:A78"/>
    <mergeCell ref="B76:B78"/>
    <mergeCell ref="C76:C78"/>
    <mergeCell ref="D76:D78"/>
    <mergeCell ref="E76:E78"/>
    <mergeCell ref="F76:F78"/>
    <mergeCell ref="G76:G78"/>
    <mergeCell ref="A82:A84"/>
    <mergeCell ref="B82:B84"/>
    <mergeCell ref="C82:C84"/>
    <mergeCell ref="D82:D84"/>
    <mergeCell ref="E82:E84"/>
    <mergeCell ref="K62:K64"/>
    <mergeCell ref="A70:A72"/>
    <mergeCell ref="B70:B72"/>
    <mergeCell ref="C70:C72"/>
    <mergeCell ref="D70:D72"/>
    <mergeCell ref="E70:E72"/>
    <mergeCell ref="F70:F72"/>
    <mergeCell ref="G70:G72"/>
    <mergeCell ref="J70:J72"/>
    <mergeCell ref="K70:K72"/>
    <mergeCell ref="J76:J78"/>
    <mergeCell ref="K56:K58"/>
    <mergeCell ref="A50:A52"/>
    <mergeCell ref="B50:B52"/>
    <mergeCell ref="C50:C52"/>
    <mergeCell ref="D50:D52"/>
    <mergeCell ref="E50:E52"/>
    <mergeCell ref="F50:F52"/>
    <mergeCell ref="G50:G52"/>
    <mergeCell ref="J50:J52"/>
    <mergeCell ref="K50:K52"/>
    <mergeCell ref="F7:F9"/>
    <mergeCell ref="G7:G9"/>
    <mergeCell ref="M109:M111"/>
    <mergeCell ref="N109:N111"/>
    <mergeCell ref="M115:M117"/>
    <mergeCell ref="N115:N117"/>
    <mergeCell ref="N127:N129"/>
    <mergeCell ref="M133:M135"/>
    <mergeCell ref="N133:N135"/>
    <mergeCell ref="L31:L33"/>
    <mergeCell ref="M31:M33"/>
    <mergeCell ref="N31:N33"/>
    <mergeCell ref="L50:L52"/>
    <mergeCell ref="M50:M52"/>
    <mergeCell ref="N50:N52"/>
    <mergeCell ref="L56:L58"/>
    <mergeCell ref="L13:L15"/>
    <mergeCell ref="M13:M15"/>
    <mergeCell ref="N13:N15"/>
    <mergeCell ref="L25:L27"/>
    <mergeCell ref="M25:M27"/>
    <mergeCell ref="N25:N27"/>
    <mergeCell ref="F19:F21"/>
    <mergeCell ref="G19:G21"/>
    <mergeCell ref="B3:G3"/>
    <mergeCell ref="K3:O3"/>
    <mergeCell ref="A4:A6"/>
    <mergeCell ref="B4:B6"/>
    <mergeCell ref="C4:C6"/>
    <mergeCell ref="D4:D6"/>
    <mergeCell ref="E4:E6"/>
    <mergeCell ref="F4:F6"/>
    <mergeCell ref="G4:G6"/>
    <mergeCell ref="J4:J6"/>
    <mergeCell ref="K4:K6"/>
    <mergeCell ref="L4:L6"/>
    <mergeCell ref="M4:M6"/>
    <mergeCell ref="N4:N6"/>
    <mergeCell ref="O4:O6"/>
    <mergeCell ref="J7:J9"/>
    <mergeCell ref="K7:K9"/>
    <mergeCell ref="L7:L9"/>
    <mergeCell ref="M7:M9"/>
    <mergeCell ref="N7:N9"/>
    <mergeCell ref="O7:O9"/>
    <mergeCell ref="A10:A12"/>
    <mergeCell ref="B10:B12"/>
    <mergeCell ref="C10:C12"/>
    <mergeCell ref="D10:D12"/>
    <mergeCell ref="E10:E12"/>
    <mergeCell ref="F10:F12"/>
    <mergeCell ref="G10:G12"/>
    <mergeCell ref="J10:J12"/>
    <mergeCell ref="K10:K12"/>
    <mergeCell ref="L10:L12"/>
    <mergeCell ref="M10:M12"/>
    <mergeCell ref="N10:N12"/>
    <mergeCell ref="O10:O12"/>
    <mergeCell ref="A7:A9"/>
    <mergeCell ref="B7:B9"/>
    <mergeCell ref="C7:C9"/>
    <mergeCell ref="D7:D9"/>
    <mergeCell ref="E7:E9"/>
    <mergeCell ref="O13:O15"/>
    <mergeCell ref="A16:A18"/>
    <mergeCell ref="B16:B18"/>
    <mergeCell ref="C16:C18"/>
    <mergeCell ref="D16:D18"/>
    <mergeCell ref="E16:E18"/>
    <mergeCell ref="F16:F18"/>
    <mergeCell ref="G16:G18"/>
    <mergeCell ref="J16:J18"/>
    <mergeCell ref="K16:K18"/>
    <mergeCell ref="L16:L18"/>
    <mergeCell ref="M16:M18"/>
    <mergeCell ref="N16:N18"/>
    <mergeCell ref="O16:O18"/>
    <mergeCell ref="A13:A15"/>
    <mergeCell ref="B13:B15"/>
    <mergeCell ref="C13:C15"/>
    <mergeCell ref="D13:D15"/>
    <mergeCell ref="E13:E15"/>
    <mergeCell ref="F13:F15"/>
    <mergeCell ref="G13:G15"/>
    <mergeCell ref="J13:J15"/>
    <mergeCell ref="K13:K15"/>
    <mergeCell ref="J19:J21"/>
    <mergeCell ref="K19:K21"/>
    <mergeCell ref="L19:L21"/>
    <mergeCell ref="M19:M21"/>
    <mergeCell ref="N19:N21"/>
    <mergeCell ref="O19:O21"/>
    <mergeCell ref="A22:A24"/>
    <mergeCell ref="B22:B24"/>
    <mergeCell ref="C22:C24"/>
    <mergeCell ref="D22:D24"/>
    <mergeCell ref="E22:E24"/>
    <mergeCell ref="F22:F24"/>
    <mergeCell ref="G22:G24"/>
    <mergeCell ref="J22:J24"/>
    <mergeCell ref="K22:K24"/>
    <mergeCell ref="L22:L24"/>
    <mergeCell ref="M22:M24"/>
    <mergeCell ref="N22:N24"/>
    <mergeCell ref="O22:O24"/>
    <mergeCell ref="A19:A21"/>
    <mergeCell ref="B19:B21"/>
    <mergeCell ref="C19:C21"/>
    <mergeCell ref="D19:D21"/>
    <mergeCell ref="E19:E21"/>
    <mergeCell ref="O25:O27"/>
    <mergeCell ref="A28:A30"/>
    <mergeCell ref="B28:B30"/>
    <mergeCell ref="C28:C30"/>
    <mergeCell ref="D28:D30"/>
    <mergeCell ref="E28:E30"/>
    <mergeCell ref="F28:F30"/>
    <mergeCell ref="G28:G30"/>
    <mergeCell ref="J28:J30"/>
    <mergeCell ref="K28:K30"/>
    <mergeCell ref="L28:L30"/>
    <mergeCell ref="M28:M30"/>
    <mergeCell ref="N28:N30"/>
    <mergeCell ref="O28:O30"/>
    <mergeCell ref="A25:A27"/>
    <mergeCell ref="B25:B27"/>
    <mergeCell ref="C25:C27"/>
    <mergeCell ref="D25:D27"/>
    <mergeCell ref="E25:E27"/>
    <mergeCell ref="F25:F27"/>
    <mergeCell ref="G25:G27"/>
    <mergeCell ref="J25:J27"/>
    <mergeCell ref="K25:K27"/>
    <mergeCell ref="O31:O33"/>
    <mergeCell ref="A35:A37"/>
    <mergeCell ref="B35:B37"/>
    <mergeCell ref="C35:C37"/>
    <mergeCell ref="D35:D37"/>
    <mergeCell ref="E35:E37"/>
    <mergeCell ref="F35:F37"/>
    <mergeCell ref="G35:G37"/>
    <mergeCell ref="J35:J37"/>
    <mergeCell ref="K35:K37"/>
    <mergeCell ref="L35:L37"/>
    <mergeCell ref="M35:M37"/>
    <mergeCell ref="N35:N37"/>
    <mergeCell ref="O35:O37"/>
    <mergeCell ref="A31:A33"/>
    <mergeCell ref="B31:B33"/>
    <mergeCell ref="C31:C33"/>
    <mergeCell ref="D31:D33"/>
    <mergeCell ref="E31:E33"/>
    <mergeCell ref="F31:F33"/>
    <mergeCell ref="G31:G33"/>
    <mergeCell ref="J31:J33"/>
    <mergeCell ref="K31:K33"/>
    <mergeCell ref="J38:J40"/>
    <mergeCell ref="K38:K40"/>
    <mergeCell ref="L38:L40"/>
    <mergeCell ref="M38:M40"/>
    <mergeCell ref="N38:N40"/>
    <mergeCell ref="O38:O40"/>
    <mergeCell ref="A41:A43"/>
    <mergeCell ref="B41:B43"/>
    <mergeCell ref="C41:C43"/>
    <mergeCell ref="D41:D43"/>
    <mergeCell ref="E41:E43"/>
    <mergeCell ref="F41:F43"/>
    <mergeCell ref="G41:G43"/>
    <mergeCell ref="J41:J43"/>
    <mergeCell ref="K41:K43"/>
    <mergeCell ref="L41:L43"/>
    <mergeCell ref="M41:M43"/>
    <mergeCell ref="N41:N43"/>
    <mergeCell ref="O41:O43"/>
    <mergeCell ref="E38:E40"/>
    <mergeCell ref="F38:F40"/>
    <mergeCell ref="G38:G40"/>
    <mergeCell ref="A38:A40"/>
    <mergeCell ref="B38:B40"/>
    <mergeCell ref="J44:J46"/>
    <mergeCell ref="K44:K46"/>
    <mergeCell ref="L44:L46"/>
    <mergeCell ref="M44:M46"/>
    <mergeCell ref="N44:N46"/>
    <mergeCell ref="O44:O46"/>
    <mergeCell ref="A47:A49"/>
    <mergeCell ref="B47:B49"/>
    <mergeCell ref="C47:C49"/>
    <mergeCell ref="D47:D49"/>
    <mergeCell ref="E47:E49"/>
    <mergeCell ref="F47:F49"/>
    <mergeCell ref="G47:G49"/>
    <mergeCell ref="J47:J49"/>
    <mergeCell ref="K47:K49"/>
    <mergeCell ref="L47:L49"/>
    <mergeCell ref="M47:M49"/>
    <mergeCell ref="N47:N49"/>
    <mergeCell ref="O47:O49"/>
    <mergeCell ref="O50:O52"/>
    <mergeCell ref="A53:A55"/>
    <mergeCell ref="B53:B55"/>
    <mergeCell ref="C53:C55"/>
    <mergeCell ref="D53:D55"/>
    <mergeCell ref="E53:E55"/>
    <mergeCell ref="F53:F55"/>
    <mergeCell ref="G53:G55"/>
    <mergeCell ref="J53:J55"/>
    <mergeCell ref="K53:K55"/>
    <mergeCell ref="L53:L55"/>
    <mergeCell ref="M53:M55"/>
    <mergeCell ref="N53:N55"/>
    <mergeCell ref="O53:O55"/>
    <mergeCell ref="M56:M58"/>
    <mergeCell ref="N56:N58"/>
    <mergeCell ref="O56:O58"/>
    <mergeCell ref="A59:A61"/>
    <mergeCell ref="B59:B61"/>
    <mergeCell ref="C59:C61"/>
    <mergeCell ref="D59:D61"/>
    <mergeCell ref="E59:E61"/>
    <mergeCell ref="F59:F61"/>
    <mergeCell ref="G59:G61"/>
    <mergeCell ref="J59:J61"/>
    <mergeCell ref="K59:K61"/>
    <mergeCell ref="L59:L61"/>
    <mergeCell ref="M59:M61"/>
    <mergeCell ref="N59:N61"/>
    <mergeCell ref="O59:O61"/>
    <mergeCell ref="A56:A58"/>
    <mergeCell ref="B56:B58"/>
    <mergeCell ref="C56:C58"/>
    <mergeCell ref="D56:D58"/>
    <mergeCell ref="E56:E58"/>
    <mergeCell ref="F56:F58"/>
    <mergeCell ref="G56:G58"/>
    <mergeCell ref="J56:J58"/>
    <mergeCell ref="M62:M64"/>
    <mergeCell ref="N62:N64"/>
    <mergeCell ref="O62:O64"/>
    <mergeCell ref="A67:A69"/>
    <mergeCell ref="B67:B69"/>
    <mergeCell ref="C67:C69"/>
    <mergeCell ref="D67:D69"/>
    <mergeCell ref="E67:E69"/>
    <mergeCell ref="F67:F69"/>
    <mergeCell ref="G67:G69"/>
    <mergeCell ref="J67:J69"/>
    <mergeCell ref="K67:K69"/>
    <mergeCell ref="L67:L69"/>
    <mergeCell ref="M67:M69"/>
    <mergeCell ref="N67:N69"/>
    <mergeCell ref="O67:O69"/>
    <mergeCell ref="A62:A64"/>
    <mergeCell ref="B62:B64"/>
    <mergeCell ref="C62:C64"/>
    <mergeCell ref="D62:D64"/>
    <mergeCell ref="E62:E64"/>
    <mergeCell ref="F62:F64"/>
    <mergeCell ref="G62:G64"/>
    <mergeCell ref="J62:J64"/>
    <mergeCell ref="M70:M72"/>
    <mergeCell ref="N70:N72"/>
    <mergeCell ref="O70:O72"/>
    <mergeCell ref="A73:A75"/>
    <mergeCell ref="B73:B75"/>
    <mergeCell ref="C73:C75"/>
    <mergeCell ref="D73:D75"/>
    <mergeCell ref="E73:E75"/>
    <mergeCell ref="F73:F75"/>
    <mergeCell ref="G73:G75"/>
    <mergeCell ref="J73:J75"/>
    <mergeCell ref="K73:K75"/>
    <mergeCell ref="L73:L75"/>
    <mergeCell ref="M73:M75"/>
    <mergeCell ref="N73:N75"/>
    <mergeCell ref="O73:O75"/>
    <mergeCell ref="L70:L72"/>
    <mergeCell ref="K76:K78"/>
    <mergeCell ref="L76:L78"/>
    <mergeCell ref="M76:M78"/>
    <mergeCell ref="N76:N78"/>
    <mergeCell ref="O76:O78"/>
    <mergeCell ref="A79:A81"/>
    <mergeCell ref="B79:B81"/>
    <mergeCell ref="C79:C81"/>
    <mergeCell ref="D79:D81"/>
    <mergeCell ref="E79:E81"/>
    <mergeCell ref="F79:F81"/>
    <mergeCell ref="G79:G81"/>
    <mergeCell ref="J79:J81"/>
    <mergeCell ref="K79:K81"/>
    <mergeCell ref="L79:L81"/>
    <mergeCell ref="M79:M81"/>
    <mergeCell ref="N79:N81"/>
    <mergeCell ref="O79:O81"/>
    <mergeCell ref="M82:M84"/>
    <mergeCell ref="N82:N84"/>
    <mergeCell ref="O82:O84"/>
    <mergeCell ref="A85:A87"/>
    <mergeCell ref="B85:B87"/>
    <mergeCell ref="C85:C87"/>
    <mergeCell ref="D85:D87"/>
    <mergeCell ref="E85:E87"/>
    <mergeCell ref="F85:F87"/>
    <mergeCell ref="G85:G87"/>
    <mergeCell ref="J85:J87"/>
    <mergeCell ref="K85:K87"/>
    <mergeCell ref="L85:L87"/>
    <mergeCell ref="M85:M87"/>
    <mergeCell ref="N85:N87"/>
    <mergeCell ref="O85:O87"/>
    <mergeCell ref="F88:F90"/>
    <mergeCell ref="G88:G90"/>
    <mergeCell ref="J88:J90"/>
    <mergeCell ref="K88:K90"/>
    <mergeCell ref="F82:F84"/>
    <mergeCell ref="G82:G84"/>
    <mergeCell ref="J82:J84"/>
    <mergeCell ref="K82:K84"/>
    <mergeCell ref="L82:L84"/>
    <mergeCell ref="J97:J99"/>
    <mergeCell ref="K97:K99"/>
    <mergeCell ref="L88:L90"/>
    <mergeCell ref="M88:M90"/>
    <mergeCell ref="N88:N90"/>
    <mergeCell ref="O88:O90"/>
    <mergeCell ref="A91:A93"/>
    <mergeCell ref="B91:B93"/>
    <mergeCell ref="C91:C93"/>
    <mergeCell ref="D91:D93"/>
    <mergeCell ref="E91:E93"/>
    <mergeCell ref="F91:F93"/>
    <mergeCell ref="G91:G93"/>
    <mergeCell ref="J91:J93"/>
    <mergeCell ref="K91:K93"/>
    <mergeCell ref="L91:L93"/>
    <mergeCell ref="M91:M93"/>
    <mergeCell ref="N91:N93"/>
    <mergeCell ref="O91:O93"/>
    <mergeCell ref="A88:A90"/>
    <mergeCell ref="B88:B90"/>
    <mergeCell ref="C88:C90"/>
    <mergeCell ref="D88:D90"/>
    <mergeCell ref="E88:E90"/>
    <mergeCell ref="L97:L99"/>
    <mergeCell ref="M97:M99"/>
    <mergeCell ref="N97:N99"/>
    <mergeCell ref="O97:O99"/>
    <mergeCell ref="A100:A102"/>
    <mergeCell ref="B100:B102"/>
    <mergeCell ref="C100:C102"/>
    <mergeCell ref="D100:D102"/>
    <mergeCell ref="E100:E102"/>
    <mergeCell ref="F100:F102"/>
    <mergeCell ref="G100:G102"/>
    <mergeCell ref="J100:J102"/>
    <mergeCell ref="K100:K102"/>
    <mergeCell ref="L100:L102"/>
    <mergeCell ref="M100:M102"/>
    <mergeCell ref="N100:N102"/>
    <mergeCell ref="O100:O102"/>
    <mergeCell ref="A97:A99"/>
    <mergeCell ref="B97:B99"/>
    <mergeCell ref="C97:C99"/>
    <mergeCell ref="D97:D99"/>
    <mergeCell ref="E97:E99"/>
    <mergeCell ref="F97:F99"/>
    <mergeCell ref="G97:G99"/>
    <mergeCell ref="M103:M105"/>
    <mergeCell ref="N103:N105"/>
    <mergeCell ref="O103:O105"/>
    <mergeCell ref="A106:A108"/>
    <mergeCell ref="B106:B108"/>
    <mergeCell ref="C106:C108"/>
    <mergeCell ref="D106:D108"/>
    <mergeCell ref="E106:E108"/>
    <mergeCell ref="F106:F108"/>
    <mergeCell ref="G106:G108"/>
    <mergeCell ref="J106:J108"/>
    <mergeCell ref="K106:K108"/>
    <mergeCell ref="L106:L108"/>
    <mergeCell ref="M106:M108"/>
    <mergeCell ref="N106:N108"/>
    <mergeCell ref="O106:O108"/>
    <mergeCell ref="A103:A105"/>
    <mergeCell ref="B103:B105"/>
    <mergeCell ref="C103:C105"/>
    <mergeCell ref="D103:D105"/>
    <mergeCell ref="E103:E105"/>
    <mergeCell ref="F103:F105"/>
    <mergeCell ref="G103:G105"/>
    <mergeCell ref="J103:J105"/>
    <mergeCell ref="O109:O111"/>
    <mergeCell ref="A112:A114"/>
    <mergeCell ref="B112:B114"/>
    <mergeCell ref="C112:C114"/>
    <mergeCell ref="D112:D114"/>
    <mergeCell ref="E112:E114"/>
    <mergeCell ref="F112:F114"/>
    <mergeCell ref="G112:G114"/>
    <mergeCell ref="J112:J114"/>
    <mergeCell ref="K112:K114"/>
    <mergeCell ref="L112:L114"/>
    <mergeCell ref="M112:M114"/>
    <mergeCell ref="N112:N114"/>
    <mergeCell ref="O112:O114"/>
    <mergeCell ref="A109:A111"/>
    <mergeCell ref="B109:B111"/>
    <mergeCell ref="C109:C111"/>
    <mergeCell ref="D109:D111"/>
    <mergeCell ref="E109:E111"/>
    <mergeCell ref="O115:O117"/>
    <mergeCell ref="A118:A120"/>
    <mergeCell ref="B118:B120"/>
    <mergeCell ref="C118:C120"/>
    <mergeCell ref="D118:D120"/>
    <mergeCell ref="E118:E120"/>
    <mergeCell ref="F118:F120"/>
    <mergeCell ref="G118:G120"/>
    <mergeCell ref="J118:J120"/>
    <mergeCell ref="K118:K120"/>
    <mergeCell ref="L118:L120"/>
    <mergeCell ref="M118:M120"/>
    <mergeCell ref="N118:N120"/>
    <mergeCell ref="O118:O120"/>
    <mergeCell ref="O121:O123"/>
    <mergeCell ref="A124:A126"/>
    <mergeCell ref="B124:B126"/>
    <mergeCell ref="C124:C126"/>
    <mergeCell ref="D124:D126"/>
    <mergeCell ref="E124:E126"/>
    <mergeCell ref="F124:F126"/>
    <mergeCell ref="G124:G126"/>
    <mergeCell ref="J124:J126"/>
    <mergeCell ref="K124:K126"/>
    <mergeCell ref="L124:L126"/>
    <mergeCell ref="M124:M126"/>
    <mergeCell ref="N124:N126"/>
    <mergeCell ref="O124:O126"/>
    <mergeCell ref="D121:D123"/>
    <mergeCell ref="E121:E123"/>
    <mergeCell ref="F121:F123"/>
    <mergeCell ref="G121:G123"/>
    <mergeCell ref="J121:J123"/>
    <mergeCell ref="K121:K123"/>
    <mergeCell ref="L121:L123"/>
    <mergeCell ref="M121:M123"/>
    <mergeCell ref="N121:N123"/>
    <mergeCell ref="A121:A123"/>
    <mergeCell ref="O127:O129"/>
    <mergeCell ref="A130:A132"/>
    <mergeCell ref="B130:B132"/>
    <mergeCell ref="C130:C132"/>
    <mergeCell ref="D130:D132"/>
    <mergeCell ref="E130:E132"/>
    <mergeCell ref="F130:F132"/>
    <mergeCell ref="G130:G132"/>
    <mergeCell ref="J130:J132"/>
    <mergeCell ref="K130:K132"/>
    <mergeCell ref="L130:L132"/>
    <mergeCell ref="M130:M132"/>
    <mergeCell ref="N130:N132"/>
    <mergeCell ref="O130:O132"/>
    <mergeCell ref="C127:C129"/>
    <mergeCell ref="D127:D129"/>
    <mergeCell ref="E127:E129"/>
    <mergeCell ref="F127:F129"/>
    <mergeCell ref="G127:G129"/>
    <mergeCell ref="J127:J129"/>
    <mergeCell ref="K127:K129"/>
    <mergeCell ref="L127:L129"/>
    <mergeCell ref="M127:M129"/>
    <mergeCell ref="L141:L143"/>
    <mergeCell ref="O133:O135"/>
    <mergeCell ref="A136:A138"/>
    <mergeCell ref="B136:B138"/>
    <mergeCell ref="C136:C138"/>
    <mergeCell ref="D136:D138"/>
    <mergeCell ref="E136:E138"/>
    <mergeCell ref="F136:F138"/>
    <mergeCell ref="G136:G138"/>
    <mergeCell ref="J136:J138"/>
    <mergeCell ref="K136:K138"/>
    <mergeCell ref="L136:L138"/>
    <mergeCell ref="M136:M138"/>
    <mergeCell ref="N136:N138"/>
    <mergeCell ref="O136:O138"/>
    <mergeCell ref="M141:M143"/>
    <mergeCell ref="N141:N143"/>
    <mergeCell ref="F133:F135"/>
    <mergeCell ref="G133:G135"/>
    <mergeCell ref="J133:J135"/>
    <mergeCell ref="K133:K135"/>
    <mergeCell ref="L133:L135"/>
    <mergeCell ref="A141:A143"/>
    <mergeCell ref="J147:J149"/>
    <mergeCell ref="K147:K149"/>
    <mergeCell ref="O141:O143"/>
    <mergeCell ref="A144:A146"/>
    <mergeCell ref="B144:B146"/>
    <mergeCell ref="C144:C146"/>
    <mergeCell ref="D144:D146"/>
    <mergeCell ref="E144:E146"/>
    <mergeCell ref="F144:F146"/>
    <mergeCell ref="G144:G146"/>
    <mergeCell ref="J144:J146"/>
    <mergeCell ref="K144:K146"/>
    <mergeCell ref="L144:L146"/>
    <mergeCell ref="M144:M146"/>
    <mergeCell ref="N144:N146"/>
    <mergeCell ref="O144:O146"/>
    <mergeCell ref="B141:B143"/>
    <mergeCell ref="C141:C143"/>
    <mergeCell ref="D141:D143"/>
    <mergeCell ref="E141:E143"/>
    <mergeCell ref="F141:F143"/>
    <mergeCell ref="G141:G143"/>
    <mergeCell ref="J141:J143"/>
    <mergeCell ref="K141:K143"/>
    <mergeCell ref="L147:L149"/>
    <mergeCell ref="M147:M149"/>
    <mergeCell ref="N147:N149"/>
    <mergeCell ref="O147:O149"/>
    <mergeCell ref="A150:A152"/>
    <mergeCell ref="B150:B152"/>
    <mergeCell ref="C150:C152"/>
    <mergeCell ref="D150:D152"/>
    <mergeCell ref="E150:E152"/>
    <mergeCell ref="F150:F152"/>
    <mergeCell ref="G150:G152"/>
    <mergeCell ref="J150:J152"/>
    <mergeCell ref="K150:K152"/>
    <mergeCell ref="L150:L152"/>
    <mergeCell ref="M150:M152"/>
    <mergeCell ref="N150:N152"/>
    <mergeCell ref="O150:O152"/>
    <mergeCell ref="A147:A149"/>
    <mergeCell ref="B147:B149"/>
    <mergeCell ref="C147:C149"/>
    <mergeCell ref="D147:D149"/>
    <mergeCell ref="E147:E149"/>
    <mergeCell ref="F147:F149"/>
    <mergeCell ref="G147:G149"/>
    <mergeCell ref="L153:L155"/>
    <mergeCell ref="M153:M155"/>
    <mergeCell ref="N153:N155"/>
    <mergeCell ref="O153:O155"/>
    <mergeCell ref="A158:G158"/>
    <mergeCell ref="A153:A155"/>
    <mergeCell ref="B153:B155"/>
    <mergeCell ref="C153:C155"/>
    <mergeCell ref="D153:D155"/>
    <mergeCell ref="E153:E155"/>
    <mergeCell ref="F153:F155"/>
    <mergeCell ref="G153:G155"/>
    <mergeCell ref="J153:J155"/>
    <mergeCell ref="K153:K155"/>
  </mergeCells>
  <dataValidations count="2">
    <dataValidation type="list" allowBlank="1" showInputMessage="1" showErrorMessage="1" sqref="I4:I64 I67:I93 I97:I138 I141:I155">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4:H33 H35:H64 H67:H93 H97:H138 H141:H155">
      <formula1>NOT(ISBLANK($I$4))</formula1>
    </dataValidation>
  </dataValidations>
  <pageMargins left="0.23622047244094491" right="0.19685039370078741" top="0.6692913385826772" bottom="0.31496062992125984" header="0.31496062992125984" footer="0.31496062992125984"/>
  <pageSetup paperSize="9" orientation="landscape" horizontalDpi="1200" verticalDpi="1200" r:id="rId1"/>
  <headerFooter>
    <oddHeader xml:space="preserve">&amp;L&amp;"Arial,Fett"&amp;18Zahlenmäßiger Nachweis       &amp;"Arial,Standard"
</oddHeader>
  </headerFooter>
  <rowBreaks count="3" manualBreakCount="3">
    <brk id="65" max="13" man="1"/>
    <brk id="95" max="13" man="1"/>
    <brk id="1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160"/>
  <sheetViews>
    <sheetView showGridLines="0" view="pageLayout" zoomScaleNormal="100" workbookViewId="0">
      <selection activeCell="A150" sqref="A150:O152"/>
    </sheetView>
  </sheetViews>
  <sheetFormatPr baseColWidth="10" defaultColWidth="11.42578125" defaultRowHeight="12.75" x14ac:dyDescent="0.2"/>
  <cols>
    <col min="1" max="1" width="5.28515625" customWidth="1"/>
    <col min="2" max="2" width="22.140625" customWidth="1"/>
    <col min="3" max="3" width="3.42578125" customWidth="1"/>
    <col min="4" max="4" width="3.28515625" customWidth="1"/>
    <col min="5" max="5" width="3.42578125" customWidth="1"/>
    <col min="6" max="6" width="3.5703125" customWidth="1"/>
    <col min="7" max="7" width="14.42578125" customWidth="1"/>
    <col min="8" max="8" width="10.7109375" customWidth="1"/>
    <col min="9" max="9" width="12.85546875" customWidth="1"/>
    <col min="10" max="10" width="10.7109375" style="264" customWidth="1"/>
    <col min="11" max="12" width="10.5703125" style="264" customWidth="1"/>
    <col min="13" max="13" width="10.7109375" style="264" customWidth="1"/>
    <col min="14" max="14" width="11.5703125" style="264" customWidth="1"/>
    <col min="15" max="15" width="11.140625" style="264" customWidth="1"/>
  </cols>
  <sheetData>
    <row r="1" spans="1:20" ht="18" customHeight="1" thickBot="1" x14ac:dyDescent="0.25">
      <c r="A1" s="225" t="s">
        <v>128</v>
      </c>
      <c r="B1" s="226"/>
      <c r="C1" s="226"/>
      <c r="D1" s="226"/>
      <c r="E1" s="226"/>
      <c r="F1" s="226"/>
      <c r="G1" s="226"/>
      <c r="H1" s="226"/>
      <c r="I1" s="274">
        <f>Deckblatt!F12+2</f>
        <v>2</v>
      </c>
      <c r="J1" s="227"/>
      <c r="K1" s="275">
        <f>Deckblatt!F3</f>
        <v>0</v>
      </c>
      <c r="L1" s="276">
        <f>Deckblatt!H3</f>
        <v>0</v>
      </c>
      <c r="M1" s="265"/>
      <c r="N1" s="265"/>
      <c r="O1" s="266"/>
    </row>
    <row r="2" spans="1:20" s="246" customFormat="1" ht="55.5" customHeight="1" thickBot="1" x14ac:dyDescent="0.25">
      <c r="A2" s="232"/>
      <c r="B2" s="241" t="s">
        <v>84</v>
      </c>
      <c r="C2" s="242" t="s">
        <v>109</v>
      </c>
      <c r="D2" s="242" t="s">
        <v>158</v>
      </c>
      <c r="E2" s="242" t="s">
        <v>110</v>
      </c>
      <c r="F2" s="242" t="s">
        <v>159</v>
      </c>
      <c r="G2" s="241" t="s">
        <v>153</v>
      </c>
      <c r="H2" s="243" t="s">
        <v>157</v>
      </c>
      <c r="I2" s="243" t="s">
        <v>152</v>
      </c>
      <c r="J2" s="233" t="s">
        <v>160</v>
      </c>
      <c r="K2" s="233" t="s">
        <v>141</v>
      </c>
      <c r="L2" s="234" t="s">
        <v>142</v>
      </c>
      <c r="M2" s="234" t="s">
        <v>155</v>
      </c>
      <c r="N2" s="243" t="s">
        <v>156</v>
      </c>
      <c r="O2" s="244" t="s">
        <v>154</v>
      </c>
      <c r="P2" s="245"/>
      <c r="Q2" s="245"/>
      <c r="R2" s="245"/>
      <c r="S2" s="245"/>
      <c r="T2" s="245"/>
    </row>
    <row r="3" spans="1:20" ht="16.5" thickBot="1" x14ac:dyDescent="0.3">
      <c r="A3" s="197" t="s">
        <v>44</v>
      </c>
      <c r="B3" s="359" t="s">
        <v>40</v>
      </c>
      <c r="C3" s="360"/>
      <c r="D3" s="360"/>
      <c r="E3" s="360"/>
      <c r="F3" s="360"/>
      <c r="G3" s="360"/>
      <c r="H3" s="217"/>
      <c r="I3" s="217"/>
      <c r="J3" s="249"/>
      <c r="K3" s="361"/>
      <c r="L3" s="362"/>
      <c r="M3" s="362"/>
      <c r="N3" s="362"/>
      <c r="O3" s="363"/>
    </row>
    <row r="4" spans="1:20" x14ac:dyDescent="0.2">
      <c r="A4" s="343" t="s">
        <v>45</v>
      </c>
      <c r="B4" s="329"/>
      <c r="C4" s="331"/>
      <c r="D4" s="333"/>
      <c r="E4" s="333"/>
      <c r="F4" s="333"/>
      <c r="G4" s="309"/>
      <c r="H4" s="224"/>
      <c r="I4" s="224"/>
      <c r="J4" s="301"/>
      <c r="K4" s="301"/>
      <c r="L4" s="301"/>
      <c r="M4" s="301"/>
      <c r="N4" s="304">
        <f>J4+K4+L4+M4</f>
        <v>0</v>
      </c>
      <c r="O4" s="336">
        <f>H4+H5+H6+N4</f>
        <v>0</v>
      </c>
    </row>
    <row r="5" spans="1:20" x14ac:dyDescent="0.2">
      <c r="A5" s="340"/>
      <c r="B5" s="324"/>
      <c r="C5" s="326"/>
      <c r="D5" s="307"/>
      <c r="E5" s="307"/>
      <c r="F5" s="307"/>
      <c r="G5" s="310"/>
      <c r="H5" s="224"/>
      <c r="I5" s="224"/>
      <c r="J5" s="302"/>
      <c r="K5" s="302"/>
      <c r="L5" s="302"/>
      <c r="M5" s="302"/>
      <c r="N5" s="305"/>
      <c r="O5" s="337"/>
    </row>
    <row r="6" spans="1:20" ht="13.5" thickBot="1" x14ac:dyDescent="0.25">
      <c r="A6" s="344"/>
      <c r="B6" s="330"/>
      <c r="C6" s="332"/>
      <c r="D6" s="334"/>
      <c r="E6" s="334"/>
      <c r="F6" s="334"/>
      <c r="G6" s="311"/>
      <c r="H6" s="196"/>
      <c r="I6" s="196"/>
      <c r="J6" s="318"/>
      <c r="K6" s="318"/>
      <c r="L6" s="318"/>
      <c r="M6" s="303"/>
      <c r="N6" s="306"/>
      <c r="O6" s="342"/>
    </row>
    <row r="7" spans="1:20" x14ac:dyDescent="0.2">
      <c r="A7" s="343" t="s">
        <v>46</v>
      </c>
      <c r="B7" s="329"/>
      <c r="C7" s="331"/>
      <c r="D7" s="333"/>
      <c r="E7" s="333"/>
      <c r="F7" s="333"/>
      <c r="G7" s="309"/>
      <c r="H7" s="224"/>
      <c r="I7" s="224"/>
      <c r="J7" s="301"/>
      <c r="K7" s="301"/>
      <c r="L7" s="301"/>
      <c r="M7" s="301"/>
      <c r="N7" s="304">
        <f>J7+K7+L7+M7</f>
        <v>0</v>
      </c>
      <c r="O7" s="336">
        <f>H7+H8+H9+N7</f>
        <v>0</v>
      </c>
    </row>
    <row r="8" spans="1:20" x14ac:dyDescent="0.2">
      <c r="A8" s="340"/>
      <c r="B8" s="324"/>
      <c r="C8" s="326"/>
      <c r="D8" s="307"/>
      <c r="E8" s="307"/>
      <c r="F8" s="307"/>
      <c r="G8" s="310"/>
      <c r="H8" s="224"/>
      <c r="I8" s="224"/>
      <c r="J8" s="302"/>
      <c r="K8" s="302"/>
      <c r="L8" s="302"/>
      <c r="M8" s="302"/>
      <c r="N8" s="305"/>
      <c r="O8" s="337"/>
    </row>
    <row r="9" spans="1:20" ht="13.5" thickBot="1" x14ac:dyDescent="0.25">
      <c r="A9" s="344"/>
      <c r="B9" s="330"/>
      <c r="C9" s="332"/>
      <c r="D9" s="334"/>
      <c r="E9" s="334"/>
      <c r="F9" s="334"/>
      <c r="G9" s="311"/>
      <c r="H9" s="196"/>
      <c r="I9" s="196"/>
      <c r="J9" s="318"/>
      <c r="K9" s="318"/>
      <c r="L9" s="318"/>
      <c r="M9" s="303"/>
      <c r="N9" s="306"/>
      <c r="O9" s="342"/>
    </row>
    <row r="10" spans="1:20" x14ac:dyDescent="0.2">
      <c r="A10" s="343" t="s">
        <v>47</v>
      </c>
      <c r="B10" s="329"/>
      <c r="C10" s="331"/>
      <c r="D10" s="333"/>
      <c r="E10" s="333"/>
      <c r="F10" s="333"/>
      <c r="G10" s="309"/>
      <c r="H10" s="224"/>
      <c r="I10" s="224"/>
      <c r="J10" s="301"/>
      <c r="K10" s="301"/>
      <c r="L10" s="301"/>
      <c r="M10" s="301"/>
      <c r="N10" s="304">
        <f>J10+K10+L10+M10</f>
        <v>0</v>
      </c>
      <c r="O10" s="336">
        <f>H10+H11+H12+N10</f>
        <v>0</v>
      </c>
    </row>
    <row r="11" spans="1:20" x14ac:dyDescent="0.2">
      <c r="A11" s="340"/>
      <c r="B11" s="324"/>
      <c r="C11" s="326"/>
      <c r="D11" s="307"/>
      <c r="E11" s="307"/>
      <c r="F11" s="307"/>
      <c r="G11" s="310"/>
      <c r="H11" s="224"/>
      <c r="I11" s="224"/>
      <c r="J11" s="302"/>
      <c r="K11" s="302"/>
      <c r="L11" s="302"/>
      <c r="M11" s="302"/>
      <c r="N11" s="305"/>
      <c r="O11" s="337"/>
    </row>
    <row r="12" spans="1:20" ht="13.5" thickBot="1" x14ac:dyDescent="0.25">
      <c r="A12" s="344"/>
      <c r="B12" s="330"/>
      <c r="C12" s="332"/>
      <c r="D12" s="334"/>
      <c r="E12" s="334"/>
      <c r="F12" s="334"/>
      <c r="G12" s="311"/>
      <c r="H12" s="196"/>
      <c r="I12" s="196"/>
      <c r="J12" s="318"/>
      <c r="K12" s="318"/>
      <c r="L12" s="318"/>
      <c r="M12" s="303"/>
      <c r="N12" s="306"/>
      <c r="O12" s="342"/>
    </row>
    <row r="13" spans="1:20" x14ac:dyDescent="0.2">
      <c r="A13" s="343" t="s">
        <v>48</v>
      </c>
      <c r="B13" s="329"/>
      <c r="C13" s="331"/>
      <c r="D13" s="333"/>
      <c r="E13" s="333"/>
      <c r="F13" s="333"/>
      <c r="G13" s="309"/>
      <c r="H13" s="224"/>
      <c r="I13" s="224"/>
      <c r="J13" s="301"/>
      <c r="K13" s="301"/>
      <c r="L13" s="301"/>
      <c r="M13" s="301"/>
      <c r="N13" s="304">
        <f t="shared" ref="N13" si="0">J13+K13+L13+M13</f>
        <v>0</v>
      </c>
      <c r="O13" s="336">
        <f t="shared" ref="O13" si="1">H13+H14+H15+N13</f>
        <v>0</v>
      </c>
    </row>
    <row r="14" spans="1:20" x14ac:dyDescent="0.2">
      <c r="A14" s="340"/>
      <c r="B14" s="324"/>
      <c r="C14" s="326"/>
      <c r="D14" s="307"/>
      <c r="E14" s="307"/>
      <c r="F14" s="307"/>
      <c r="G14" s="310"/>
      <c r="H14" s="224"/>
      <c r="I14" s="224"/>
      <c r="J14" s="302"/>
      <c r="K14" s="302"/>
      <c r="L14" s="302"/>
      <c r="M14" s="302"/>
      <c r="N14" s="305"/>
      <c r="O14" s="337"/>
    </row>
    <row r="15" spans="1:20" ht="13.5" thickBot="1" x14ac:dyDescent="0.25">
      <c r="A15" s="344"/>
      <c r="B15" s="330"/>
      <c r="C15" s="332"/>
      <c r="D15" s="334"/>
      <c r="E15" s="334"/>
      <c r="F15" s="334"/>
      <c r="G15" s="311"/>
      <c r="H15" s="196"/>
      <c r="I15" s="196"/>
      <c r="J15" s="318"/>
      <c r="K15" s="318"/>
      <c r="L15" s="318"/>
      <c r="M15" s="303"/>
      <c r="N15" s="306"/>
      <c r="O15" s="342"/>
    </row>
    <row r="16" spans="1:20" x14ac:dyDescent="0.2">
      <c r="A16" s="343" t="s">
        <v>49</v>
      </c>
      <c r="B16" s="329"/>
      <c r="C16" s="331"/>
      <c r="D16" s="333"/>
      <c r="E16" s="333"/>
      <c r="F16" s="333"/>
      <c r="G16" s="309"/>
      <c r="H16" s="224"/>
      <c r="I16" s="224"/>
      <c r="J16" s="301"/>
      <c r="K16" s="301"/>
      <c r="L16" s="301"/>
      <c r="M16" s="301"/>
      <c r="N16" s="304">
        <f t="shared" ref="N16" si="2">J16+K16+L16+M16</f>
        <v>0</v>
      </c>
      <c r="O16" s="336">
        <f t="shared" ref="O16" si="3">H16+H17+H18+N16</f>
        <v>0</v>
      </c>
    </row>
    <row r="17" spans="1:15" x14ac:dyDescent="0.2">
      <c r="A17" s="340"/>
      <c r="B17" s="324"/>
      <c r="C17" s="326"/>
      <c r="D17" s="307"/>
      <c r="E17" s="307"/>
      <c r="F17" s="307"/>
      <c r="G17" s="310"/>
      <c r="H17" s="224"/>
      <c r="I17" s="224"/>
      <c r="J17" s="302"/>
      <c r="K17" s="302"/>
      <c r="L17" s="302"/>
      <c r="M17" s="302"/>
      <c r="N17" s="305"/>
      <c r="O17" s="337"/>
    </row>
    <row r="18" spans="1:15" ht="13.5" thickBot="1" x14ac:dyDescent="0.25">
      <c r="A18" s="344"/>
      <c r="B18" s="330"/>
      <c r="C18" s="332"/>
      <c r="D18" s="334"/>
      <c r="E18" s="334"/>
      <c r="F18" s="334"/>
      <c r="G18" s="311"/>
      <c r="H18" s="196"/>
      <c r="I18" s="196"/>
      <c r="J18" s="318"/>
      <c r="K18" s="318"/>
      <c r="L18" s="318"/>
      <c r="M18" s="303"/>
      <c r="N18" s="306"/>
      <c r="O18" s="342"/>
    </row>
    <row r="19" spans="1:15" x14ac:dyDescent="0.2">
      <c r="A19" s="343" t="s">
        <v>50</v>
      </c>
      <c r="B19" s="329"/>
      <c r="C19" s="331"/>
      <c r="D19" s="333"/>
      <c r="E19" s="333"/>
      <c r="F19" s="333"/>
      <c r="G19" s="309"/>
      <c r="H19" s="224"/>
      <c r="I19" s="224"/>
      <c r="J19" s="301"/>
      <c r="K19" s="301"/>
      <c r="L19" s="301"/>
      <c r="M19" s="301"/>
      <c r="N19" s="304">
        <f t="shared" ref="N19" si="4">J19+K19+L19+M19</f>
        <v>0</v>
      </c>
      <c r="O19" s="336">
        <f t="shared" ref="O19" si="5">H19+H20+H21+N19</f>
        <v>0</v>
      </c>
    </row>
    <row r="20" spans="1:15" x14ac:dyDescent="0.2">
      <c r="A20" s="340"/>
      <c r="B20" s="324"/>
      <c r="C20" s="326"/>
      <c r="D20" s="307"/>
      <c r="E20" s="307"/>
      <c r="F20" s="307"/>
      <c r="G20" s="310"/>
      <c r="H20" s="224"/>
      <c r="I20" s="224"/>
      <c r="J20" s="302"/>
      <c r="K20" s="302"/>
      <c r="L20" s="302"/>
      <c r="M20" s="302"/>
      <c r="N20" s="305"/>
      <c r="O20" s="337"/>
    </row>
    <row r="21" spans="1:15" ht="13.5" thickBot="1" x14ac:dyDescent="0.25">
      <c r="A21" s="344"/>
      <c r="B21" s="330"/>
      <c r="C21" s="332"/>
      <c r="D21" s="334"/>
      <c r="E21" s="334"/>
      <c r="F21" s="334"/>
      <c r="G21" s="311"/>
      <c r="H21" s="196"/>
      <c r="I21" s="196"/>
      <c r="J21" s="318"/>
      <c r="K21" s="318"/>
      <c r="L21" s="318"/>
      <c r="M21" s="303"/>
      <c r="N21" s="306"/>
      <c r="O21" s="342"/>
    </row>
    <row r="22" spans="1:15" x14ac:dyDescent="0.2">
      <c r="A22" s="343" t="s">
        <v>71</v>
      </c>
      <c r="B22" s="329"/>
      <c r="C22" s="331"/>
      <c r="D22" s="333"/>
      <c r="E22" s="333"/>
      <c r="F22" s="333"/>
      <c r="G22" s="309"/>
      <c r="H22" s="224"/>
      <c r="I22" s="224"/>
      <c r="J22" s="301"/>
      <c r="K22" s="301"/>
      <c r="L22" s="301"/>
      <c r="M22" s="301"/>
      <c r="N22" s="304">
        <f t="shared" ref="N22" si="6">J22+K22+L22+M22</f>
        <v>0</v>
      </c>
      <c r="O22" s="336">
        <f t="shared" ref="O22" si="7">H22+H23+H24+N22</f>
        <v>0</v>
      </c>
    </row>
    <row r="23" spans="1:15" x14ac:dyDescent="0.2">
      <c r="A23" s="340"/>
      <c r="B23" s="324"/>
      <c r="C23" s="326"/>
      <c r="D23" s="307"/>
      <c r="E23" s="307"/>
      <c r="F23" s="307"/>
      <c r="G23" s="310"/>
      <c r="H23" s="224"/>
      <c r="I23" s="224"/>
      <c r="J23" s="302"/>
      <c r="K23" s="302"/>
      <c r="L23" s="302"/>
      <c r="M23" s="302"/>
      <c r="N23" s="305"/>
      <c r="O23" s="337"/>
    </row>
    <row r="24" spans="1:15" ht="13.5" thickBot="1" x14ac:dyDescent="0.25">
      <c r="A24" s="344"/>
      <c r="B24" s="330"/>
      <c r="C24" s="332"/>
      <c r="D24" s="334"/>
      <c r="E24" s="334"/>
      <c r="F24" s="334"/>
      <c r="G24" s="311"/>
      <c r="H24" s="196"/>
      <c r="I24" s="196"/>
      <c r="J24" s="318"/>
      <c r="K24" s="318"/>
      <c r="L24" s="318"/>
      <c r="M24" s="303"/>
      <c r="N24" s="306"/>
      <c r="O24" s="342"/>
    </row>
    <row r="25" spans="1:15" x14ac:dyDescent="0.2">
      <c r="A25" s="343" t="s">
        <v>72</v>
      </c>
      <c r="B25" s="329"/>
      <c r="C25" s="331"/>
      <c r="D25" s="333"/>
      <c r="E25" s="333"/>
      <c r="F25" s="333"/>
      <c r="G25" s="309"/>
      <c r="H25" s="224"/>
      <c r="I25" s="224"/>
      <c r="J25" s="301"/>
      <c r="K25" s="301"/>
      <c r="L25" s="301"/>
      <c r="M25" s="301"/>
      <c r="N25" s="304">
        <f t="shared" ref="N25" si="8">J25+K25+L25+M25</f>
        <v>0</v>
      </c>
      <c r="O25" s="336">
        <f t="shared" ref="O25" si="9">H25+H26+H27+N25</f>
        <v>0</v>
      </c>
    </row>
    <row r="26" spans="1:15" x14ac:dyDescent="0.2">
      <c r="A26" s="340"/>
      <c r="B26" s="324"/>
      <c r="C26" s="326"/>
      <c r="D26" s="307"/>
      <c r="E26" s="307"/>
      <c r="F26" s="307"/>
      <c r="G26" s="310"/>
      <c r="H26" s="224"/>
      <c r="I26" s="224"/>
      <c r="J26" s="302"/>
      <c r="K26" s="302"/>
      <c r="L26" s="302"/>
      <c r="M26" s="302"/>
      <c r="N26" s="305"/>
      <c r="O26" s="337"/>
    </row>
    <row r="27" spans="1:15" ht="13.5" thickBot="1" x14ac:dyDescent="0.25">
      <c r="A27" s="344"/>
      <c r="B27" s="330"/>
      <c r="C27" s="332"/>
      <c r="D27" s="334"/>
      <c r="E27" s="334"/>
      <c r="F27" s="334"/>
      <c r="G27" s="311"/>
      <c r="H27" s="196"/>
      <c r="I27" s="196"/>
      <c r="J27" s="318"/>
      <c r="K27" s="318"/>
      <c r="L27" s="318"/>
      <c r="M27" s="303"/>
      <c r="N27" s="306"/>
      <c r="O27" s="342"/>
    </row>
    <row r="28" spans="1:15" x14ac:dyDescent="0.2">
      <c r="A28" s="343" t="s">
        <v>97</v>
      </c>
      <c r="B28" s="329"/>
      <c r="C28" s="331"/>
      <c r="D28" s="333"/>
      <c r="E28" s="333"/>
      <c r="F28" s="333"/>
      <c r="G28" s="309"/>
      <c r="H28" s="224"/>
      <c r="I28" s="224"/>
      <c r="J28" s="301"/>
      <c r="K28" s="301"/>
      <c r="L28" s="301"/>
      <c r="M28" s="301"/>
      <c r="N28" s="304">
        <f t="shared" ref="N28" si="10">J28+K28+L28+M28</f>
        <v>0</v>
      </c>
      <c r="O28" s="336">
        <f t="shared" ref="O28" si="11">H28+H29+H30+N28</f>
        <v>0</v>
      </c>
    </row>
    <row r="29" spans="1:15" x14ac:dyDescent="0.2">
      <c r="A29" s="340"/>
      <c r="B29" s="324"/>
      <c r="C29" s="326"/>
      <c r="D29" s="307"/>
      <c r="E29" s="307"/>
      <c r="F29" s="307"/>
      <c r="G29" s="310"/>
      <c r="H29" s="224"/>
      <c r="I29" s="224"/>
      <c r="J29" s="302"/>
      <c r="K29" s="302"/>
      <c r="L29" s="302"/>
      <c r="M29" s="302"/>
      <c r="N29" s="305"/>
      <c r="O29" s="337"/>
    </row>
    <row r="30" spans="1:15" ht="13.5" thickBot="1" x14ac:dyDescent="0.25">
      <c r="A30" s="344"/>
      <c r="B30" s="330"/>
      <c r="C30" s="332"/>
      <c r="D30" s="334"/>
      <c r="E30" s="334"/>
      <c r="F30" s="334"/>
      <c r="G30" s="311"/>
      <c r="H30" s="196"/>
      <c r="I30" s="196"/>
      <c r="J30" s="318"/>
      <c r="K30" s="318"/>
      <c r="L30" s="318"/>
      <c r="M30" s="303"/>
      <c r="N30" s="306"/>
      <c r="O30" s="342"/>
    </row>
    <row r="31" spans="1:15" x14ac:dyDescent="0.2">
      <c r="A31" s="346" t="s">
        <v>98</v>
      </c>
      <c r="B31" s="349"/>
      <c r="C31" s="331"/>
      <c r="D31" s="333"/>
      <c r="E31" s="333"/>
      <c r="F31" s="333"/>
      <c r="G31" s="309"/>
      <c r="H31" s="228"/>
      <c r="I31" s="228"/>
      <c r="J31" s="301"/>
      <c r="K31" s="301"/>
      <c r="L31" s="301"/>
      <c r="M31" s="301"/>
      <c r="N31" s="304">
        <f t="shared" ref="N31" si="12">J31+K31+L31+M31</f>
        <v>0</v>
      </c>
      <c r="O31" s="336">
        <f t="shared" ref="O31" si="13">H31+H32+H33+N31</f>
        <v>0</v>
      </c>
    </row>
    <row r="32" spans="1:15" x14ac:dyDescent="0.2">
      <c r="A32" s="347"/>
      <c r="B32" s="350"/>
      <c r="C32" s="326"/>
      <c r="D32" s="307"/>
      <c r="E32" s="307"/>
      <c r="F32" s="307"/>
      <c r="G32" s="310"/>
      <c r="H32" s="223"/>
      <c r="I32" s="223"/>
      <c r="J32" s="302"/>
      <c r="K32" s="302"/>
      <c r="L32" s="302"/>
      <c r="M32" s="302"/>
      <c r="N32" s="305"/>
      <c r="O32" s="337"/>
    </row>
    <row r="33" spans="1:20" ht="13.5" thickBot="1" x14ac:dyDescent="0.25">
      <c r="A33" s="348"/>
      <c r="B33" s="351"/>
      <c r="C33" s="327"/>
      <c r="D33" s="308"/>
      <c r="E33" s="308"/>
      <c r="F33" s="308"/>
      <c r="G33" s="352"/>
      <c r="H33" s="196"/>
      <c r="I33" s="196"/>
      <c r="J33" s="303"/>
      <c r="K33" s="303"/>
      <c r="L33" s="303"/>
      <c r="M33" s="303"/>
      <c r="N33" s="306"/>
      <c r="O33" s="338"/>
      <c r="P33" s="122"/>
      <c r="Q33" s="122"/>
      <c r="R33" s="122"/>
      <c r="S33" s="122"/>
      <c r="T33" s="122"/>
    </row>
    <row r="34" spans="1:20" ht="46.5" customHeight="1" thickBot="1" x14ac:dyDescent="0.3">
      <c r="A34" s="218"/>
      <c r="B34" s="198"/>
      <c r="C34" s="198"/>
      <c r="D34" s="198"/>
      <c r="E34" s="198"/>
      <c r="F34" s="198"/>
      <c r="G34" s="198"/>
      <c r="H34" s="198"/>
      <c r="I34" s="216"/>
      <c r="J34" s="250"/>
      <c r="K34" s="250"/>
      <c r="L34" s="250"/>
      <c r="M34" s="250"/>
      <c r="N34" s="267"/>
      <c r="O34" s="267"/>
      <c r="P34" s="121"/>
      <c r="Q34" s="121"/>
      <c r="R34" s="121"/>
      <c r="S34" s="121"/>
      <c r="T34" s="121"/>
    </row>
    <row r="35" spans="1:20" ht="13.9" customHeight="1" x14ac:dyDescent="0.2">
      <c r="A35" s="347" t="s">
        <v>99</v>
      </c>
      <c r="B35" s="349"/>
      <c r="C35" s="331"/>
      <c r="D35" s="333"/>
      <c r="E35" s="333"/>
      <c r="F35" s="333"/>
      <c r="G35" s="309"/>
      <c r="H35" s="228"/>
      <c r="I35" s="228"/>
      <c r="J35" s="301"/>
      <c r="K35" s="301"/>
      <c r="L35" s="301"/>
      <c r="M35" s="301"/>
      <c r="N35" s="304">
        <f t="shared" ref="N35" si="14">J35+K35+L35+M35</f>
        <v>0</v>
      </c>
      <c r="O35" s="336">
        <f t="shared" ref="O35" si="15">H35+H36+H37+N35</f>
        <v>0</v>
      </c>
    </row>
    <row r="36" spans="1:20" ht="13.9" customHeight="1" x14ac:dyDescent="0.2">
      <c r="A36" s="347"/>
      <c r="B36" s="350"/>
      <c r="C36" s="326"/>
      <c r="D36" s="307"/>
      <c r="E36" s="307"/>
      <c r="F36" s="307"/>
      <c r="G36" s="310"/>
      <c r="H36" s="223"/>
      <c r="I36" s="223"/>
      <c r="J36" s="302"/>
      <c r="K36" s="302"/>
      <c r="L36" s="302"/>
      <c r="M36" s="302"/>
      <c r="N36" s="305"/>
      <c r="O36" s="337"/>
    </row>
    <row r="37" spans="1:20" ht="14.45" customHeight="1" thickBot="1" x14ac:dyDescent="0.25">
      <c r="A37" s="353"/>
      <c r="B37" s="351"/>
      <c r="C37" s="327"/>
      <c r="D37" s="308"/>
      <c r="E37" s="308"/>
      <c r="F37" s="308"/>
      <c r="G37" s="352"/>
      <c r="H37" s="196"/>
      <c r="I37" s="196"/>
      <c r="J37" s="303"/>
      <c r="K37" s="303"/>
      <c r="L37" s="303"/>
      <c r="M37" s="303"/>
      <c r="N37" s="306"/>
      <c r="O37" s="338"/>
    </row>
    <row r="38" spans="1:20" ht="13.9" customHeight="1" x14ac:dyDescent="0.2">
      <c r="A38" s="346" t="s">
        <v>100</v>
      </c>
      <c r="B38" s="349"/>
      <c r="C38" s="331"/>
      <c r="D38" s="333"/>
      <c r="E38" s="333"/>
      <c r="F38" s="333"/>
      <c r="G38" s="309"/>
      <c r="H38" s="228"/>
      <c r="I38" s="228"/>
      <c r="J38" s="301"/>
      <c r="K38" s="301"/>
      <c r="L38" s="301"/>
      <c r="M38" s="301"/>
      <c r="N38" s="304">
        <f t="shared" ref="N38" si="16">J38+K38+L38+M38</f>
        <v>0</v>
      </c>
      <c r="O38" s="336">
        <f t="shared" ref="O38" si="17">H38+H39+H40+N38</f>
        <v>0</v>
      </c>
    </row>
    <row r="39" spans="1:20" ht="13.9" customHeight="1" x14ac:dyDescent="0.2">
      <c r="A39" s="347"/>
      <c r="B39" s="350"/>
      <c r="C39" s="326"/>
      <c r="D39" s="307"/>
      <c r="E39" s="307"/>
      <c r="F39" s="307"/>
      <c r="G39" s="310"/>
      <c r="H39" s="223"/>
      <c r="I39" s="223"/>
      <c r="J39" s="302"/>
      <c r="K39" s="302"/>
      <c r="L39" s="302"/>
      <c r="M39" s="302"/>
      <c r="N39" s="305"/>
      <c r="O39" s="337"/>
    </row>
    <row r="40" spans="1:20" ht="14.45" customHeight="1" thickBot="1" x14ac:dyDescent="0.25">
      <c r="A40" s="353"/>
      <c r="B40" s="351"/>
      <c r="C40" s="327"/>
      <c r="D40" s="308"/>
      <c r="E40" s="308"/>
      <c r="F40" s="308"/>
      <c r="G40" s="352"/>
      <c r="H40" s="196"/>
      <c r="I40" s="196"/>
      <c r="J40" s="303"/>
      <c r="K40" s="303"/>
      <c r="L40" s="303"/>
      <c r="M40" s="303"/>
      <c r="N40" s="306"/>
      <c r="O40" s="338"/>
    </row>
    <row r="41" spans="1:20" ht="13.9" customHeight="1" x14ac:dyDescent="0.2">
      <c r="A41" s="346" t="s">
        <v>112</v>
      </c>
      <c r="B41" s="349"/>
      <c r="C41" s="331"/>
      <c r="D41" s="333"/>
      <c r="E41" s="333"/>
      <c r="F41" s="333"/>
      <c r="G41" s="309"/>
      <c r="H41" s="228"/>
      <c r="I41" s="228"/>
      <c r="J41" s="301"/>
      <c r="K41" s="301"/>
      <c r="L41" s="301"/>
      <c r="M41" s="301"/>
      <c r="N41" s="304">
        <f t="shared" ref="N41" si="18">J41+K41+L41+M41</f>
        <v>0</v>
      </c>
      <c r="O41" s="336">
        <f t="shared" ref="O41" si="19">H41+H42+H43+N41</f>
        <v>0</v>
      </c>
    </row>
    <row r="42" spans="1:20" ht="13.9" customHeight="1" x14ac:dyDescent="0.2">
      <c r="A42" s="347"/>
      <c r="B42" s="350"/>
      <c r="C42" s="326"/>
      <c r="D42" s="307"/>
      <c r="E42" s="307"/>
      <c r="F42" s="307"/>
      <c r="G42" s="310"/>
      <c r="H42" s="223"/>
      <c r="I42" s="223"/>
      <c r="J42" s="302"/>
      <c r="K42" s="302"/>
      <c r="L42" s="302"/>
      <c r="M42" s="302"/>
      <c r="N42" s="305"/>
      <c r="O42" s="337"/>
    </row>
    <row r="43" spans="1:20" ht="14.45" customHeight="1" thickBot="1" x14ac:dyDescent="0.25">
      <c r="A43" s="353"/>
      <c r="B43" s="351"/>
      <c r="C43" s="327"/>
      <c r="D43" s="308"/>
      <c r="E43" s="308"/>
      <c r="F43" s="308"/>
      <c r="G43" s="352"/>
      <c r="H43" s="196"/>
      <c r="I43" s="196"/>
      <c r="J43" s="303"/>
      <c r="K43" s="303"/>
      <c r="L43" s="303"/>
      <c r="M43" s="303"/>
      <c r="N43" s="306"/>
      <c r="O43" s="338"/>
    </row>
    <row r="44" spans="1:20" ht="13.9" customHeight="1" x14ac:dyDescent="0.2">
      <c r="A44" s="346" t="s">
        <v>113</v>
      </c>
      <c r="B44" s="349"/>
      <c r="C44" s="331"/>
      <c r="D44" s="333"/>
      <c r="E44" s="333"/>
      <c r="F44" s="333"/>
      <c r="G44" s="309"/>
      <c r="H44" s="228"/>
      <c r="I44" s="228"/>
      <c r="J44" s="301"/>
      <c r="K44" s="301"/>
      <c r="L44" s="301"/>
      <c r="M44" s="301"/>
      <c r="N44" s="304">
        <f t="shared" ref="N44" si="20">J44+K44+L44+M44</f>
        <v>0</v>
      </c>
      <c r="O44" s="336">
        <f t="shared" ref="O44" si="21">H44+H45+H46+N44</f>
        <v>0</v>
      </c>
    </row>
    <row r="45" spans="1:20" ht="13.9" customHeight="1" x14ac:dyDescent="0.2">
      <c r="A45" s="347"/>
      <c r="B45" s="350"/>
      <c r="C45" s="326"/>
      <c r="D45" s="307"/>
      <c r="E45" s="307"/>
      <c r="F45" s="307"/>
      <c r="G45" s="310"/>
      <c r="H45" s="223"/>
      <c r="I45" s="223"/>
      <c r="J45" s="302"/>
      <c r="K45" s="302"/>
      <c r="L45" s="302"/>
      <c r="M45" s="302"/>
      <c r="N45" s="305"/>
      <c r="O45" s="337"/>
    </row>
    <row r="46" spans="1:20" ht="14.45" customHeight="1" thickBot="1" x14ac:dyDescent="0.25">
      <c r="A46" s="353"/>
      <c r="B46" s="351"/>
      <c r="C46" s="327"/>
      <c r="D46" s="308"/>
      <c r="E46" s="308"/>
      <c r="F46" s="308"/>
      <c r="G46" s="352"/>
      <c r="H46" s="196"/>
      <c r="I46" s="196"/>
      <c r="J46" s="303"/>
      <c r="K46" s="303"/>
      <c r="L46" s="303"/>
      <c r="M46" s="303"/>
      <c r="N46" s="306"/>
      <c r="O46" s="338"/>
    </row>
    <row r="47" spans="1:20" ht="13.9" customHeight="1" x14ac:dyDescent="0.2">
      <c r="A47" s="346" t="s">
        <v>114</v>
      </c>
      <c r="B47" s="349"/>
      <c r="C47" s="331"/>
      <c r="D47" s="333"/>
      <c r="E47" s="333"/>
      <c r="F47" s="333"/>
      <c r="G47" s="309"/>
      <c r="H47" s="228"/>
      <c r="I47" s="228"/>
      <c r="J47" s="301"/>
      <c r="K47" s="301"/>
      <c r="L47" s="301"/>
      <c r="M47" s="301"/>
      <c r="N47" s="304">
        <f t="shared" ref="N47" si="22">J47+K47+L47+M47</f>
        <v>0</v>
      </c>
      <c r="O47" s="336">
        <f t="shared" ref="O47" si="23">H47+H48+H49+N47</f>
        <v>0</v>
      </c>
    </row>
    <row r="48" spans="1:20" ht="13.9" customHeight="1" x14ac:dyDescent="0.2">
      <c r="A48" s="347"/>
      <c r="B48" s="350"/>
      <c r="C48" s="326"/>
      <c r="D48" s="307"/>
      <c r="E48" s="307"/>
      <c r="F48" s="307"/>
      <c r="G48" s="310"/>
      <c r="H48" s="223"/>
      <c r="I48" s="223"/>
      <c r="J48" s="302"/>
      <c r="K48" s="302"/>
      <c r="L48" s="302"/>
      <c r="M48" s="302"/>
      <c r="N48" s="305"/>
      <c r="O48" s="337"/>
    </row>
    <row r="49" spans="1:20" ht="14.45" customHeight="1" thickBot="1" x14ac:dyDescent="0.25">
      <c r="A49" s="353"/>
      <c r="B49" s="351"/>
      <c r="C49" s="327"/>
      <c r="D49" s="308"/>
      <c r="E49" s="308"/>
      <c r="F49" s="308"/>
      <c r="G49" s="352"/>
      <c r="H49" s="196"/>
      <c r="I49" s="196"/>
      <c r="J49" s="303"/>
      <c r="K49" s="303"/>
      <c r="L49" s="303"/>
      <c r="M49" s="303"/>
      <c r="N49" s="306"/>
      <c r="O49" s="338"/>
    </row>
    <row r="50" spans="1:20" ht="13.9" customHeight="1" x14ac:dyDescent="0.2">
      <c r="A50" s="346" t="s">
        <v>129</v>
      </c>
      <c r="B50" s="349"/>
      <c r="C50" s="331"/>
      <c r="D50" s="333"/>
      <c r="E50" s="333"/>
      <c r="F50" s="333"/>
      <c r="G50" s="309"/>
      <c r="H50" s="228"/>
      <c r="I50" s="228"/>
      <c r="J50" s="301"/>
      <c r="K50" s="301"/>
      <c r="L50" s="301"/>
      <c r="M50" s="301"/>
      <c r="N50" s="304">
        <f t="shared" ref="N50" si="24">J50+K50+L50+M50</f>
        <v>0</v>
      </c>
      <c r="O50" s="336">
        <f t="shared" ref="O50" si="25">H50+H51+H52+N50</f>
        <v>0</v>
      </c>
    </row>
    <row r="51" spans="1:20" ht="13.9" customHeight="1" x14ac:dyDescent="0.2">
      <c r="A51" s="347"/>
      <c r="B51" s="350"/>
      <c r="C51" s="326"/>
      <c r="D51" s="307"/>
      <c r="E51" s="307"/>
      <c r="F51" s="307"/>
      <c r="G51" s="310"/>
      <c r="H51" s="223"/>
      <c r="I51" s="223"/>
      <c r="J51" s="302"/>
      <c r="K51" s="302"/>
      <c r="L51" s="302"/>
      <c r="M51" s="302"/>
      <c r="N51" s="305"/>
      <c r="O51" s="337"/>
      <c r="P51" s="124"/>
      <c r="Q51" s="124"/>
      <c r="R51" s="124"/>
      <c r="S51" s="124" t="s">
        <v>3</v>
      </c>
      <c r="T51" s="124" t="s">
        <v>3</v>
      </c>
    </row>
    <row r="52" spans="1:20" ht="14.45" customHeight="1" thickBot="1" x14ac:dyDescent="0.25">
      <c r="A52" s="353"/>
      <c r="B52" s="351"/>
      <c r="C52" s="327"/>
      <c r="D52" s="308"/>
      <c r="E52" s="308"/>
      <c r="F52" s="308"/>
      <c r="G52" s="352"/>
      <c r="H52" s="196"/>
      <c r="I52" s="196"/>
      <c r="J52" s="303"/>
      <c r="K52" s="303"/>
      <c r="L52" s="303"/>
      <c r="M52" s="303"/>
      <c r="N52" s="306"/>
      <c r="O52" s="338"/>
      <c r="P52" s="124"/>
      <c r="Q52" s="124"/>
      <c r="R52" s="124"/>
      <c r="S52" s="124" t="s">
        <v>3</v>
      </c>
      <c r="T52" s="124" t="s">
        <v>3</v>
      </c>
    </row>
    <row r="53" spans="1:20" ht="13.9" customHeight="1" x14ac:dyDescent="0.2">
      <c r="A53" s="346" t="s">
        <v>130</v>
      </c>
      <c r="B53" s="349"/>
      <c r="C53" s="331"/>
      <c r="D53" s="333"/>
      <c r="E53" s="333"/>
      <c r="F53" s="333"/>
      <c r="G53" s="309"/>
      <c r="H53" s="228"/>
      <c r="I53" s="228"/>
      <c r="J53" s="301"/>
      <c r="K53" s="301"/>
      <c r="L53" s="301"/>
      <c r="M53" s="301"/>
      <c r="N53" s="304">
        <f t="shared" ref="N53" si="26">J53+K53+L53+M53</f>
        <v>0</v>
      </c>
      <c r="O53" s="336">
        <f t="shared" ref="O53" si="27">H53+H54+H55+N53</f>
        <v>0</v>
      </c>
      <c r="P53" s="124"/>
      <c r="Q53" s="124"/>
      <c r="R53" s="124"/>
      <c r="S53" s="124" t="s">
        <v>3</v>
      </c>
      <c r="T53" s="124" t="s">
        <v>3</v>
      </c>
    </row>
    <row r="54" spans="1:20" ht="13.9" customHeight="1" x14ac:dyDescent="0.2">
      <c r="A54" s="347"/>
      <c r="B54" s="350"/>
      <c r="C54" s="326"/>
      <c r="D54" s="307"/>
      <c r="E54" s="307"/>
      <c r="F54" s="307"/>
      <c r="G54" s="310"/>
      <c r="H54" s="223"/>
      <c r="I54" s="223"/>
      <c r="J54" s="302"/>
      <c r="K54" s="302"/>
      <c r="L54" s="302"/>
      <c r="M54" s="302"/>
      <c r="N54" s="305"/>
      <c r="O54" s="337"/>
      <c r="P54" s="124"/>
      <c r="Q54" s="124"/>
      <c r="R54" s="124"/>
      <c r="S54" s="124" t="s">
        <v>3</v>
      </c>
      <c r="T54" s="124" t="s">
        <v>3</v>
      </c>
    </row>
    <row r="55" spans="1:20" ht="14.45" customHeight="1" thickBot="1" x14ac:dyDescent="0.25">
      <c r="A55" s="353"/>
      <c r="B55" s="351"/>
      <c r="C55" s="327"/>
      <c r="D55" s="308"/>
      <c r="E55" s="308"/>
      <c r="F55" s="308"/>
      <c r="G55" s="352"/>
      <c r="H55" s="196"/>
      <c r="I55" s="196"/>
      <c r="J55" s="303"/>
      <c r="K55" s="303"/>
      <c r="L55" s="303"/>
      <c r="M55" s="303"/>
      <c r="N55" s="306"/>
      <c r="O55" s="338"/>
      <c r="P55" s="124"/>
      <c r="Q55" s="124"/>
      <c r="R55" s="124"/>
      <c r="S55" s="124"/>
      <c r="T55" s="124"/>
    </row>
    <row r="56" spans="1:20" ht="15" x14ac:dyDescent="0.25">
      <c r="A56" s="346" t="s">
        <v>131</v>
      </c>
      <c r="B56" s="349"/>
      <c r="C56" s="331"/>
      <c r="D56" s="333"/>
      <c r="E56" s="333"/>
      <c r="F56" s="333"/>
      <c r="G56" s="309"/>
      <c r="H56" s="228"/>
      <c r="I56" s="228"/>
      <c r="J56" s="301"/>
      <c r="K56" s="301"/>
      <c r="L56" s="301"/>
      <c r="M56" s="301"/>
      <c r="N56" s="304">
        <f t="shared" ref="N56" si="28">J56+K56+L56+M56</f>
        <v>0</v>
      </c>
      <c r="O56" s="336">
        <f t="shared" ref="O56" si="29">H56+H57+H58+N56</f>
        <v>0</v>
      </c>
      <c r="P56" s="187"/>
      <c r="Q56" s="187"/>
      <c r="R56" s="187"/>
      <c r="S56" s="125"/>
      <c r="T56" s="125"/>
    </row>
    <row r="57" spans="1:20" ht="13.9" customHeight="1" x14ac:dyDescent="0.2">
      <c r="A57" s="347"/>
      <c r="B57" s="350"/>
      <c r="C57" s="326"/>
      <c r="D57" s="307"/>
      <c r="E57" s="307"/>
      <c r="F57" s="307"/>
      <c r="G57" s="310"/>
      <c r="H57" s="223"/>
      <c r="I57" s="223"/>
      <c r="J57" s="302"/>
      <c r="K57" s="302"/>
      <c r="L57" s="302"/>
      <c r="M57" s="302"/>
      <c r="N57" s="305"/>
      <c r="O57" s="337"/>
    </row>
    <row r="58" spans="1:20" ht="14.45" customHeight="1" thickBot="1" x14ac:dyDescent="0.25">
      <c r="A58" s="353"/>
      <c r="B58" s="351"/>
      <c r="C58" s="327"/>
      <c r="D58" s="308"/>
      <c r="E58" s="308"/>
      <c r="F58" s="308"/>
      <c r="G58" s="352"/>
      <c r="H58" s="196"/>
      <c r="I58" s="196"/>
      <c r="J58" s="303"/>
      <c r="K58" s="303"/>
      <c r="L58" s="303"/>
      <c r="M58" s="303"/>
      <c r="N58" s="306"/>
      <c r="O58" s="338"/>
    </row>
    <row r="59" spans="1:20" ht="13.9" customHeight="1" x14ac:dyDescent="0.2">
      <c r="A59" s="346" t="s">
        <v>132</v>
      </c>
      <c r="B59" s="349" t="s">
        <v>3</v>
      </c>
      <c r="C59" s="331"/>
      <c r="D59" s="333"/>
      <c r="E59" s="333"/>
      <c r="F59" s="333"/>
      <c r="G59" s="309"/>
      <c r="H59" s="228"/>
      <c r="I59" s="228"/>
      <c r="J59" s="301"/>
      <c r="K59" s="301"/>
      <c r="L59" s="301"/>
      <c r="M59" s="301"/>
      <c r="N59" s="304">
        <f t="shared" ref="N59" si="30">J59+K59+L59+M59</f>
        <v>0</v>
      </c>
      <c r="O59" s="336">
        <f t="shared" ref="O59" si="31">H59+H60+H61+N59</f>
        <v>0</v>
      </c>
    </row>
    <row r="60" spans="1:20" ht="13.9" customHeight="1" x14ac:dyDescent="0.2">
      <c r="A60" s="347"/>
      <c r="B60" s="350"/>
      <c r="C60" s="326"/>
      <c r="D60" s="307"/>
      <c r="E60" s="307"/>
      <c r="F60" s="307"/>
      <c r="G60" s="310"/>
      <c r="H60" s="223"/>
      <c r="I60" s="223"/>
      <c r="J60" s="302"/>
      <c r="K60" s="302"/>
      <c r="L60" s="302"/>
      <c r="M60" s="302"/>
      <c r="N60" s="305"/>
      <c r="O60" s="337"/>
    </row>
    <row r="61" spans="1:20" ht="14.45" customHeight="1" thickBot="1" x14ac:dyDescent="0.25">
      <c r="A61" s="353"/>
      <c r="B61" s="351"/>
      <c r="C61" s="327"/>
      <c r="D61" s="308"/>
      <c r="E61" s="308"/>
      <c r="F61" s="308"/>
      <c r="G61" s="352"/>
      <c r="H61" s="196"/>
      <c r="I61" s="196"/>
      <c r="J61" s="303"/>
      <c r="K61" s="303"/>
      <c r="L61" s="303"/>
      <c r="M61" s="303"/>
      <c r="N61" s="306"/>
      <c r="O61" s="338"/>
    </row>
    <row r="62" spans="1:20" x14ac:dyDescent="0.2">
      <c r="A62" s="346" t="s">
        <v>133</v>
      </c>
      <c r="B62" s="349"/>
      <c r="C62" s="331"/>
      <c r="D62" s="333"/>
      <c r="E62" s="333"/>
      <c r="F62" s="333"/>
      <c r="G62" s="309"/>
      <c r="H62" s="228"/>
      <c r="I62" s="228"/>
      <c r="J62" s="301"/>
      <c r="K62" s="301"/>
      <c r="L62" s="301"/>
      <c r="M62" s="301"/>
      <c r="N62" s="304">
        <f t="shared" ref="N62" si="32">J62+K62+L62+M62</f>
        <v>0</v>
      </c>
      <c r="O62" s="336">
        <f t="shared" ref="O62" si="33">H62+H63+H64+N62</f>
        <v>0</v>
      </c>
    </row>
    <row r="63" spans="1:20" x14ac:dyDescent="0.2">
      <c r="A63" s="347"/>
      <c r="B63" s="350"/>
      <c r="C63" s="326"/>
      <c r="D63" s="307"/>
      <c r="E63" s="307"/>
      <c r="F63" s="307"/>
      <c r="G63" s="310"/>
      <c r="H63" s="223"/>
      <c r="I63" s="223"/>
      <c r="J63" s="302"/>
      <c r="K63" s="302"/>
      <c r="L63" s="302"/>
      <c r="M63" s="302"/>
      <c r="N63" s="305"/>
      <c r="O63" s="337"/>
    </row>
    <row r="64" spans="1:20" ht="13.5" thickBot="1" x14ac:dyDescent="0.25">
      <c r="A64" s="348"/>
      <c r="B64" s="351"/>
      <c r="C64" s="327"/>
      <c r="D64" s="308"/>
      <c r="E64" s="308"/>
      <c r="F64" s="308"/>
      <c r="G64" s="352"/>
      <c r="H64" s="196"/>
      <c r="I64" s="196"/>
      <c r="J64" s="303"/>
      <c r="K64" s="303"/>
      <c r="L64" s="303"/>
      <c r="M64" s="303"/>
      <c r="N64" s="306"/>
      <c r="O64" s="338"/>
    </row>
    <row r="65" spans="1:15" ht="13.5" thickBot="1" x14ac:dyDescent="0.25">
      <c r="A65" s="236"/>
      <c r="B65" s="237"/>
      <c r="C65" s="238"/>
      <c r="D65" s="239"/>
      <c r="E65" s="239"/>
      <c r="F65" s="239"/>
      <c r="G65" s="206" t="s">
        <v>76</v>
      </c>
      <c r="H65" s="230">
        <f>SUM(H4:H64)</f>
        <v>0</v>
      </c>
      <c r="I65" s="230"/>
      <c r="J65" s="252">
        <f t="shared" ref="J65:O65" si="34">SUM(J4:J64)</f>
        <v>0</v>
      </c>
      <c r="K65" s="252">
        <f t="shared" si="34"/>
        <v>0</v>
      </c>
      <c r="L65" s="252">
        <f t="shared" si="34"/>
        <v>0</v>
      </c>
      <c r="M65" s="252">
        <f t="shared" si="34"/>
        <v>0</v>
      </c>
      <c r="N65" s="256">
        <f t="shared" si="34"/>
        <v>0</v>
      </c>
      <c r="O65" s="256">
        <f t="shared" si="34"/>
        <v>0</v>
      </c>
    </row>
    <row r="66" spans="1:15" ht="16.5" thickBot="1" x14ac:dyDescent="0.3">
      <c r="A66" s="220" t="s">
        <v>51</v>
      </c>
      <c r="B66" s="186" t="s">
        <v>41</v>
      </c>
      <c r="C66" s="185"/>
      <c r="D66" s="185"/>
      <c r="E66" s="185"/>
      <c r="F66" s="185"/>
      <c r="G66" s="185"/>
      <c r="H66" s="185"/>
      <c r="I66" s="185"/>
      <c r="J66" s="253"/>
      <c r="K66" s="254"/>
      <c r="L66" s="254"/>
      <c r="M66" s="254"/>
      <c r="N66" s="268"/>
      <c r="O66" s="269"/>
    </row>
    <row r="67" spans="1:15" x14ac:dyDescent="0.2">
      <c r="A67" s="343" t="s">
        <v>52</v>
      </c>
      <c r="B67" s="329"/>
      <c r="C67" s="331"/>
      <c r="D67" s="333"/>
      <c r="E67" s="333"/>
      <c r="F67" s="333"/>
      <c r="G67" s="309"/>
      <c r="H67" s="224"/>
      <c r="I67" s="224"/>
      <c r="J67" s="301"/>
      <c r="K67" s="301"/>
      <c r="L67" s="301"/>
      <c r="M67" s="301"/>
      <c r="N67" s="304">
        <f t="shared" ref="N67" si="35">J67+K67+L67+M67</f>
        <v>0</v>
      </c>
      <c r="O67" s="336">
        <f t="shared" ref="O67" si="36">H67+H68+H69+N67</f>
        <v>0</v>
      </c>
    </row>
    <row r="68" spans="1:15" x14ac:dyDescent="0.2">
      <c r="A68" s="340"/>
      <c r="B68" s="324"/>
      <c r="C68" s="326"/>
      <c r="D68" s="307"/>
      <c r="E68" s="307"/>
      <c r="F68" s="307"/>
      <c r="G68" s="310"/>
      <c r="H68" s="224"/>
      <c r="I68" s="224"/>
      <c r="J68" s="302"/>
      <c r="K68" s="302"/>
      <c r="L68" s="302"/>
      <c r="M68" s="302"/>
      <c r="N68" s="305"/>
      <c r="O68" s="337"/>
    </row>
    <row r="69" spans="1:15" ht="13.5" thickBot="1" x14ac:dyDescent="0.25">
      <c r="A69" s="344"/>
      <c r="B69" s="330"/>
      <c r="C69" s="332"/>
      <c r="D69" s="334"/>
      <c r="E69" s="334"/>
      <c r="F69" s="334"/>
      <c r="G69" s="311"/>
      <c r="H69" s="196"/>
      <c r="I69" s="196"/>
      <c r="J69" s="318"/>
      <c r="K69" s="318"/>
      <c r="L69" s="318"/>
      <c r="M69" s="303"/>
      <c r="N69" s="306"/>
      <c r="O69" s="342"/>
    </row>
    <row r="70" spans="1:15" x14ac:dyDescent="0.2">
      <c r="A70" s="343" t="s">
        <v>53</v>
      </c>
      <c r="B70" s="329"/>
      <c r="C70" s="331"/>
      <c r="D70" s="333"/>
      <c r="E70" s="333"/>
      <c r="F70" s="333"/>
      <c r="G70" s="309"/>
      <c r="H70" s="224"/>
      <c r="I70" s="224"/>
      <c r="J70" s="301"/>
      <c r="K70" s="301"/>
      <c r="L70" s="301"/>
      <c r="M70" s="301"/>
      <c r="N70" s="304">
        <f t="shared" ref="N70" si="37">J70+K70+L70+M70</f>
        <v>0</v>
      </c>
      <c r="O70" s="336">
        <f t="shared" ref="O70" si="38">H70+H71+H72+N70</f>
        <v>0</v>
      </c>
    </row>
    <row r="71" spans="1:15" x14ac:dyDescent="0.2">
      <c r="A71" s="340"/>
      <c r="B71" s="324"/>
      <c r="C71" s="326"/>
      <c r="D71" s="307"/>
      <c r="E71" s="307"/>
      <c r="F71" s="307"/>
      <c r="G71" s="310"/>
      <c r="H71" s="224"/>
      <c r="I71" s="224"/>
      <c r="J71" s="302"/>
      <c r="K71" s="302"/>
      <c r="L71" s="302"/>
      <c r="M71" s="302"/>
      <c r="N71" s="305"/>
      <c r="O71" s="337"/>
    </row>
    <row r="72" spans="1:15" ht="13.5" thickBot="1" x14ac:dyDescent="0.25">
      <c r="A72" s="344"/>
      <c r="B72" s="330"/>
      <c r="C72" s="332"/>
      <c r="D72" s="334"/>
      <c r="E72" s="334"/>
      <c r="F72" s="334"/>
      <c r="G72" s="311"/>
      <c r="H72" s="196"/>
      <c r="I72" s="196"/>
      <c r="J72" s="318"/>
      <c r="K72" s="318"/>
      <c r="L72" s="318"/>
      <c r="M72" s="303"/>
      <c r="N72" s="306"/>
      <c r="O72" s="342"/>
    </row>
    <row r="73" spans="1:15" ht="13.9" customHeight="1" x14ac:dyDescent="0.2">
      <c r="A73" s="343" t="s">
        <v>54</v>
      </c>
      <c r="B73" s="329"/>
      <c r="C73" s="331"/>
      <c r="D73" s="333"/>
      <c r="E73" s="333"/>
      <c r="F73" s="333"/>
      <c r="G73" s="309"/>
      <c r="H73" s="224"/>
      <c r="I73" s="224"/>
      <c r="J73" s="301"/>
      <c r="K73" s="301"/>
      <c r="L73" s="301"/>
      <c r="M73" s="301"/>
      <c r="N73" s="304">
        <f t="shared" ref="N73" si="39">J73+K73+L73+M73</f>
        <v>0</v>
      </c>
      <c r="O73" s="336">
        <f t="shared" ref="O73" si="40">H73+H74+H75+N73</f>
        <v>0</v>
      </c>
    </row>
    <row r="74" spans="1:15" ht="13.9" customHeight="1" x14ac:dyDescent="0.2">
      <c r="A74" s="340"/>
      <c r="B74" s="324"/>
      <c r="C74" s="326"/>
      <c r="D74" s="307"/>
      <c r="E74" s="307"/>
      <c r="F74" s="307"/>
      <c r="G74" s="310"/>
      <c r="H74" s="224"/>
      <c r="I74" s="224"/>
      <c r="J74" s="302"/>
      <c r="K74" s="302"/>
      <c r="L74" s="302"/>
      <c r="M74" s="302"/>
      <c r="N74" s="305"/>
      <c r="O74" s="337"/>
    </row>
    <row r="75" spans="1:15" ht="14.45" customHeight="1" thickBot="1" x14ac:dyDescent="0.25">
      <c r="A75" s="344"/>
      <c r="B75" s="330"/>
      <c r="C75" s="332"/>
      <c r="D75" s="334"/>
      <c r="E75" s="334"/>
      <c r="F75" s="334"/>
      <c r="G75" s="311"/>
      <c r="H75" s="196"/>
      <c r="I75" s="196"/>
      <c r="J75" s="318"/>
      <c r="K75" s="318"/>
      <c r="L75" s="318"/>
      <c r="M75" s="303"/>
      <c r="N75" s="306"/>
      <c r="O75" s="342"/>
    </row>
    <row r="76" spans="1:15" ht="13.9" customHeight="1" x14ac:dyDescent="0.2">
      <c r="A76" s="343" t="s">
        <v>55</v>
      </c>
      <c r="B76" s="329"/>
      <c r="C76" s="331"/>
      <c r="D76" s="333"/>
      <c r="E76" s="333"/>
      <c r="F76" s="333"/>
      <c r="G76" s="309"/>
      <c r="H76" s="224"/>
      <c r="I76" s="224"/>
      <c r="J76" s="301"/>
      <c r="K76" s="301"/>
      <c r="L76" s="301"/>
      <c r="M76" s="301"/>
      <c r="N76" s="304">
        <f t="shared" ref="N76" si="41">J76+K76+L76+M76</f>
        <v>0</v>
      </c>
      <c r="O76" s="336">
        <f t="shared" ref="O76" si="42">H76+H77+H78+N76</f>
        <v>0</v>
      </c>
    </row>
    <row r="77" spans="1:15" ht="14.45" customHeight="1" x14ac:dyDescent="0.2">
      <c r="A77" s="340"/>
      <c r="B77" s="324"/>
      <c r="C77" s="326"/>
      <c r="D77" s="307"/>
      <c r="E77" s="307"/>
      <c r="F77" s="307"/>
      <c r="G77" s="310"/>
      <c r="H77" s="224"/>
      <c r="I77" s="224"/>
      <c r="J77" s="302"/>
      <c r="K77" s="302"/>
      <c r="L77" s="302"/>
      <c r="M77" s="302"/>
      <c r="N77" s="305"/>
      <c r="O77" s="337"/>
    </row>
    <row r="78" spans="1:15" ht="13.9" customHeight="1" thickBot="1" x14ac:dyDescent="0.25">
      <c r="A78" s="341"/>
      <c r="B78" s="330"/>
      <c r="C78" s="332"/>
      <c r="D78" s="334"/>
      <c r="E78" s="334"/>
      <c r="F78" s="334"/>
      <c r="G78" s="311"/>
      <c r="H78" s="196"/>
      <c r="I78" s="196"/>
      <c r="J78" s="318"/>
      <c r="K78" s="318"/>
      <c r="L78" s="318"/>
      <c r="M78" s="303"/>
      <c r="N78" s="306"/>
      <c r="O78" s="342"/>
    </row>
    <row r="79" spans="1:15" ht="13.9" customHeight="1" x14ac:dyDescent="0.2">
      <c r="A79" s="340" t="s">
        <v>56</v>
      </c>
      <c r="B79" s="329"/>
      <c r="C79" s="331"/>
      <c r="D79" s="333"/>
      <c r="E79" s="333"/>
      <c r="F79" s="333"/>
      <c r="G79" s="309"/>
      <c r="H79" s="224"/>
      <c r="I79" s="224"/>
      <c r="J79" s="301"/>
      <c r="K79" s="301"/>
      <c r="L79" s="301"/>
      <c r="M79" s="301"/>
      <c r="N79" s="304">
        <f t="shared" ref="N79" si="43">J79+K79+L79+M79</f>
        <v>0</v>
      </c>
      <c r="O79" s="336">
        <f t="shared" ref="O79" si="44">H79+H80+H81+N79</f>
        <v>0</v>
      </c>
    </row>
    <row r="80" spans="1:15" ht="14.45" customHeight="1" x14ac:dyDescent="0.2">
      <c r="A80" s="340"/>
      <c r="B80" s="324"/>
      <c r="C80" s="326"/>
      <c r="D80" s="307"/>
      <c r="E80" s="307"/>
      <c r="F80" s="307"/>
      <c r="G80" s="310"/>
      <c r="H80" s="224"/>
      <c r="I80" s="224"/>
      <c r="J80" s="302"/>
      <c r="K80" s="302"/>
      <c r="L80" s="302"/>
      <c r="M80" s="302"/>
      <c r="N80" s="305"/>
      <c r="O80" s="337"/>
    </row>
    <row r="81" spans="1:15" ht="13.9" customHeight="1" thickBot="1" x14ac:dyDescent="0.25">
      <c r="A81" s="344"/>
      <c r="B81" s="330"/>
      <c r="C81" s="332"/>
      <c r="D81" s="334"/>
      <c r="E81" s="334"/>
      <c r="F81" s="334"/>
      <c r="G81" s="311"/>
      <c r="H81" s="196"/>
      <c r="I81" s="196"/>
      <c r="J81" s="318"/>
      <c r="K81" s="318"/>
      <c r="L81" s="318"/>
      <c r="M81" s="303"/>
      <c r="N81" s="306"/>
      <c r="O81" s="342"/>
    </row>
    <row r="82" spans="1:15" ht="13.9" customHeight="1" x14ac:dyDescent="0.2">
      <c r="A82" s="343" t="s">
        <v>57</v>
      </c>
      <c r="B82" s="329"/>
      <c r="C82" s="331"/>
      <c r="D82" s="333"/>
      <c r="E82" s="333"/>
      <c r="F82" s="333"/>
      <c r="G82" s="309"/>
      <c r="H82" s="224"/>
      <c r="I82" s="224"/>
      <c r="J82" s="301"/>
      <c r="K82" s="301"/>
      <c r="L82" s="301"/>
      <c r="M82" s="301"/>
      <c r="N82" s="304">
        <f t="shared" ref="N82" si="45">J82+K82+L82+M82</f>
        <v>0</v>
      </c>
      <c r="O82" s="336">
        <f t="shared" ref="O82" si="46">H82+H83+H84+N82</f>
        <v>0</v>
      </c>
    </row>
    <row r="83" spans="1:15" ht="14.45" customHeight="1" x14ac:dyDescent="0.2">
      <c r="A83" s="340"/>
      <c r="B83" s="324"/>
      <c r="C83" s="326"/>
      <c r="D83" s="307"/>
      <c r="E83" s="307"/>
      <c r="F83" s="307"/>
      <c r="G83" s="310"/>
      <c r="H83" s="224"/>
      <c r="I83" s="224"/>
      <c r="J83" s="302"/>
      <c r="K83" s="302"/>
      <c r="L83" s="302"/>
      <c r="M83" s="302"/>
      <c r="N83" s="305"/>
      <c r="O83" s="337"/>
    </row>
    <row r="84" spans="1:15" ht="13.9" customHeight="1" thickBot="1" x14ac:dyDescent="0.25">
      <c r="A84" s="344"/>
      <c r="B84" s="330"/>
      <c r="C84" s="332"/>
      <c r="D84" s="334"/>
      <c r="E84" s="334"/>
      <c r="F84" s="334"/>
      <c r="G84" s="311"/>
      <c r="H84" s="196"/>
      <c r="I84" s="196"/>
      <c r="J84" s="318"/>
      <c r="K84" s="318"/>
      <c r="L84" s="318"/>
      <c r="M84" s="303"/>
      <c r="N84" s="306"/>
      <c r="O84" s="342"/>
    </row>
    <row r="85" spans="1:15" ht="13.9" customHeight="1" x14ac:dyDescent="0.2">
      <c r="A85" s="340" t="s">
        <v>134</v>
      </c>
      <c r="B85" s="329"/>
      <c r="C85" s="331"/>
      <c r="D85" s="333"/>
      <c r="E85" s="333"/>
      <c r="F85" s="333"/>
      <c r="G85" s="309"/>
      <c r="H85" s="224"/>
      <c r="I85" s="224"/>
      <c r="J85" s="301"/>
      <c r="K85" s="301"/>
      <c r="L85" s="301"/>
      <c r="M85" s="301"/>
      <c r="N85" s="304">
        <f t="shared" ref="N85" si="47">J85+K85+L85+M85</f>
        <v>0</v>
      </c>
      <c r="O85" s="336">
        <f t="shared" ref="O85" si="48">H85+H86+H87+N85</f>
        <v>0</v>
      </c>
    </row>
    <row r="86" spans="1:15" ht="14.45" customHeight="1" x14ac:dyDescent="0.2">
      <c r="A86" s="340"/>
      <c r="B86" s="324"/>
      <c r="C86" s="326"/>
      <c r="D86" s="307"/>
      <c r="E86" s="307"/>
      <c r="F86" s="307"/>
      <c r="G86" s="310"/>
      <c r="H86" s="224"/>
      <c r="I86" s="224"/>
      <c r="J86" s="302"/>
      <c r="K86" s="302"/>
      <c r="L86" s="302"/>
      <c r="M86" s="302"/>
      <c r="N86" s="305"/>
      <c r="O86" s="337"/>
    </row>
    <row r="87" spans="1:15" ht="13.9" customHeight="1" thickBot="1" x14ac:dyDescent="0.25">
      <c r="A87" s="344"/>
      <c r="B87" s="330"/>
      <c r="C87" s="332"/>
      <c r="D87" s="334"/>
      <c r="E87" s="334"/>
      <c r="F87" s="334"/>
      <c r="G87" s="311"/>
      <c r="H87" s="196"/>
      <c r="I87" s="196"/>
      <c r="J87" s="318"/>
      <c r="K87" s="318"/>
      <c r="L87" s="318"/>
      <c r="M87" s="303"/>
      <c r="N87" s="306"/>
      <c r="O87" s="342"/>
    </row>
    <row r="88" spans="1:15" ht="13.9" customHeight="1" x14ac:dyDescent="0.2">
      <c r="A88" s="343" t="s">
        <v>135</v>
      </c>
      <c r="B88" s="322"/>
      <c r="C88" s="324"/>
      <c r="D88" s="326"/>
      <c r="E88" s="307"/>
      <c r="F88" s="307"/>
      <c r="G88" s="307"/>
      <c r="H88" s="223"/>
      <c r="I88" s="223"/>
      <c r="J88" s="302"/>
      <c r="K88" s="302"/>
      <c r="L88" s="302"/>
      <c r="M88" s="301"/>
      <c r="N88" s="304">
        <f t="shared" ref="N88" si="49">J88+K88+L88+M88</f>
        <v>0</v>
      </c>
      <c r="O88" s="336">
        <f t="shared" ref="O88" si="50">H88+H89+H90+N88</f>
        <v>0</v>
      </c>
    </row>
    <row r="89" spans="1:15" ht="14.45" customHeight="1" x14ac:dyDescent="0.2">
      <c r="A89" s="340"/>
      <c r="B89" s="322"/>
      <c r="C89" s="324"/>
      <c r="D89" s="326"/>
      <c r="E89" s="307"/>
      <c r="F89" s="307"/>
      <c r="G89" s="307"/>
      <c r="H89" s="223"/>
      <c r="I89" s="223"/>
      <c r="J89" s="302"/>
      <c r="K89" s="302"/>
      <c r="L89" s="302"/>
      <c r="M89" s="302"/>
      <c r="N89" s="305"/>
      <c r="O89" s="337"/>
    </row>
    <row r="90" spans="1:15" ht="13.9" customHeight="1" thickBot="1" x14ac:dyDescent="0.25">
      <c r="A90" s="344"/>
      <c r="B90" s="345"/>
      <c r="C90" s="330"/>
      <c r="D90" s="332"/>
      <c r="E90" s="334"/>
      <c r="F90" s="334"/>
      <c r="G90" s="334"/>
      <c r="H90" s="196"/>
      <c r="I90" s="196"/>
      <c r="J90" s="318"/>
      <c r="K90" s="318"/>
      <c r="L90" s="318"/>
      <c r="M90" s="303"/>
      <c r="N90" s="306"/>
      <c r="O90" s="342"/>
    </row>
    <row r="91" spans="1:15" ht="13.9" customHeight="1" x14ac:dyDescent="0.2">
      <c r="A91" s="340" t="s">
        <v>136</v>
      </c>
      <c r="B91" s="339"/>
      <c r="C91" s="329"/>
      <c r="D91" s="331"/>
      <c r="E91" s="333"/>
      <c r="F91" s="333"/>
      <c r="G91" s="333"/>
      <c r="H91" s="223"/>
      <c r="I91" s="223"/>
      <c r="J91" s="301"/>
      <c r="K91" s="301"/>
      <c r="L91" s="301"/>
      <c r="M91" s="301"/>
      <c r="N91" s="304">
        <f t="shared" ref="N91" si="51">J91+K91+L91+M91</f>
        <v>0</v>
      </c>
      <c r="O91" s="336">
        <f t="shared" ref="O91" si="52">H91+H92+H93+N91</f>
        <v>0</v>
      </c>
    </row>
    <row r="92" spans="1:15" ht="14.45" customHeight="1" x14ac:dyDescent="0.2">
      <c r="A92" s="340"/>
      <c r="B92" s="322"/>
      <c r="C92" s="324"/>
      <c r="D92" s="326"/>
      <c r="E92" s="307"/>
      <c r="F92" s="307"/>
      <c r="G92" s="307"/>
      <c r="H92" s="223"/>
      <c r="I92" s="223"/>
      <c r="J92" s="302"/>
      <c r="K92" s="302"/>
      <c r="L92" s="302"/>
      <c r="M92" s="302"/>
      <c r="N92" s="305"/>
      <c r="O92" s="337"/>
    </row>
    <row r="93" spans="1:15" ht="13.9" customHeight="1" thickBot="1" x14ac:dyDescent="0.25">
      <c r="A93" s="341"/>
      <c r="B93" s="323"/>
      <c r="C93" s="325"/>
      <c r="D93" s="327"/>
      <c r="E93" s="308"/>
      <c r="F93" s="308"/>
      <c r="G93" s="308"/>
      <c r="H93" s="196"/>
      <c r="I93" s="196"/>
      <c r="J93" s="303"/>
      <c r="K93" s="303"/>
      <c r="L93" s="303"/>
      <c r="M93" s="303"/>
      <c r="N93" s="306"/>
      <c r="O93" s="338"/>
    </row>
    <row r="94" spans="1:15" ht="14.45" customHeight="1" thickBot="1" x14ac:dyDescent="0.25">
      <c r="A94" s="221"/>
      <c r="B94" s="207"/>
      <c r="C94" s="208"/>
      <c r="D94" s="208"/>
      <c r="E94" s="208"/>
      <c r="F94" s="208"/>
      <c r="G94" s="206" t="s">
        <v>77</v>
      </c>
      <c r="H94" s="209">
        <f>SUM(H67:H93)</f>
        <v>0</v>
      </c>
      <c r="I94" s="209"/>
      <c r="J94" s="256">
        <f>SUM(J67:J93)</f>
        <v>0</v>
      </c>
      <c r="K94" s="256">
        <f>SUM(K67:K93)</f>
        <v>0</v>
      </c>
      <c r="L94" s="256">
        <f>SUM(L67:L93)</f>
        <v>0</v>
      </c>
      <c r="M94" s="256">
        <f t="shared" ref="M94:N94" si="53">SUM(M67:M93)</f>
        <v>0</v>
      </c>
      <c r="N94" s="256">
        <f t="shared" si="53"/>
        <v>0</v>
      </c>
      <c r="O94" s="256">
        <f>SUM(O67:O93)</f>
        <v>0</v>
      </c>
    </row>
    <row r="95" spans="1:15" ht="51" customHeight="1" thickBot="1" x14ac:dyDescent="0.3">
      <c r="A95" s="221"/>
      <c r="B95" s="112"/>
      <c r="C95" s="113"/>
      <c r="D95" s="112"/>
      <c r="E95" s="112"/>
      <c r="F95" s="112"/>
      <c r="G95" s="112"/>
      <c r="H95" s="112"/>
      <c r="I95" s="112"/>
      <c r="J95" s="257"/>
      <c r="K95" s="257"/>
      <c r="L95" s="257"/>
      <c r="M95" s="257"/>
      <c r="N95" s="257"/>
      <c r="O95" s="257"/>
    </row>
    <row r="96" spans="1:15" ht="13.9" customHeight="1" thickBot="1" x14ac:dyDescent="0.3">
      <c r="A96" s="220" t="s">
        <v>58</v>
      </c>
      <c r="B96" s="186" t="s">
        <v>42</v>
      </c>
      <c r="C96" s="185"/>
      <c r="D96" s="185"/>
      <c r="E96" s="185"/>
      <c r="F96" s="185"/>
      <c r="G96" s="185"/>
      <c r="H96" s="185"/>
      <c r="I96" s="185"/>
      <c r="J96" s="253"/>
      <c r="K96" s="258"/>
      <c r="L96" s="253"/>
      <c r="M96" s="253"/>
      <c r="N96" s="270"/>
      <c r="O96" s="271"/>
    </row>
    <row r="97" spans="1:15" ht="13.9" customHeight="1" x14ac:dyDescent="0.2">
      <c r="A97" s="335" t="s">
        <v>59</v>
      </c>
      <c r="B97" s="329"/>
      <c r="C97" s="331"/>
      <c r="D97" s="333"/>
      <c r="E97" s="333"/>
      <c r="F97" s="333"/>
      <c r="G97" s="309"/>
      <c r="H97" s="224"/>
      <c r="I97" s="224"/>
      <c r="J97" s="301"/>
      <c r="K97" s="301"/>
      <c r="L97" s="301"/>
      <c r="M97" s="301"/>
      <c r="N97" s="304">
        <f t="shared" ref="N97" si="54">J97+K97+L97+M97</f>
        <v>0</v>
      </c>
      <c r="O97" s="336">
        <f t="shared" ref="O97" si="55">H97+H98+H99+N97</f>
        <v>0</v>
      </c>
    </row>
    <row r="98" spans="1:15" ht="14.45" customHeight="1" x14ac:dyDescent="0.2">
      <c r="A98" s="320"/>
      <c r="B98" s="324"/>
      <c r="C98" s="326"/>
      <c r="D98" s="307"/>
      <c r="E98" s="307"/>
      <c r="F98" s="307"/>
      <c r="G98" s="310"/>
      <c r="H98" s="224"/>
      <c r="I98" s="224"/>
      <c r="J98" s="302"/>
      <c r="K98" s="302"/>
      <c r="L98" s="302"/>
      <c r="M98" s="302"/>
      <c r="N98" s="305"/>
      <c r="O98" s="337"/>
    </row>
    <row r="99" spans="1:15" ht="13.9" customHeight="1" thickBot="1" x14ac:dyDescent="0.25">
      <c r="A99" s="328"/>
      <c r="B99" s="330"/>
      <c r="C99" s="332"/>
      <c r="D99" s="334"/>
      <c r="E99" s="334"/>
      <c r="F99" s="334"/>
      <c r="G99" s="311"/>
      <c r="H99" s="196"/>
      <c r="I99" s="196"/>
      <c r="J99" s="318"/>
      <c r="K99" s="318"/>
      <c r="L99" s="318"/>
      <c r="M99" s="303"/>
      <c r="N99" s="306"/>
      <c r="O99" s="338"/>
    </row>
    <row r="100" spans="1:15" ht="13.9" customHeight="1" x14ac:dyDescent="0.2">
      <c r="A100" s="319" t="s">
        <v>60</v>
      </c>
      <c r="B100" s="329"/>
      <c r="C100" s="331"/>
      <c r="D100" s="333"/>
      <c r="E100" s="333"/>
      <c r="F100" s="333"/>
      <c r="G100" s="309"/>
      <c r="H100" s="224"/>
      <c r="I100" s="224"/>
      <c r="J100" s="301"/>
      <c r="K100" s="301"/>
      <c r="L100" s="301"/>
      <c r="M100" s="301"/>
      <c r="N100" s="304">
        <f t="shared" ref="N100" si="56">J100+K100+L100+M100</f>
        <v>0</v>
      </c>
      <c r="O100" s="336">
        <f t="shared" ref="O100" si="57">H100+H101+H102+N100</f>
        <v>0</v>
      </c>
    </row>
    <row r="101" spans="1:15" ht="14.45" customHeight="1" x14ac:dyDescent="0.2">
      <c r="A101" s="320"/>
      <c r="B101" s="324"/>
      <c r="C101" s="326"/>
      <c r="D101" s="307"/>
      <c r="E101" s="307"/>
      <c r="F101" s="307"/>
      <c r="G101" s="310"/>
      <c r="H101" s="224"/>
      <c r="I101" s="224"/>
      <c r="J101" s="302"/>
      <c r="K101" s="302"/>
      <c r="L101" s="302"/>
      <c r="M101" s="302"/>
      <c r="N101" s="305"/>
      <c r="O101" s="337"/>
    </row>
    <row r="102" spans="1:15" ht="13.9" customHeight="1" thickBot="1" x14ac:dyDescent="0.25">
      <c r="A102" s="328"/>
      <c r="B102" s="330"/>
      <c r="C102" s="332"/>
      <c r="D102" s="334"/>
      <c r="E102" s="334"/>
      <c r="F102" s="334"/>
      <c r="G102" s="311"/>
      <c r="H102" s="196"/>
      <c r="I102" s="196"/>
      <c r="J102" s="318"/>
      <c r="K102" s="318"/>
      <c r="L102" s="318"/>
      <c r="M102" s="303"/>
      <c r="N102" s="306"/>
      <c r="O102" s="338"/>
    </row>
    <row r="103" spans="1:15" ht="13.9" customHeight="1" x14ac:dyDescent="0.2">
      <c r="A103" s="319" t="s">
        <v>61</v>
      </c>
      <c r="B103" s="329"/>
      <c r="C103" s="331"/>
      <c r="D103" s="333"/>
      <c r="E103" s="333"/>
      <c r="F103" s="333"/>
      <c r="G103" s="309"/>
      <c r="H103" s="224"/>
      <c r="I103" s="224"/>
      <c r="J103" s="301"/>
      <c r="K103" s="301"/>
      <c r="L103" s="301"/>
      <c r="M103" s="301"/>
      <c r="N103" s="304">
        <f t="shared" ref="N103" si="58">J103+K103+L103+M103</f>
        <v>0</v>
      </c>
      <c r="O103" s="336">
        <f t="shared" ref="O103" si="59">H103+H104+H105+N103</f>
        <v>0</v>
      </c>
    </row>
    <row r="104" spans="1:15" ht="14.45" customHeight="1" x14ac:dyDescent="0.2">
      <c r="A104" s="320"/>
      <c r="B104" s="324"/>
      <c r="C104" s="326"/>
      <c r="D104" s="307"/>
      <c r="E104" s="307"/>
      <c r="F104" s="307"/>
      <c r="G104" s="310"/>
      <c r="H104" s="224"/>
      <c r="I104" s="224"/>
      <c r="J104" s="302"/>
      <c r="K104" s="302"/>
      <c r="L104" s="302"/>
      <c r="M104" s="302"/>
      <c r="N104" s="305"/>
      <c r="O104" s="337"/>
    </row>
    <row r="105" spans="1:15" ht="13.9" customHeight="1" thickBot="1" x14ac:dyDescent="0.25">
      <c r="A105" s="328"/>
      <c r="B105" s="330"/>
      <c r="C105" s="332"/>
      <c r="D105" s="334"/>
      <c r="E105" s="334"/>
      <c r="F105" s="334"/>
      <c r="G105" s="311"/>
      <c r="H105" s="196"/>
      <c r="I105" s="196"/>
      <c r="J105" s="318"/>
      <c r="K105" s="318"/>
      <c r="L105" s="318"/>
      <c r="M105" s="303"/>
      <c r="N105" s="306"/>
      <c r="O105" s="338"/>
    </row>
    <row r="106" spans="1:15" ht="13.9" customHeight="1" x14ac:dyDescent="0.2">
      <c r="A106" s="319" t="s">
        <v>62</v>
      </c>
      <c r="B106" s="329"/>
      <c r="C106" s="331"/>
      <c r="D106" s="333"/>
      <c r="E106" s="333"/>
      <c r="F106" s="333"/>
      <c r="G106" s="309"/>
      <c r="H106" s="224"/>
      <c r="I106" s="224"/>
      <c r="J106" s="301"/>
      <c r="K106" s="301"/>
      <c r="L106" s="301"/>
      <c r="M106" s="301"/>
      <c r="N106" s="304">
        <f t="shared" ref="N106" si="60">J106+K106+L106+M106</f>
        <v>0</v>
      </c>
      <c r="O106" s="336">
        <f t="shared" ref="O106" si="61">H106+H107+H108+N106</f>
        <v>0</v>
      </c>
    </row>
    <row r="107" spans="1:15" ht="14.45" customHeight="1" x14ac:dyDescent="0.2">
      <c r="A107" s="320"/>
      <c r="B107" s="324"/>
      <c r="C107" s="326"/>
      <c r="D107" s="307"/>
      <c r="E107" s="307"/>
      <c r="F107" s="307"/>
      <c r="G107" s="310"/>
      <c r="H107" s="224"/>
      <c r="I107" s="224"/>
      <c r="J107" s="302"/>
      <c r="K107" s="302"/>
      <c r="L107" s="302"/>
      <c r="M107" s="302"/>
      <c r="N107" s="305"/>
      <c r="O107" s="337"/>
    </row>
    <row r="108" spans="1:15" ht="13.9" customHeight="1" thickBot="1" x14ac:dyDescent="0.25">
      <c r="A108" s="328"/>
      <c r="B108" s="330"/>
      <c r="C108" s="332"/>
      <c r="D108" s="334"/>
      <c r="E108" s="334"/>
      <c r="F108" s="334"/>
      <c r="G108" s="311"/>
      <c r="H108" s="196"/>
      <c r="I108" s="196"/>
      <c r="J108" s="318"/>
      <c r="K108" s="318"/>
      <c r="L108" s="318"/>
      <c r="M108" s="303"/>
      <c r="N108" s="306"/>
      <c r="O108" s="338"/>
    </row>
    <row r="109" spans="1:15" ht="13.9" customHeight="1" x14ac:dyDescent="0.2">
      <c r="A109" s="319" t="s">
        <v>63</v>
      </c>
      <c r="B109" s="329"/>
      <c r="C109" s="331"/>
      <c r="D109" s="333"/>
      <c r="E109" s="333"/>
      <c r="F109" s="333"/>
      <c r="G109" s="309"/>
      <c r="H109" s="224"/>
      <c r="I109" s="224"/>
      <c r="J109" s="301"/>
      <c r="K109" s="301"/>
      <c r="L109" s="301"/>
      <c r="M109" s="301"/>
      <c r="N109" s="304">
        <f t="shared" ref="N109" si="62">J109+K109+L109+M109</f>
        <v>0</v>
      </c>
      <c r="O109" s="336">
        <f t="shared" ref="O109" si="63">H109+H110+H111+N109</f>
        <v>0</v>
      </c>
    </row>
    <row r="110" spans="1:15" ht="14.45" customHeight="1" x14ac:dyDescent="0.2">
      <c r="A110" s="320"/>
      <c r="B110" s="324"/>
      <c r="C110" s="326"/>
      <c r="D110" s="307"/>
      <c r="E110" s="307"/>
      <c r="F110" s="307"/>
      <c r="G110" s="310"/>
      <c r="H110" s="224"/>
      <c r="I110" s="224"/>
      <c r="J110" s="302"/>
      <c r="K110" s="302"/>
      <c r="L110" s="302"/>
      <c r="M110" s="302"/>
      <c r="N110" s="305"/>
      <c r="O110" s="337"/>
    </row>
    <row r="111" spans="1:15" ht="13.9" customHeight="1" thickBot="1" x14ac:dyDescent="0.25">
      <c r="A111" s="328"/>
      <c r="B111" s="330"/>
      <c r="C111" s="332"/>
      <c r="D111" s="334"/>
      <c r="E111" s="334"/>
      <c r="F111" s="334"/>
      <c r="G111" s="311"/>
      <c r="H111" s="196"/>
      <c r="I111" s="196"/>
      <c r="J111" s="318"/>
      <c r="K111" s="318"/>
      <c r="L111" s="318"/>
      <c r="M111" s="303"/>
      <c r="N111" s="306"/>
      <c r="O111" s="338"/>
    </row>
    <row r="112" spans="1:15" ht="13.9" customHeight="1" x14ac:dyDescent="0.2">
      <c r="A112" s="319" t="s">
        <v>64</v>
      </c>
      <c r="B112" s="329"/>
      <c r="C112" s="331"/>
      <c r="D112" s="333"/>
      <c r="E112" s="333"/>
      <c r="F112" s="333"/>
      <c r="G112" s="309"/>
      <c r="H112" s="224"/>
      <c r="I112" s="224"/>
      <c r="J112" s="301"/>
      <c r="K112" s="301"/>
      <c r="L112" s="301"/>
      <c r="M112" s="301"/>
      <c r="N112" s="304">
        <f t="shared" ref="N112" si="64">J112+K112+L112+M112</f>
        <v>0</v>
      </c>
      <c r="O112" s="336">
        <f t="shared" ref="O112" si="65">H112+H113+H114+N112</f>
        <v>0</v>
      </c>
    </row>
    <row r="113" spans="1:15" ht="14.45" customHeight="1" x14ac:dyDescent="0.2">
      <c r="A113" s="320"/>
      <c r="B113" s="324"/>
      <c r="C113" s="326"/>
      <c r="D113" s="307"/>
      <c r="E113" s="307"/>
      <c r="F113" s="307"/>
      <c r="G113" s="310"/>
      <c r="H113" s="224"/>
      <c r="I113" s="224"/>
      <c r="J113" s="302"/>
      <c r="K113" s="302"/>
      <c r="L113" s="302"/>
      <c r="M113" s="302"/>
      <c r="N113" s="305"/>
      <c r="O113" s="337"/>
    </row>
    <row r="114" spans="1:15" ht="13.9" customHeight="1" thickBot="1" x14ac:dyDescent="0.25">
      <c r="A114" s="328"/>
      <c r="B114" s="330"/>
      <c r="C114" s="332"/>
      <c r="D114" s="334"/>
      <c r="E114" s="334"/>
      <c r="F114" s="334"/>
      <c r="G114" s="311"/>
      <c r="H114" s="196"/>
      <c r="I114" s="196"/>
      <c r="J114" s="318"/>
      <c r="K114" s="318"/>
      <c r="L114" s="318"/>
      <c r="M114" s="303"/>
      <c r="N114" s="306"/>
      <c r="O114" s="338"/>
    </row>
    <row r="115" spans="1:15" ht="13.9" customHeight="1" x14ac:dyDescent="0.2">
      <c r="A115" s="319" t="s">
        <v>73</v>
      </c>
      <c r="B115" s="329"/>
      <c r="C115" s="331"/>
      <c r="D115" s="333"/>
      <c r="E115" s="333"/>
      <c r="F115" s="333"/>
      <c r="G115" s="309"/>
      <c r="H115" s="224"/>
      <c r="I115" s="224"/>
      <c r="J115" s="301"/>
      <c r="K115" s="301"/>
      <c r="L115" s="301"/>
      <c r="M115" s="301"/>
      <c r="N115" s="304">
        <f t="shared" ref="N115" si="66">J115+K115+L115+M115</f>
        <v>0</v>
      </c>
      <c r="O115" s="336">
        <f t="shared" ref="O115" si="67">H115+H116+H117+N115</f>
        <v>0</v>
      </c>
    </row>
    <row r="116" spans="1:15" ht="14.45" customHeight="1" x14ac:dyDescent="0.2">
      <c r="A116" s="320"/>
      <c r="B116" s="324"/>
      <c r="C116" s="326"/>
      <c r="D116" s="307"/>
      <c r="E116" s="307"/>
      <c r="F116" s="307"/>
      <c r="G116" s="310"/>
      <c r="H116" s="224"/>
      <c r="I116" s="224"/>
      <c r="J116" s="302"/>
      <c r="K116" s="302"/>
      <c r="L116" s="302"/>
      <c r="M116" s="302"/>
      <c r="N116" s="305"/>
      <c r="O116" s="337"/>
    </row>
    <row r="117" spans="1:15" ht="13.5" thickBot="1" x14ac:dyDescent="0.25">
      <c r="A117" s="328"/>
      <c r="B117" s="330"/>
      <c r="C117" s="332"/>
      <c r="D117" s="334"/>
      <c r="E117" s="334"/>
      <c r="F117" s="334"/>
      <c r="G117" s="311"/>
      <c r="H117" s="196"/>
      <c r="I117" s="196"/>
      <c r="J117" s="318"/>
      <c r="K117" s="318"/>
      <c r="L117" s="318"/>
      <c r="M117" s="303"/>
      <c r="N117" s="306"/>
      <c r="O117" s="338"/>
    </row>
    <row r="118" spans="1:15" x14ac:dyDescent="0.2">
      <c r="A118" s="319" t="s">
        <v>74</v>
      </c>
      <c r="B118" s="339"/>
      <c r="C118" s="329"/>
      <c r="D118" s="331"/>
      <c r="E118" s="333"/>
      <c r="F118" s="333"/>
      <c r="G118" s="333"/>
      <c r="H118" s="228"/>
      <c r="I118" s="228"/>
      <c r="J118" s="301"/>
      <c r="K118" s="301"/>
      <c r="L118" s="301"/>
      <c r="M118" s="301"/>
      <c r="N118" s="304">
        <f t="shared" ref="N118" si="68">J118+K118+L118+M118</f>
        <v>0</v>
      </c>
      <c r="O118" s="336">
        <f t="shared" ref="O118" si="69">H118+H119+H120+N118</f>
        <v>0</v>
      </c>
    </row>
    <row r="119" spans="1:15" x14ac:dyDescent="0.2">
      <c r="A119" s="320"/>
      <c r="B119" s="322"/>
      <c r="C119" s="324"/>
      <c r="D119" s="326"/>
      <c r="E119" s="307"/>
      <c r="F119" s="307"/>
      <c r="G119" s="307"/>
      <c r="H119" s="223"/>
      <c r="I119" s="223"/>
      <c r="J119" s="302"/>
      <c r="K119" s="302"/>
      <c r="L119" s="302"/>
      <c r="M119" s="302"/>
      <c r="N119" s="305"/>
      <c r="O119" s="337"/>
    </row>
    <row r="120" spans="1:15" ht="13.5" thickBot="1" x14ac:dyDescent="0.25">
      <c r="A120" s="328"/>
      <c r="B120" s="323"/>
      <c r="C120" s="325"/>
      <c r="D120" s="327"/>
      <c r="E120" s="308"/>
      <c r="F120" s="308"/>
      <c r="G120" s="308"/>
      <c r="H120" s="196"/>
      <c r="I120" s="196"/>
      <c r="J120" s="303"/>
      <c r="K120" s="303"/>
      <c r="L120" s="303"/>
      <c r="M120" s="303"/>
      <c r="N120" s="306"/>
      <c r="O120" s="338"/>
    </row>
    <row r="121" spans="1:15" x14ac:dyDescent="0.2">
      <c r="A121" s="319" t="s">
        <v>82</v>
      </c>
      <c r="B121" s="339"/>
      <c r="C121" s="329"/>
      <c r="D121" s="331"/>
      <c r="E121" s="333"/>
      <c r="F121" s="333"/>
      <c r="G121" s="333"/>
      <c r="H121" s="228"/>
      <c r="I121" s="228"/>
      <c r="J121" s="301"/>
      <c r="K121" s="301"/>
      <c r="L121" s="301"/>
      <c r="M121" s="301"/>
      <c r="N121" s="304">
        <f t="shared" ref="N121" si="70">J121+K121+L121+M121</f>
        <v>0</v>
      </c>
      <c r="O121" s="336">
        <f t="shared" ref="O121" si="71">H121+H122+H123+N121</f>
        <v>0</v>
      </c>
    </row>
    <row r="122" spans="1:15" x14ac:dyDescent="0.2">
      <c r="A122" s="320"/>
      <c r="B122" s="322"/>
      <c r="C122" s="324"/>
      <c r="D122" s="326"/>
      <c r="E122" s="307"/>
      <c r="F122" s="307"/>
      <c r="G122" s="307"/>
      <c r="H122" s="223"/>
      <c r="I122" s="223"/>
      <c r="J122" s="302"/>
      <c r="K122" s="302"/>
      <c r="L122" s="302"/>
      <c r="M122" s="302"/>
      <c r="N122" s="305"/>
      <c r="O122" s="337"/>
    </row>
    <row r="123" spans="1:15" ht="13.5" thickBot="1" x14ac:dyDescent="0.25">
      <c r="A123" s="328"/>
      <c r="B123" s="323"/>
      <c r="C123" s="325"/>
      <c r="D123" s="327"/>
      <c r="E123" s="308"/>
      <c r="F123" s="308"/>
      <c r="G123" s="308"/>
      <c r="H123" s="196"/>
      <c r="I123" s="196"/>
      <c r="J123" s="303"/>
      <c r="K123" s="303"/>
      <c r="L123" s="303"/>
      <c r="M123" s="303"/>
      <c r="N123" s="306"/>
      <c r="O123" s="338"/>
    </row>
    <row r="124" spans="1:15" x14ac:dyDescent="0.2">
      <c r="A124" s="319" t="s">
        <v>83</v>
      </c>
      <c r="B124" s="339"/>
      <c r="C124" s="329"/>
      <c r="D124" s="331"/>
      <c r="E124" s="333"/>
      <c r="F124" s="333"/>
      <c r="G124" s="333"/>
      <c r="H124" s="228"/>
      <c r="I124" s="228"/>
      <c r="J124" s="301"/>
      <c r="K124" s="301"/>
      <c r="L124" s="301"/>
      <c r="M124" s="301"/>
      <c r="N124" s="304">
        <f t="shared" ref="N124" si="72">J124+K124+L124+M124</f>
        <v>0</v>
      </c>
      <c r="O124" s="336">
        <f t="shared" ref="O124" si="73">H124+H125+H126+N124</f>
        <v>0</v>
      </c>
    </row>
    <row r="125" spans="1:15" x14ac:dyDescent="0.2">
      <c r="A125" s="320"/>
      <c r="B125" s="322"/>
      <c r="C125" s="324"/>
      <c r="D125" s="326"/>
      <c r="E125" s="307"/>
      <c r="F125" s="307"/>
      <c r="G125" s="307"/>
      <c r="H125" s="223"/>
      <c r="I125" s="223"/>
      <c r="J125" s="302"/>
      <c r="K125" s="302"/>
      <c r="L125" s="302"/>
      <c r="M125" s="302"/>
      <c r="N125" s="305"/>
      <c r="O125" s="337"/>
    </row>
    <row r="126" spans="1:15" ht="13.5" thickBot="1" x14ac:dyDescent="0.25">
      <c r="A126" s="321"/>
      <c r="B126" s="323"/>
      <c r="C126" s="325"/>
      <c r="D126" s="327"/>
      <c r="E126" s="308"/>
      <c r="F126" s="308"/>
      <c r="G126" s="308"/>
      <c r="H126" s="196"/>
      <c r="I126" s="196"/>
      <c r="J126" s="303"/>
      <c r="K126" s="303"/>
      <c r="L126" s="303"/>
      <c r="M126" s="303"/>
      <c r="N126" s="306"/>
      <c r="O126" s="338"/>
    </row>
    <row r="127" spans="1:15" x14ac:dyDescent="0.2">
      <c r="A127" s="335" t="s">
        <v>85</v>
      </c>
      <c r="B127" s="339"/>
      <c r="C127" s="329"/>
      <c r="D127" s="331"/>
      <c r="E127" s="333"/>
      <c r="F127" s="333"/>
      <c r="G127" s="333"/>
      <c r="H127" s="228"/>
      <c r="I127" s="228"/>
      <c r="J127" s="301"/>
      <c r="K127" s="301"/>
      <c r="L127" s="301"/>
      <c r="M127" s="301"/>
      <c r="N127" s="304">
        <f t="shared" ref="N127" si="74">J127+K127+L127+M127</f>
        <v>0</v>
      </c>
      <c r="O127" s="336">
        <f t="shared" ref="O127" si="75">H127+H128+H129+N127</f>
        <v>0</v>
      </c>
    </row>
    <row r="128" spans="1:15" x14ac:dyDescent="0.2">
      <c r="A128" s="320"/>
      <c r="B128" s="322"/>
      <c r="C128" s="324"/>
      <c r="D128" s="326"/>
      <c r="E128" s="307"/>
      <c r="F128" s="307"/>
      <c r="G128" s="307"/>
      <c r="H128" s="223"/>
      <c r="I128" s="223"/>
      <c r="J128" s="302"/>
      <c r="K128" s="302"/>
      <c r="L128" s="302"/>
      <c r="M128" s="302"/>
      <c r="N128" s="305"/>
      <c r="O128" s="337"/>
    </row>
    <row r="129" spans="1:15" ht="13.5" thickBot="1" x14ac:dyDescent="0.25">
      <c r="A129" s="321"/>
      <c r="B129" s="323"/>
      <c r="C129" s="325"/>
      <c r="D129" s="327"/>
      <c r="E129" s="308"/>
      <c r="F129" s="308"/>
      <c r="G129" s="308"/>
      <c r="H129" s="196"/>
      <c r="I129" s="196"/>
      <c r="J129" s="303"/>
      <c r="K129" s="303"/>
      <c r="L129" s="303"/>
      <c r="M129" s="303"/>
      <c r="N129" s="306"/>
      <c r="O129" s="338"/>
    </row>
    <row r="130" spans="1:15" x14ac:dyDescent="0.2">
      <c r="A130" s="335" t="s">
        <v>86</v>
      </c>
      <c r="B130" s="339"/>
      <c r="C130" s="329"/>
      <c r="D130" s="331"/>
      <c r="E130" s="333"/>
      <c r="F130" s="333"/>
      <c r="G130" s="333"/>
      <c r="H130" s="228"/>
      <c r="I130" s="228"/>
      <c r="J130" s="301"/>
      <c r="K130" s="301"/>
      <c r="L130" s="301"/>
      <c r="M130" s="301"/>
      <c r="N130" s="304">
        <f t="shared" ref="N130" si="76">J130+K130+L130+M130</f>
        <v>0</v>
      </c>
      <c r="O130" s="336">
        <f t="shared" ref="O130" si="77">H130+H131+H132+N130</f>
        <v>0</v>
      </c>
    </row>
    <row r="131" spans="1:15" x14ac:dyDescent="0.2">
      <c r="A131" s="320"/>
      <c r="B131" s="322"/>
      <c r="C131" s="324"/>
      <c r="D131" s="326"/>
      <c r="E131" s="307"/>
      <c r="F131" s="307"/>
      <c r="G131" s="307"/>
      <c r="H131" s="223"/>
      <c r="I131" s="223"/>
      <c r="J131" s="302"/>
      <c r="K131" s="302"/>
      <c r="L131" s="302"/>
      <c r="M131" s="302"/>
      <c r="N131" s="305"/>
      <c r="O131" s="337"/>
    </row>
    <row r="132" spans="1:15" ht="13.5" thickBot="1" x14ac:dyDescent="0.25">
      <c r="A132" s="321"/>
      <c r="B132" s="323"/>
      <c r="C132" s="325"/>
      <c r="D132" s="327"/>
      <c r="E132" s="308"/>
      <c r="F132" s="308"/>
      <c r="G132" s="308"/>
      <c r="H132" s="196"/>
      <c r="I132" s="196"/>
      <c r="J132" s="303"/>
      <c r="K132" s="303"/>
      <c r="L132" s="303"/>
      <c r="M132" s="303"/>
      <c r="N132" s="306"/>
      <c r="O132" s="338"/>
    </row>
    <row r="133" spans="1:15" x14ac:dyDescent="0.2">
      <c r="A133" s="335" t="s">
        <v>87</v>
      </c>
      <c r="B133" s="339"/>
      <c r="C133" s="329"/>
      <c r="D133" s="331"/>
      <c r="E133" s="333"/>
      <c r="F133" s="333"/>
      <c r="G133" s="333"/>
      <c r="H133" s="228"/>
      <c r="I133" s="228"/>
      <c r="J133" s="301"/>
      <c r="K133" s="301"/>
      <c r="L133" s="301"/>
      <c r="M133" s="301"/>
      <c r="N133" s="304">
        <f t="shared" ref="N133" si="78">J133+K133+L133+M133</f>
        <v>0</v>
      </c>
      <c r="O133" s="336">
        <f>H133+H134+H135+N133</f>
        <v>0</v>
      </c>
    </row>
    <row r="134" spans="1:15" x14ac:dyDescent="0.2">
      <c r="A134" s="320"/>
      <c r="B134" s="322"/>
      <c r="C134" s="324"/>
      <c r="D134" s="326"/>
      <c r="E134" s="307"/>
      <c r="F134" s="307"/>
      <c r="G134" s="307"/>
      <c r="H134" s="223"/>
      <c r="I134" s="223"/>
      <c r="J134" s="302"/>
      <c r="K134" s="302"/>
      <c r="L134" s="302"/>
      <c r="M134" s="302"/>
      <c r="N134" s="305"/>
      <c r="O134" s="337"/>
    </row>
    <row r="135" spans="1:15" ht="13.5" thickBot="1" x14ac:dyDescent="0.25">
      <c r="A135" s="321"/>
      <c r="B135" s="323"/>
      <c r="C135" s="325"/>
      <c r="D135" s="327"/>
      <c r="E135" s="308"/>
      <c r="F135" s="308"/>
      <c r="G135" s="308"/>
      <c r="H135" s="196"/>
      <c r="I135" s="196"/>
      <c r="J135" s="303"/>
      <c r="K135" s="303"/>
      <c r="L135" s="303"/>
      <c r="M135" s="303"/>
      <c r="N135" s="306"/>
      <c r="O135" s="338"/>
    </row>
    <row r="136" spans="1:15" x14ac:dyDescent="0.2">
      <c r="A136" s="335" t="s">
        <v>88</v>
      </c>
      <c r="B136" s="339" t="s">
        <v>3</v>
      </c>
      <c r="C136" s="329"/>
      <c r="D136" s="331"/>
      <c r="E136" s="333"/>
      <c r="F136" s="333"/>
      <c r="G136" s="333"/>
      <c r="H136" s="228"/>
      <c r="I136" s="228"/>
      <c r="J136" s="301"/>
      <c r="K136" s="301"/>
      <c r="L136" s="301"/>
      <c r="M136" s="301"/>
      <c r="N136" s="304">
        <f t="shared" ref="N136" si="79">J136+K136+L136+M136</f>
        <v>0</v>
      </c>
      <c r="O136" s="336">
        <f t="shared" ref="O136" si="80">H136+H137+H138+N136</f>
        <v>0</v>
      </c>
    </row>
    <row r="137" spans="1:15" x14ac:dyDescent="0.2">
      <c r="A137" s="320"/>
      <c r="B137" s="322"/>
      <c r="C137" s="324"/>
      <c r="D137" s="326"/>
      <c r="E137" s="307"/>
      <c r="F137" s="307"/>
      <c r="G137" s="307"/>
      <c r="H137" s="223"/>
      <c r="I137" s="223"/>
      <c r="J137" s="302"/>
      <c r="K137" s="302"/>
      <c r="L137" s="302"/>
      <c r="M137" s="302"/>
      <c r="N137" s="305"/>
      <c r="O137" s="337"/>
    </row>
    <row r="138" spans="1:15" ht="13.5" thickBot="1" x14ac:dyDescent="0.25">
      <c r="A138" s="321"/>
      <c r="B138" s="323"/>
      <c r="C138" s="325"/>
      <c r="D138" s="327"/>
      <c r="E138" s="308"/>
      <c r="F138" s="308"/>
      <c r="G138" s="308"/>
      <c r="H138" s="196"/>
      <c r="I138" s="196"/>
      <c r="J138" s="303"/>
      <c r="K138" s="303"/>
      <c r="L138" s="303"/>
      <c r="M138" s="303"/>
      <c r="N138" s="306"/>
      <c r="O138" s="338"/>
    </row>
    <row r="139" spans="1:15" ht="13.5" thickBot="1" x14ac:dyDescent="0.25">
      <c r="A139" s="219"/>
      <c r="B139" s="202"/>
      <c r="C139" s="203"/>
      <c r="D139" s="203"/>
      <c r="E139" s="203"/>
      <c r="F139" s="203"/>
      <c r="G139" s="206" t="s">
        <v>78</v>
      </c>
      <c r="H139" s="230">
        <f>SUM(H97:H138)</f>
        <v>0</v>
      </c>
      <c r="I139" s="230"/>
      <c r="J139" s="252">
        <f>SUM(J97:J138)</f>
        <v>0</v>
      </c>
      <c r="K139" s="252">
        <f>SUM(K97:K138)</f>
        <v>0</v>
      </c>
      <c r="L139" s="252">
        <f>SUM(L97:L138)</f>
        <v>0</v>
      </c>
      <c r="M139" s="260">
        <f t="shared" ref="M139:N139" si="81">SUM(M97:M138)</f>
        <v>0</v>
      </c>
      <c r="N139" s="272">
        <f t="shared" si="81"/>
        <v>0</v>
      </c>
      <c r="O139" s="272">
        <f>SUM(O97:O138)</f>
        <v>0</v>
      </c>
    </row>
    <row r="140" spans="1:15" ht="16.5" thickBot="1" x14ac:dyDescent="0.3">
      <c r="A140" s="220" t="s">
        <v>65</v>
      </c>
      <c r="B140" s="186" t="s">
        <v>43</v>
      </c>
      <c r="C140" s="185"/>
      <c r="D140" s="185"/>
      <c r="E140" s="185"/>
      <c r="F140" s="185"/>
      <c r="G140" s="185"/>
      <c r="H140" s="184"/>
      <c r="I140" s="185"/>
      <c r="J140" s="253"/>
      <c r="K140" s="253"/>
      <c r="L140" s="253"/>
      <c r="M140" s="253"/>
      <c r="N140" s="270"/>
      <c r="O140" s="270"/>
    </row>
    <row r="141" spans="1:15" x14ac:dyDescent="0.2">
      <c r="A141" s="335" t="s">
        <v>66</v>
      </c>
      <c r="B141" s="329"/>
      <c r="C141" s="331"/>
      <c r="D141" s="333"/>
      <c r="E141" s="333"/>
      <c r="F141" s="333"/>
      <c r="G141" s="309"/>
      <c r="H141" s="224"/>
      <c r="I141" s="224"/>
      <c r="J141" s="301"/>
      <c r="K141" s="301"/>
      <c r="L141" s="301"/>
      <c r="M141" s="301"/>
      <c r="N141" s="304">
        <f t="shared" ref="N141" si="82">J141+K141+L141+M141</f>
        <v>0</v>
      </c>
      <c r="O141" s="336">
        <f t="shared" ref="O141" si="83">H141+H142+H143+N141</f>
        <v>0</v>
      </c>
    </row>
    <row r="142" spans="1:15" x14ac:dyDescent="0.2">
      <c r="A142" s="320"/>
      <c r="B142" s="324"/>
      <c r="C142" s="326"/>
      <c r="D142" s="307"/>
      <c r="E142" s="307"/>
      <c r="F142" s="307"/>
      <c r="G142" s="310"/>
      <c r="H142" s="224"/>
      <c r="I142" s="224"/>
      <c r="J142" s="302"/>
      <c r="K142" s="302"/>
      <c r="L142" s="302"/>
      <c r="M142" s="302"/>
      <c r="N142" s="305"/>
      <c r="O142" s="337"/>
    </row>
    <row r="143" spans="1:15" ht="13.5" thickBot="1" x14ac:dyDescent="0.25">
      <c r="A143" s="328"/>
      <c r="B143" s="330"/>
      <c r="C143" s="332"/>
      <c r="D143" s="334"/>
      <c r="E143" s="334"/>
      <c r="F143" s="334"/>
      <c r="G143" s="311"/>
      <c r="H143" s="196"/>
      <c r="I143" s="196"/>
      <c r="J143" s="318"/>
      <c r="K143" s="318"/>
      <c r="L143" s="318"/>
      <c r="M143" s="303"/>
      <c r="N143" s="306"/>
      <c r="O143" s="338"/>
    </row>
    <row r="144" spans="1:15" x14ac:dyDescent="0.2">
      <c r="A144" s="319" t="s">
        <v>67</v>
      </c>
      <c r="B144" s="329"/>
      <c r="C144" s="331"/>
      <c r="D144" s="333"/>
      <c r="E144" s="333"/>
      <c r="F144" s="333"/>
      <c r="G144" s="309"/>
      <c r="H144" s="224"/>
      <c r="I144" s="224"/>
      <c r="J144" s="301"/>
      <c r="K144" s="301"/>
      <c r="L144" s="301"/>
      <c r="M144" s="301"/>
      <c r="N144" s="304">
        <f t="shared" ref="N144" si="84">J144+K144+L144+M144</f>
        <v>0</v>
      </c>
      <c r="O144" s="336">
        <f t="shared" ref="O144" si="85">H144+H145+H146+N144</f>
        <v>0</v>
      </c>
    </row>
    <row r="145" spans="1:15" x14ac:dyDescent="0.2">
      <c r="A145" s="320"/>
      <c r="B145" s="324"/>
      <c r="C145" s="326"/>
      <c r="D145" s="307"/>
      <c r="E145" s="307"/>
      <c r="F145" s="307"/>
      <c r="G145" s="310"/>
      <c r="H145" s="224"/>
      <c r="I145" s="224"/>
      <c r="J145" s="302"/>
      <c r="K145" s="302"/>
      <c r="L145" s="302"/>
      <c r="M145" s="302"/>
      <c r="N145" s="305"/>
      <c r="O145" s="337"/>
    </row>
    <row r="146" spans="1:15" ht="13.5" thickBot="1" x14ac:dyDescent="0.25">
      <c r="A146" s="328"/>
      <c r="B146" s="330"/>
      <c r="C146" s="332"/>
      <c r="D146" s="334"/>
      <c r="E146" s="334"/>
      <c r="F146" s="334"/>
      <c r="G146" s="311"/>
      <c r="H146" s="196"/>
      <c r="I146" s="196"/>
      <c r="J146" s="318"/>
      <c r="K146" s="318"/>
      <c r="L146" s="318"/>
      <c r="M146" s="303"/>
      <c r="N146" s="306"/>
      <c r="O146" s="338"/>
    </row>
    <row r="147" spans="1:15" x14ac:dyDescent="0.2">
      <c r="A147" s="319" t="s">
        <v>68</v>
      </c>
      <c r="B147" s="329"/>
      <c r="C147" s="331"/>
      <c r="D147" s="333"/>
      <c r="E147" s="333"/>
      <c r="F147" s="333"/>
      <c r="G147" s="309"/>
      <c r="H147" s="224"/>
      <c r="I147" s="224"/>
      <c r="J147" s="301"/>
      <c r="K147" s="301"/>
      <c r="L147" s="301"/>
      <c r="M147" s="301"/>
      <c r="N147" s="304">
        <f t="shared" ref="N147" si="86">J147+K147+L147+M147</f>
        <v>0</v>
      </c>
      <c r="O147" s="336">
        <f t="shared" ref="O147" si="87">H147+H148+H149+N147</f>
        <v>0</v>
      </c>
    </row>
    <row r="148" spans="1:15" x14ac:dyDescent="0.2">
      <c r="A148" s="320"/>
      <c r="B148" s="324"/>
      <c r="C148" s="326"/>
      <c r="D148" s="307"/>
      <c r="E148" s="307"/>
      <c r="F148" s="307"/>
      <c r="G148" s="310"/>
      <c r="H148" s="224"/>
      <c r="I148" s="224"/>
      <c r="J148" s="302"/>
      <c r="K148" s="302"/>
      <c r="L148" s="302"/>
      <c r="M148" s="302"/>
      <c r="N148" s="305"/>
      <c r="O148" s="337"/>
    </row>
    <row r="149" spans="1:15" ht="13.5" thickBot="1" x14ac:dyDescent="0.25">
      <c r="A149" s="320"/>
      <c r="B149" s="324"/>
      <c r="C149" s="326"/>
      <c r="D149" s="307"/>
      <c r="E149" s="307"/>
      <c r="F149" s="307"/>
      <c r="G149" s="310"/>
      <c r="H149" s="280"/>
      <c r="I149" s="280"/>
      <c r="J149" s="302"/>
      <c r="K149" s="302"/>
      <c r="L149" s="302"/>
      <c r="M149" s="302"/>
      <c r="N149" s="305"/>
      <c r="O149" s="337"/>
    </row>
    <row r="150" spans="1:15" x14ac:dyDescent="0.2">
      <c r="A150" s="335" t="s">
        <v>69</v>
      </c>
      <c r="B150" s="329"/>
      <c r="C150" s="331"/>
      <c r="D150" s="333"/>
      <c r="E150" s="333"/>
      <c r="F150" s="333"/>
      <c r="G150" s="309"/>
      <c r="H150" s="228"/>
      <c r="I150" s="228"/>
      <c r="J150" s="301"/>
      <c r="K150" s="301"/>
      <c r="L150" s="301"/>
      <c r="M150" s="301"/>
      <c r="N150" s="304">
        <f t="shared" ref="N150" si="88">J150+K150+L150+M150</f>
        <v>0</v>
      </c>
      <c r="O150" s="336">
        <f t="shared" ref="O150" si="89">H150+H151+H152+N150</f>
        <v>0</v>
      </c>
    </row>
    <row r="151" spans="1:15" x14ac:dyDescent="0.2">
      <c r="A151" s="320"/>
      <c r="B151" s="324"/>
      <c r="C151" s="326"/>
      <c r="D151" s="307"/>
      <c r="E151" s="307"/>
      <c r="F151" s="307"/>
      <c r="G151" s="310"/>
      <c r="H151" s="247"/>
      <c r="I151" s="247"/>
      <c r="J151" s="302"/>
      <c r="K151" s="302"/>
      <c r="L151" s="302"/>
      <c r="M151" s="302"/>
      <c r="N151" s="305"/>
      <c r="O151" s="337"/>
    </row>
    <row r="152" spans="1:15" ht="13.5" thickBot="1" x14ac:dyDescent="0.25">
      <c r="A152" s="321"/>
      <c r="B152" s="325"/>
      <c r="C152" s="327"/>
      <c r="D152" s="308"/>
      <c r="E152" s="308"/>
      <c r="F152" s="308"/>
      <c r="G152" s="352"/>
      <c r="H152" s="196"/>
      <c r="I152" s="196"/>
      <c r="J152" s="303"/>
      <c r="K152" s="303"/>
      <c r="L152" s="303"/>
      <c r="M152" s="303"/>
      <c r="N152" s="306"/>
      <c r="O152" s="338"/>
    </row>
    <row r="153" spans="1:15" x14ac:dyDescent="0.2">
      <c r="A153" s="320" t="s">
        <v>70</v>
      </c>
      <c r="B153" s="322"/>
      <c r="C153" s="324"/>
      <c r="D153" s="326"/>
      <c r="E153" s="307"/>
      <c r="F153" s="307"/>
      <c r="G153" s="307"/>
      <c r="H153" s="223"/>
      <c r="I153" s="223"/>
      <c r="J153" s="302"/>
      <c r="K153" s="302"/>
      <c r="L153" s="302"/>
      <c r="M153" s="302"/>
      <c r="N153" s="305">
        <f t="shared" ref="N153" si="90">J153+K153+L153+M153</f>
        <v>0</v>
      </c>
      <c r="O153" s="337">
        <f t="shared" ref="O153" si="91">H153+H154+H155+N153</f>
        <v>0</v>
      </c>
    </row>
    <row r="154" spans="1:15" x14ac:dyDescent="0.2">
      <c r="A154" s="320"/>
      <c r="B154" s="322"/>
      <c r="C154" s="324"/>
      <c r="D154" s="326"/>
      <c r="E154" s="307"/>
      <c r="F154" s="307"/>
      <c r="G154" s="307"/>
      <c r="H154" s="223"/>
      <c r="I154" s="223"/>
      <c r="J154" s="302"/>
      <c r="K154" s="302"/>
      <c r="L154" s="302"/>
      <c r="M154" s="302"/>
      <c r="N154" s="305"/>
      <c r="O154" s="337"/>
    </row>
    <row r="155" spans="1:15" ht="13.5" thickBot="1" x14ac:dyDescent="0.25">
      <c r="A155" s="321"/>
      <c r="B155" s="323"/>
      <c r="C155" s="325"/>
      <c r="D155" s="327"/>
      <c r="E155" s="308"/>
      <c r="F155" s="308"/>
      <c r="G155" s="308"/>
      <c r="H155" s="196"/>
      <c r="I155" s="196"/>
      <c r="J155" s="303"/>
      <c r="K155" s="303"/>
      <c r="L155" s="303"/>
      <c r="M155" s="303"/>
      <c r="N155" s="306"/>
      <c r="O155" s="338"/>
    </row>
    <row r="156" spans="1:15" ht="13.5" thickBot="1" x14ac:dyDescent="0.25">
      <c r="A156" s="219"/>
      <c r="B156" s="202"/>
      <c r="C156" s="203"/>
      <c r="D156" s="204"/>
      <c r="E156" s="204"/>
      <c r="F156" s="204"/>
      <c r="G156" s="240" t="s">
        <v>79</v>
      </c>
      <c r="H156" s="231">
        <f>SUM(H141:H155)</f>
        <v>0</v>
      </c>
      <c r="I156" s="231"/>
      <c r="J156" s="260">
        <f>SUM(J141:J155)</f>
        <v>0</v>
      </c>
      <c r="K156" s="260">
        <f>SUM(K141:K155)</f>
        <v>0</v>
      </c>
      <c r="L156" s="260">
        <f>SUM(L141:L155)</f>
        <v>0</v>
      </c>
      <c r="M156" s="260">
        <f t="shared" ref="M156:N156" si="92">SUM(M141:M155)</f>
        <v>0</v>
      </c>
      <c r="N156" s="260">
        <f t="shared" si="92"/>
        <v>0</v>
      </c>
      <c r="O156" s="260">
        <f>SUM(O141:O155)</f>
        <v>0</v>
      </c>
    </row>
    <row r="157" spans="1:15" ht="12" customHeight="1" thickBot="1" x14ac:dyDescent="0.3">
      <c r="A157" s="222"/>
      <c r="G157" s="123"/>
      <c r="H157" s="125"/>
      <c r="I157" s="125"/>
      <c r="J157" s="261"/>
      <c r="K157" s="261"/>
      <c r="L157" s="261"/>
      <c r="M157" s="261"/>
      <c r="N157" s="261"/>
      <c r="O157" s="261"/>
    </row>
    <row r="158" spans="1:15" ht="15.75" thickBot="1" x14ac:dyDescent="0.3">
      <c r="A158" s="315" t="s">
        <v>120</v>
      </c>
      <c r="B158" s="316"/>
      <c r="C158" s="316"/>
      <c r="D158" s="316"/>
      <c r="E158" s="316"/>
      <c r="F158" s="316"/>
      <c r="G158" s="317"/>
      <c r="H158" s="205">
        <f>H156+H139+H94+H65</f>
        <v>0</v>
      </c>
      <c r="I158" s="205"/>
      <c r="J158" s="262">
        <f>J156+J139+J94+J65</f>
        <v>0</v>
      </c>
      <c r="K158" s="262">
        <f>K156+K139+K94+K65</f>
        <v>0</v>
      </c>
      <c r="L158" s="262">
        <f>L156+L139+L94+L65</f>
        <v>0</v>
      </c>
      <c r="M158" s="273">
        <f t="shared" ref="M158:N158" si="93">M156+M139+M94+M65</f>
        <v>0</v>
      </c>
      <c r="N158" s="273">
        <f t="shared" si="93"/>
        <v>0</v>
      </c>
      <c r="O158" s="273">
        <f>O156+O139+O94+O65</f>
        <v>0</v>
      </c>
    </row>
    <row r="159" spans="1:15" ht="12.75" customHeight="1" x14ac:dyDescent="0.2"/>
    <row r="160" spans="1:15" ht="12.75" customHeight="1" x14ac:dyDescent="0.2"/>
  </sheetData>
  <sheetProtection algorithmName="SHA-512" hashValue="LaEB0fy8TKI4MMlIwK7UYzorakJi4F3RnpTJyU2PVQxy1oQ9mslG8voGqHF1SXsLPSifsIbWhHxBXrKMQNV5dA==" saltValue="kEqDhzLu76QDelxf+QiGBg==" spinCount="100000" sheet="1" formatColumns="0" selectLockedCells="1"/>
  <mergeCells count="627">
    <mergeCell ref="L150:L152"/>
    <mergeCell ref="A153:A155"/>
    <mergeCell ref="B153:B155"/>
    <mergeCell ref="C153:C155"/>
    <mergeCell ref="D153:D155"/>
    <mergeCell ref="E153:E155"/>
    <mergeCell ref="F153:F155"/>
    <mergeCell ref="K150:K152"/>
    <mergeCell ref="A150:A152"/>
    <mergeCell ref="B150:B152"/>
    <mergeCell ref="C150:C152"/>
    <mergeCell ref="D150:D152"/>
    <mergeCell ref="E150:E152"/>
    <mergeCell ref="F150:F152"/>
    <mergeCell ref="G150:G152"/>
    <mergeCell ref="G153:G155"/>
    <mergeCell ref="L153:L155"/>
    <mergeCell ref="K153:K155"/>
    <mergeCell ref="G144:G146"/>
    <mergeCell ref="L144:L146"/>
    <mergeCell ref="A147:A149"/>
    <mergeCell ref="B147:B149"/>
    <mergeCell ref="C147:C149"/>
    <mergeCell ref="D147:D149"/>
    <mergeCell ref="E147:E149"/>
    <mergeCell ref="F147:F149"/>
    <mergeCell ref="A144:A146"/>
    <mergeCell ref="B144:B146"/>
    <mergeCell ref="C144:C146"/>
    <mergeCell ref="D144:D146"/>
    <mergeCell ref="E144:E146"/>
    <mergeCell ref="F144:F146"/>
    <mergeCell ref="G147:G149"/>
    <mergeCell ref="L147:L149"/>
    <mergeCell ref="K144:K146"/>
    <mergeCell ref="K147:K149"/>
    <mergeCell ref="J144:J146"/>
    <mergeCell ref="A136:A138"/>
    <mergeCell ref="B136:B138"/>
    <mergeCell ref="C136:C138"/>
    <mergeCell ref="D136:D138"/>
    <mergeCell ref="E136:E138"/>
    <mergeCell ref="G136:G138"/>
    <mergeCell ref="L136:L138"/>
    <mergeCell ref="M136:M138"/>
    <mergeCell ref="F136:F138"/>
    <mergeCell ref="K136:K138"/>
    <mergeCell ref="F133:F135"/>
    <mergeCell ref="G133:G135"/>
    <mergeCell ref="L133:L135"/>
    <mergeCell ref="M133:M135"/>
    <mergeCell ref="G130:G132"/>
    <mergeCell ref="L130:L132"/>
    <mergeCell ref="M130:M132"/>
    <mergeCell ref="F130:F132"/>
    <mergeCell ref="K130:K132"/>
    <mergeCell ref="K133:K135"/>
    <mergeCell ref="J130:J132"/>
    <mergeCell ref="A133:A135"/>
    <mergeCell ref="B133:B135"/>
    <mergeCell ref="C133:C135"/>
    <mergeCell ref="D133:D135"/>
    <mergeCell ref="E133:E135"/>
    <mergeCell ref="A130:A132"/>
    <mergeCell ref="B130:B132"/>
    <mergeCell ref="C130:C132"/>
    <mergeCell ref="D130:D132"/>
    <mergeCell ref="E130:E132"/>
    <mergeCell ref="F127:F129"/>
    <mergeCell ref="G127:G129"/>
    <mergeCell ref="L127:L129"/>
    <mergeCell ref="M127:M129"/>
    <mergeCell ref="G124:G126"/>
    <mergeCell ref="L124:L126"/>
    <mergeCell ref="M124:M126"/>
    <mergeCell ref="F124:F126"/>
    <mergeCell ref="K124:K126"/>
    <mergeCell ref="K127:K129"/>
    <mergeCell ref="A127:A129"/>
    <mergeCell ref="B127:B129"/>
    <mergeCell ref="C127:C129"/>
    <mergeCell ref="D127:D129"/>
    <mergeCell ref="E127:E129"/>
    <mergeCell ref="A124:A126"/>
    <mergeCell ref="B124:B126"/>
    <mergeCell ref="C124:C126"/>
    <mergeCell ref="D124:D126"/>
    <mergeCell ref="E124:E126"/>
    <mergeCell ref="F121:F123"/>
    <mergeCell ref="G121:G123"/>
    <mergeCell ref="L121:L123"/>
    <mergeCell ref="M121:M123"/>
    <mergeCell ref="G118:G120"/>
    <mergeCell ref="L118:L120"/>
    <mergeCell ref="M118:M120"/>
    <mergeCell ref="F118:F120"/>
    <mergeCell ref="K118:K120"/>
    <mergeCell ref="K121:K123"/>
    <mergeCell ref="A121:A123"/>
    <mergeCell ref="B121:B123"/>
    <mergeCell ref="C121:C123"/>
    <mergeCell ref="D121:D123"/>
    <mergeCell ref="E121:E123"/>
    <mergeCell ref="A118:A120"/>
    <mergeCell ref="B118:B120"/>
    <mergeCell ref="C118:C120"/>
    <mergeCell ref="D118:D120"/>
    <mergeCell ref="E118:E120"/>
    <mergeCell ref="F115:F117"/>
    <mergeCell ref="G115:G117"/>
    <mergeCell ref="L115:L117"/>
    <mergeCell ref="M115:M117"/>
    <mergeCell ref="G112:G114"/>
    <mergeCell ref="L112:L114"/>
    <mergeCell ref="M112:M114"/>
    <mergeCell ref="F112:F114"/>
    <mergeCell ref="K112:K114"/>
    <mergeCell ref="K115:K117"/>
    <mergeCell ref="J115:J117"/>
    <mergeCell ref="A115:A117"/>
    <mergeCell ref="B115:B117"/>
    <mergeCell ref="C115:C117"/>
    <mergeCell ref="D115:D117"/>
    <mergeCell ref="E115:E117"/>
    <mergeCell ref="A112:A114"/>
    <mergeCell ref="B112:B114"/>
    <mergeCell ref="C112:C114"/>
    <mergeCell ref="D112:D114"/>
    <mergeCell ref="E112:E114"/>
    <mergeCell ref="F109:F111"/>
    <mergeCell ref="G109:G111"/>
    <mergeCell ref="L109:L111"/>
    <mergeCell ref="M109:M111"/>
    <mergeCell ref="G106:G108"/>
    <mergeCell ref="L106:L108"/>
    <mergeCell ref="M106:M108"/>
    <mergeCell ref="F106:F108"/>
    <mergeCell ref="K106:K108"/>
    <mergeCell ref="K109:K111"/>
    <mergeCell ref="A109:A111"/>
    <mergeCell ref="B109:B111"/>
    <mergeCell ref="C109:C111"/>
    <mergeCell ref="D109:D111"/>
    <mergeCell ref="E109:E111"/>
    <mergeCell ref="A106:A108"/>
    <mergeCell ref="B106:B108"/>
    <mergeCell ref="C106:C108"/>
    <mergeCell ref="D106:D108"/>
    <mergeCell ref="E106:E108"/>
    <mergeCell ref="F103:F105"/>
    <mergeCell ref="G103:G105"/>
    <mergeCell ref="L103:L105"/>
    <mergeCell ref="M103:M105"/>
    <mergeCell ref="G100:G102"/>
    <mergeCell ref="L100:L102"/>
    <mergeCell ref="M100:M102"/>
    <mergeCell ref="F100:F102"/>
    <mergeCell ref="K100:K102"/>
    <mergeCell ref="K103:K105"/>
    <mergeCell ref="J100:J102"/>
    <mergeCell ref="A103:A105"/>
    <mergeCell ref="B103:B105"/>
    <mergeCell ref="C103:C105"/>
    <mergeCell ref="D103:D105"/>
    <mergeCell ref="E103:E105"/>
    <mergeCell ref="A100:A102"/>
    <mergeCell ref="B100:B102"/>
    <mergeCell ref="C100:C102"/>
    <mergeCell ref="D100:D102"/>
    <mergeCell ref="E100:E102"/>
    <mergeCell ref="F91:F93"/>
    <mergeCell ref="G91:G93"/>
    <mergeCell ref="L91:L93"/>
    <mergeCell ref="M91:M93"/>
    <mergeCell ref="G88:G90"/>
    <mergeCell ref="L88:L90"/>
    <mergeCell ref="M88:M90"/>
    <mergeCell ref="F88:F90"/>
    <mergeCell ref="K88:K90"/>
    <mergeCell ref="K91:K93"/>
    <mergeCell ref="A91:A93"/>
    <mergeCell ref="B91:B93"/>
    <mergeCell ref="C91:C93"/>
    <mergeCell ref="D91:D93"/>
    <mergeCell ref="E91:E93"/>
    <mergeCell ref="A88:A90"/>
    <mergeCell ref="B88:B90"/>
    <mergeCell ref="C88:C90"/>
    <mergeCell ref="D88:D90"/>
    <mergeCell ref="E88:E90"/>
    <mergeCell ref="L85:L87"/>
    <mergeCell ref="M85:M87"/>
    <mergeCell ref="G82:G84"/>
    <mergeCell ref="L82:L84"/>
    <mergeCell ref="M82:M84"/>
    <mergeCell ref="F82:F84"/>
    <mergeCell ref="K82:K84"/>
    <mergeCell ref="K85:K87"/>
    <mergeCell ref="J85:J87"/>
    <mergeCell ref="D85:D87"/>
    <mergeCell ref="E85:E87"/>
    <mergeCell ref="A82:A84"/>
    <mergeCell ref="B82:B84"/>
    <mergeCell ref="C82:C84"/>
    <mergeCell ref="D82:D84"/>
    <mergeCell ref="E82:E84"/>
    <mergeCell ref="F85:F87"/>
    <mergeCell ref="G85:G87"/>
    <mergeCell ref="F73:F75"/>
    <mergeCell ref="G73:G75"/>
    <mergeCell ref="G70:G72"/>
    <mergeCell ref="F70:F72"/>
    <mergeCell ref="K70:K72"/>
    <mergeCell ref="K73:K75"/>
    <mergeCell ref="J70:J72"/>
    <mergeCell ref="J59:J61"/>
    <mergeCell ref="A79:A81"/>
    <mergeCell ref="B79:B81"/>
    <mergeCell ref="C79:C81"/>
    <mergeCell ref="D79:D81"/>
    <mergeCell ref="E79:E81"/>
    <mergeCell ref="A76:A78"/>
    <mergeCell ref="B76:B78"/>
    <mergeCell ref="C76:C78"/>
    <mergeCell ref="D76:D78"/>
    <mergeCell ref="E76:E78"/>
    <mergeCell ref="F79:F81"/>
    <mergeCell ref="G79:G81"/>
    <mergeCell ref="G76:G78"/>
    <mergeCell ref="F76:F78"/>
    <mergeCell ref="K76:K78"/>
    <mergeCell ref="K79:K81"/>
    <mergeCell ref="A73:A75"/>
    <mergeCell ref="B73:B75"/>
    <mergeCell ref="C73:C75"/>
    <mergeCell ref="D73:D75"/>
    <mergeCell ref="E73:E75"/>
    <mergeCell ref="A70:A72"/>
    <mergeCell ref="B70:B72"/>
    <mergeCell ref="C70:C72"/>
    <mergeCell ref="D70:D72"/>
    <mergeCell ref="E70:E72"/>
    <mergeCell ref="M59:M61"/>
    <mergeCell ref="G56:G58"/>
    <mergeCell ref="K56:K58"/>
    <mergeCell ref="L56:L58"/>
    <mergeCell ref="M56:M58"/>
    <mergeCell ref="F56:F58"/>
    <mergeCell ref="A62:A64"/>
    <mergeCell ref="B62:B64"/>
    <mergeCell ref="C62:C64"/>
    <mergeCell ref="D62:D64"/>
    <mergeCell ref="E62:E64"/>
    <mergeCell ref="G62:G64"/>
    <mergeCell ref="K62:K64"/>
    <mergeCell ref="L62:L64"/>
    <mergeCell ref="M62:M64"/>
    <mergeCell ref="F62:F64"/>
    <mergeCell ref="A56:A58"/>
    <mergeCell ref="B56:B58"/>
    <mergeCell ref="C56:C58"/>
    <mergeCell ref="D56:D58"/>
    <mergeCell ref="E56:E58"/>
    <mergeCell ref="F59:F61"/>
    <mergeCell ref="G59:G61"/>
    <mergeCell ref="K59:K61"/>
    <mergeCell ref="F53:F55"/>
    <mergeCell ref="G53:G55"/>
    <mergeCell ref="K53:K55"/>
    <mergeCell ref="L53:L55"/>
    <mergeCell ref="M53:M55"/>
    <mergeCell ref="G50:G52"/>
    <mergeCell ref="K50:K52"/>
    <mergeCell ref="L50:L52"/>
    <mergeCell ref="M50:M52"/>
    <mergeCell ref="F50:F52"/>
    <mergeCell ref="A53:A55"/>
    <mergeCell ref="B53:B55"/>
    <mergeCell ref="C53:C55"/>
    <mergeCell ref="D53:D55"/>
    <mergeCell ref="E53:E55"/>
    <mergeCell ref="A50:A52"/>
    <mergeCell ref="B50:B52"/>
    <mergeCell ref="C50:C52"/>
    <mergeCell ref="D50:D52"/>
    <mergeCell ref="E50:E52"/>
    <mergeCell ref="G41:G43"/>
    <mergeCell ref="J44:J46"/>
    <mergeCell ref="K47:K49"/>
    <mergeCell ref="L47:L49"/>
    <mergeCell ref="M47:M49"/>
    <mergeCell ref="G44:G46"/>
    <mergeCell ref="K44:K46"/>
    <mergeCell ref="L44:L46"/>
    <mergeCell ref="M44:M46"/>
    <mergeCell ref="A44:A46"/>
    <mergeCell ref="B44:B46"/>
    <mergeCell ref="C44:C46"/>
    <mergeCell ref="D44:D46"/>
    <mergeCell ref="E44:E46"/>
    <mergeCell ref="F44:F46"/>
    <mergeCell ref="A41:A43"/>
    <mergeCell ref="B41:B43"/>
    <mergeCell ref="C41:C43"/>
    <mergeCell ref="D41:D43"/>
    <mergeCell ref="E41:E43"/>
    <mergeCell ref="F41:F43"/>
    <mergeCell ref="L28:L30"/>
    <mergeCell ref="M28:M30"/>
    <mergeCell ref="A47:A49"/>
    <mergeCell ref="B47:B49"/>
    <mergeCell ref="C47:C49"/>
    <mergeCell ref="D47:D49"/>
    <mergeCell ref="E47:E49"/>
    <mergeCell ref="F47:F49"/>
    <mergeCell ref="G47:G49"/>
    <mergeCell ref="A38:A40"/>
    <mergeCell ref="B38:B40"/>
    <mergeCell ref="C38:C40"/>
    <mergeCell ref="D38:D40"/>
    <mergeCell ref="E38:E40"/>
    <mergeCell ref="F38:F40"/>
    <mergeCell ref="G38:G40"/>
    <mergeCell ref="A35:A37"/>
    <mergeCell ref="B35:B37"/>
    <mergeCell ref="C35:C37"/>
    <mergeCell ref="D35:D37"/>
    <mergeCell ref="E35:E37"/>
    <mergeCell ref="F35:F37"/>
    <mergeCell ref="G35:G37"/>
    <mergeCell ref="K38:K40"/>
    <mergeCell ref="L16:L18"/>
    <mergeCell ref="M16:M18"/>
    <mergeCell ref="A22:A24"/>
    <mergeCell ref="B22:B24"/>
    <mergeCell ref="C22:C24"/>
    <mergeCell ref="D22:D24"/>
    <mergeCell ref="E22:E24"/>
    <mergeCell ref="F22:F24"/>
    <mergeCell ref="G22:G24"/>
    <mergeCell ref="J22:J24"/>
    <mergeCell ref="K22:K24"/>
    <mergeCell ref="L22:L24"/>
    <mergeCell ref="M22:M24"/>
    <mergeCell ref="B3:G3"/>
    <mergeCell ref="K3:O3"/>
    <mergeCell ref="A4:A6"/>
    <mergeCell ref="B4:B6"/>
    <mergeCell ref="C4:C6"/>
    <mergeCell ref="D4:D6"/>
    <mergeCell ref="E4:E6"/>
    <mergeCell ref="A10:A12"/>
    <mergeCell ref="B10:B12"/>
    <mergeCell ref="C10:C12"/>
    <mergeCell ref="D10:D12"/>
    <mergeCell ref="E10:E12"/>
    <mergeCell ref="F4:F6"/>
    <mergeCell ref="G4:G6"/>
    <mergeCell ref="J4:J6"/>
    <mergeCell ref="K4:K6"/>
    <mergeCell ref="L4:L6"/>
    <mergeCell ref="M4:M6"/>
    <mergeCell ref="F10:F12"/>
    <mergeCell ref="G10:G12"/>
    <mergeCell ref="J10:J12"/>
    <mergeCell ref="K10:K12"/>
    <mergeCell ref="L10:L12"/>
    <mergeCell ref="M10:M12"/>
    <mergeCell ref="M144:M146"/>
    <mergeCell ref="N144:N146"/>
    <mergeCell ref="M147:M149"/>
    <mergeCell ref="N147:N149"/>
    <mergeCell ref="M150:M152"/>
    <mergeCell ref="N150:N152"/>
    <mergeCell ref="M153:M155"/>
    <mergeCell ref="N153:N155"/>
    <mergeCell ref="N115:N117"/>
    <mergeCell ref="N118:N120"/>
    <mergeCell ref="N121:N123"/>
    <mergeCell ref="N124:N126"/>
    <mergeCell ref="N127:N129"/>
    <mergeCell ref="N130:N132"/>
    <mergeCell ref="N133:N135"/>
    <mergeCell ref="N136:N138"/>
    <mergeCell ref="N141:N143"/>
    <mergeCell ref="O4:O6"/>
    <mergeCell ref="A7:A9"/>
    <mergeCell ref="B7:B9"/>
    <mergeCell ref="C7:C9"/>
    <mergeCell ref="D7:D9"/>
    <mergeCell ref="E7:E9"/>
    <mergeCell ref="F7:F9"/>
    <mergeCell ref="G7:G9"/>
    <mergeCell ref="J7:J9"/>
    <mergeCell ref="K7:K9"/>
    <mergeCell ref="L7:L9"/>
    <mergeCell ref="M7:M9"/>
    <mergeCell ref="N7:N9"/>
    <mergeCell ref="O7:O9"/>
    <mergeCell ref="N4:N6"/>
    <mergeCell ref="O10:O12"/>
    <mergeCell ref="A13:A15"/>
    <mergeCell ref="B13:B15"/>
    <mergeCell ref="C13:C15"/>
    <mergeCell ref="D13:D15"/>
    <mergeCell ref="E13:E15"/>
    <mergeCell ref="F13:F15"/>
    <mergeCell ref="G13:G15"/>
    <mergeCell ref="J13:J15"/>
    <mergeCell ref="K13:K15"/>
    <mergeCell ref="L13:L15"/>
    <mergeCell ref="M13:M15"/>
    <mergeCell ref="N13:N15"/>
    <mergeCell ref="O13:O15"/>
    <mergeCell ref="N10:N12"/>
    <mergeCell ref="O16:O18"/>
    <mergeCell ref="A19:A21"/>
    <mergeCell ref="B19:B21"/>
    <mergeCell ref="C19:C21"/>
    <mergeCell ref="D19:D21"/>
    <mergeCell ref="E19:E21"/>
    <mergeCell ref="F19:F21"/>
    <mergeCell ref="G19:G21"/>
    <mergeCell ref="J19:J21"/>
    <mergeCell ref="K19:K21"/>
    <mergeCell ref="L19:L21"/>
    <mergeCell ref="M19:M21"/>
    <mergeCell ref="N19:N21"/>
    <mergeCell ref="O19:O21"/>
    <mergeCell ref="N16:N18"/>
    <mergeCell ref="A16:A18"/>
    <mergeCell ref="B16:B18"/>
    <mergeCell ref="C16:C18"/>
    <mergeCell ref="D16:D18"/>
    <mergeCell ref="E16:E18"/>
    <mergeCell ref="F16:F18"/>
    <mergeCell ref="G16:G18"/>
    <mergeCell ref="J16:J18"/>
    <mergeCell ref="K16:K18"/>
    <mergeCell ref="O22:O24"/>
    <mergeCell ref="A25:A27"/>
    <mergeCell ref="B25:B27"/>
    <mergeCell ref="C25:C27"/>
    <mergeCell ref="D25:D27"/>
    <mergeCell ref="E25:E27"/>
    <mergeCell ref="F25:F27"/>
    <mergeCell ref="G25:G27"/>
    <mergeCell ref="J25:J27"/>
    <mergeCell ref="K25:K27"/>
    <mergeCell ref="L25:L27"/>
    <mergeCell ref="M25:M27"/>
    <mergeCell ref="N25:N27"/>
    <mergeCell ref="O25:O27"/>
    <mergeCell ref="N22:N24"/>
    <mergeCell ref="O28:O30"/>
    <mergeCell ref="A31:A33"/>
    <mergeCell ref="B31:B33"/>
    <mergeCell ref="C31:C33"/>
    <mergeCell ref="D31:D33"/>
    <mergeCell ref="E31:E33"/>
    <mergeCell ref="F31:F33"/>
    <mergeCell ref="G31:G33"/>
    <mergeCell ref="J31:J33"/>
    <mergeCell ref="K31:K33"/>
    <mergeCell ref="L31:L33"/>
    <mergeCell ref="M31:M33"/>
    <mergeCell ref="N31:N33"/>
    <mergeCell ref="O31:O33"/>
    <mergeCell ref="N28:N30"/>
    <mergeCell ref="A28:A30"/>
    <mergeCell ref="B28:B30"/>
    <mergeCell ref="C28:C30"/>
    <mergeCell ref="D28:D30"/>
    <mergeCell ref="E28:E30"/>
    <mergeCell ref="F28:F30"/>
    <mergeCell ref="G28:G30"/>
    <mergeCell ref="J28:J30"/>
    <mergeCell ref="K28:K30"/>
    <mergeCell ref="J35:J37"/>
    <mergeCell ref="K35:K37"/>
    <mergeCell ref="L35:L37"/>
    <mergeCell ref="M35:M37"/>
    <mergeCell ref="N35:N37"/>
    <mergeCell ref="O35:O37"/>
    <mergeCell ref="J38:J40"/>
    <mergeCell ref="O38:O40"/>
    <mergeCell ref="J41:J43"/>
    <mergeCell ref="O41:O43"/>
    <mergeCell ref="N38:N40"/>
    <mergeCell ref="N41:N43"/>
    <mergeCell ref="L38:L40"/>
    <mergeCell ref="M38:M40"/>
    <mergeCell ref="K41:K43"/>
    <mergeCell ref="L41:L43"/>
    <mergeCell ref="M41:M43"/>
    <mergeCell ref="O44:O46"/>
    <mergeCell ref="J47:J49"/>
    <mergeCell ref="O47:O49"/>
    <mergeCell ref="J50:J52"/>
    <mergeCell ref="O50:O52"/>
    <mergeCell ref="J53:J55"/>
    <mergeCell ref="O53:O55"/>
    <mergeCell ref="J56:J58"/>
    <mergeCell ref="O56:O58"/>
    <mergeCell ref="N44:N46"/>
    <mergeCell ref="N47:N49"/>
    <mergeCell ref="N50:N52"/>
    <mergeCell ref="N53:N55"/>
    <mergeCell ref="N56:N58"/>
    <mergeCell ref="O59:O61"/>
    <mergeCell ref="J62:J64"/>
    <mergeCell ref="O62:O64"/>
    <mergeCell ref="A67:A69"/>
    <mergeCell ref="B67:B69"/>
    <mergeCell ref="C67:C69"/>
    <mergeCell ref="D67:D69"/>
    <mergeCell ref="E67:E69"/>
    <mergeCell ref="F67:F69"/>
    <mergeCell ref="G67:G69"/>
    <mergeCell ref="J67:J69"/>
    <mergeCell ref="K67:K69"/>
    <mergeCell ref="L67:L69"/>
    <mergeCell ref="M67:M69"/>
    <mergeCell ref="N67:N69"/>
    <mergeCell ref="O67:O69"/>
    <mergeCell ref="N59:N61"/>
    <mergeCell ref="N62:N64"/>
    <mergeCell ref="A59:A61"/>
    <mergeCell ref="B59:B61"/>
    <mergeCell ref="C59:C61"/>
    <mergeCell ref="D59:D61"/>
    <mergeCell ref="E59:E61"/>
    <mergeCell ref="L59:L61"/>
    <mergeCell ref="O70:O72"/>
    <mergeCell ref="J73:J75"/>
    <mergeCell ref="O73:O75"/>
    <mergeCell ref="J76:J78"/>
    <mergeCell ref="O76:O78"/>
    <mergeCell ref="J79:J81"/>
    <mergeCell ref="O79:O81"/>
    <mergeCell ref="J82:J84"/>
    <mergeCell ref="O82:O84"/>
    <mergeCell ref="N70:N72"/>
    <mergeCell ref="N73:N75"/>
    <mergeCell ref="N76:N78"/>
    <mergeCell ref="N79:N81"/>
    <mergeCell ref="N82:N84"/>
    <mergeCell ref="L73:L75"/>
    <mergeCell ref="M73:M75"/>
    <mergeCell ref="L70:L72"/>
    <mergeCell ref="M70:M72"/>
    <mergeCell ref="L79:L81"/>
    <mergeCell ref="M79:M81"/>
    <mergeCell ref="L76:L78"/>
    <mergeCell ref="M76:M78"/>
    <mergeCell ref="O85:O87"/>
    <mergeCell ref="J88:J90"/>
    <mergeCell ref="O88:O90"/>
    <mergeCell ref="J91:J93"/>
    <mergeCell ref="O91:O93"/>
    <mergeCell ref="A97:A99"/>
    <mergeCell ref="B97:B99"/>
    <mergeCell ref="C97:C99"/>
    <mergeCell ref="D97:D99"/>
    <mergeCell ref="E97:E99"/>
    <mergeCell ref="F97:F99"/>
    <mergeCell ref="G97:G99"/>
    <mergeCell ref="J97:J99"/>
    <mergeCell ref="K97:K99"/>
    <mergeCell ref="L97:L99"/>
    <mergeCell ref="M97:M99"/>
    <mergeCell ref="N97:N99"/>
    <mergeCell ref="O97:O99"/>
    <mergeCell ref="N88:N90"/>
    <mergeCell ref="N91:N93"/>
    <mergeCell ref="N85:N87"/>
    <mergeCell ref="A85:A87"/>
    <mergeCell ref="B85:B87"/>
    <mergeCell ref="C85:C87"/>
    <mergeCell ref="O100:O102"/>
    <mergeCell ref="J103:J105"/>
    <mergeCell ref="O103:O105"/>
    <mergeCell ref="J106:J108"/>
    <mergeCell ref="O106:O108"/>
    <mergeCell ref="J109:J111"/>
    <mergeCell ref="O109:O111"/>
    <mergeCell ref="J112:J114"/>
    <mergeCell ref="O112:O114"/>
    <mergeCell ref="N100:N102"/>
    <mergeCell ref="N103:N105"/>
    <mergeCell ref="N106:N108"/>
    <mergeCell ref="N109:N111"/>
    <mergeCell ref="N112:N114"/>
    <mergeCell ref="O141:O143"/>
    <mergeCell ref="O115:O117"/>
    <mergeCell ref="J118:J120"/>
    <mergeCell ref="O118:O120"/>
    <mergeCell ref="J121:J123"/>
    <mergeCell ref="O121:O123"/>
    <mergeCell ref="J124:J126"/>
    <mergeCell ref="O124:O126"/>
    <mergeCell ref="J127:J129"/>
    <mergeCell ref="O127:O129"/>
    <mergeCell ref="O144:O146"/>
    <mergeCell ref="J147:J149"/>
    <mergeCell ref="O147:O149"/>
    <mergeCell ref="J150:J152"/>
    <mergeCell ref="O150:O152"/>
    <mergeCell ref="J153:J155"/>
    <mergeCell ref="O153:O155"/>
    <mergeCell ref="A158:G158"/>
    <mergeCell ref="O130:O132"/>
    <mergeCell ref="J133:J135"/>
    <mergeCell ref="O133:O135"/>
    <mergeCell ref="J136:J138"/>
    <mergeCell ref="O136:O138"/>
    <mergeCell ref="A141:A143"/>
    <mergeCell ref="B141:B143"/>
    <mergeCell ref="C141:C143"/>
    <mergeCell ref="D141:D143"/>
    <mergeCell ref="E141:E143"/>
    <mergeCell ref="F141:F143"/>
    <mergeCell ref="G141:G143"/>
    <mergeCell ref="J141:J143"/>
    <mergeCell ref="K141:K143"/>
    <mergeCell ref="L141:L143"/>
    <mergeCell ref="M141:M143"/>
  </mergeCells>
  <dataValidations xWindow="723" yWindow="768" count="2">
    <dataValidation type="list" allowBlank="1" showInputMessage="1" showErrorMessage="1" sqref="I4:I64 I67:I93 I97:I138 I141:I155">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4:H33 H35:H64 H67:H93 H97:H138 H141:H155">
      <formula1>NOT(ISBLANK($I$4))</formula1>
    </dataValidation>
  </dataValidations>
  <pageMargins left="0.23622047244094491" right="0.19685039370078741" top="0.6692913385826772" bottom="0.19685039370078741" header="0.31496062992125984" footer="0.31496062992125984"/>
  <pageSetup paperSize="9" orientation="landscape" horizontalDpi="1200" verticalDpi="1200" r:id="rId1"/>
  <headerFooter>
    <oddHeader xml:space="preserve">&amp;L&amp;"Arial,Fett"&amp;18Zahlenmäßiger Nachweis       &amp;"Arial,Standard"
</oddHeader>
  </headerFooter>
  <rowBreaks count="4" manualBreakCount="4">
    <brk id="34" max="13" man="1"/>
    <brk id="65" max="13" man="1"/>
    <brk id="95" max="13" man="1"/>
    <brk id="1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160"/>
  <sheetViews>
    <sheetView showGridLines="0" view="pageLayout" zoomScaleNormal="100" workbookViewId="0">
      <selection activeCell="A153" sqref="A153:O155"/>
    </sheetView>
  </sheetViews>
  <sheetFormatPr baseColWidth="10" defaultColWidth="11.42578125" defaultRowHeight="12.75" x14ac:dyDescent="0.2"/>
  <cols>
    <col min="1" max="1" width="5.28515625" customWidth="1"/>
    <col min="2" max="2" width="22.140625" customWidth="1"/>
    <col min="3" max="3" width="3.42578125" customWidth="1"/>
    <col min="4" max="4" width="3.28515625" customWidth="1"/>
    <col min="5" max="5" width="3.42578125" customWidth="1"/>
    <col min="6" max="6" width="3.5703125" customWidth="1"/>
    <col min="7" max="7" width="14.42578125" customWidth="1"/>
    <col min="8" max="8" width="10.7109375" customWidth="1"/>
    <col min="9" max="9" width="12.85546875" customWidth="1"/>
    <col min="10" max="10" width="10.7109375" style="264" customWidth="1"/>
    <col min="11" max="12" width="10.5703125" style="264" customWidth="1"/>
    <col min="13" max="13" width="10.7109375" style="264" customWidth="1"/>
    <col min="14" max="14" width="11.5703125" style="264" customWidth="1"/>
    <col min="15" max="15" width="11.140625" style="264" customWidth="1"/>
  </cols>
  <sheetData>
    <row r="1" spans="1:20" ht="18" customHeight="1" thickBot="1" x14ac:dyDescent="0.25">
      <c r="A1" s="225" t="s">
        <v>128</v>
      </c>
      <c r="B1" s="226"/>
      <c r="C1" s="226"/>
      <c r="D1" s="226"/>
      <c r="E1" s="226"/>
      <c r="F1" s="226"/>
      <c r="G1" s="226"/>
      <c r="H1" s="226"/>
      <c r="I1" s="274">
        <f>Deckblatt!F12+3</f>
        <v>3</v>
      </c>
      <c r="J1" s="274"/>
      <c r="K1" s="275">
        <f>Deckblatt!F3</f>
        <v>0</v>
      </c>
      <c r="L1" s="276">
        <f>Deckblatt!H3</f>
        <v>0</v>
      </c>
      <c r="M1" s="265"/>
      <c r="N1" s="265"/>
      <c r="O1" s="266"/>
    </row>
    <row r="2" spans="1:20" s="246" customFormat="1" ht="55.5" customHeight="1" thickBot="1" x14ac:dyDescent="0.25">
      <c r="A2" s="232"/>
      <c r="B2" s="241" t="s">
        <v>84</v>
      </c>
      <c r="C2" s="242" t="s">
        <v>109</v>
      </c>
      <c r="D2" s="242" t="s">
        <v>158</v>
      </c>
      <c r="E2" s="242" t="s">
        <v>110</v>
      </c>
      <c r="F2" s="242" t="s">
        <v>159</v>
      </c>
      <c r="G2" s="241" t="s">
        <v>153</v>
      </c>
      <c r="H2" s="243" t="s">
        <v>157</v>
      </c>
      <c r="I2" s="243" t="s">
        <v>152</v>
      </c>
      <c r="J2" s="233" t="s">
        <v>160</v>
      </c>
      <c r="K2" s="233" t="s">
        <v>141</v>
      </c>
      <c r="L2" s="234" t="s">
        <v>142</v>
      </c>
      <c r="M2" s="234" t="s">
        <v>155</v>
      </c>
      <c r="N2" s="243" t="s">
        <v>156</v>
      </c>
      <c r="O2" s="244" t="s">
        <v>154</v>
      </c>
      <c r="P2" s="245"/>
      <c r="Q2" s="245"/>
      <c r="R2" s="245"/>
      <c r="S2" s="245"/>
      <c r="T2" s="245"/>
    </row>
    <row r="3" spans="1:20" ht="16.5" thickBot="1" x14ac:dyDescent="0.3">
      <c r="A3" s="197" t="s">
        <v>44</v>
      </c>
      <c r="B3" s="359" t="s">
        <v>40</v>
      </c>
      <c r="C3" s="360"/>
      <c r="D3" s="360"/>
      <c r="E3" s="360"/>
      <c r="F3" s="360"/>
      <c r="G3" s="360"/>
      <c r="H3" s="217"/>
      <c r="I3" s="217"/>
      <c r="J3" s="249"/>
      <c r="K3" s="361"/>
      <c r="L3" s="362"/>
      <c r="M3" s="362"/>
      <c r="N3" s="362"/>
      <c r="O3" s="363"/>
    </row>
    <row r="4" spans="1:20" x14ac:dyDescent="0.2">
      <c r="A4" s="343" t="s">
        <v>45</v>
      </c>
      <c r="B4" s="329"/>
      <c r="C4" s="331"/>
      <c r="D4" s="333"/>
      <c r="E4" s="333"/>
      <c r="F4" s="333"/>
      <c r="G4" s="309"/>
      <c r="H4" s="224"/>
      <c r="I4" s="224"/>
      <c r="J4" s="301"/>
      <c r="K4" s="301"/>
      <c r="L4" s="301"/>
      <c r="M4" s="301"/>
      <c r="N4" s="304">
        <f>J4+K4+L4+M4</f>
        <v>0</v>
      </c>
      <c r="O4" s="336">
        <f>H4+H5+H6+N4</f>
        <v>0</v>
      </c>
    </row>
    <row r="5" spans="1:20" x14ac:dyDescent="0.2">
      <c r="A5" s="340"/>
      <c r="B5" s="324"/>
      <c r="C5" s="326"/>
      <c r="D5" s="307"/>
      <c r="E5" s="307"/>
      <c r="F5" s="307"/>
      <c r="G5" s="310"/>
      <c r="H5" s="224"/>
      <c r="I5" s="224"/>
      <c r="J5" s="302"/>
      <c r="K5" s="302"/>
      <c r="L5" s="302"/>
      <c r="M5" s="302"/>
      <c r="N5" s="305"/>
      <c r="O5" s="337"/>
    </row>
    <row r="6" spans="1:20" ht="13.5" thickBot="1" x14ac:dyDescent="0.25">
      <c r="A6" s="344"/>
      <c r="B6" s="330"/>
      <c r="C6" s="332"/>
      <c r="D6" s="334"/>
      <c r="E6" s="334"/>
      <c r="F6" s="334"/>
      <c r="G6" s="311"/>
      <c r="H6" s="196"/>
      <c r="I6" s="196"/>
      <c r="J6" s="318"/>
      <c r="K6" s="318"/>
      <c r="L6" s="318"/>
      <c r="M6" s="303"/>
      <c r="N6" s="306"/>
      <c r="O6" s="342"/>
    </row>
    <row r="7" spans="1:20" x14ac:dyDescent="0.2">
      <c r="A7" s="343" t="s">
        <v>46</v>
      </c>
      <c r="B7" s="329"/>
      <c r="C7" s="331"/>
      <c r="D7" s="333"/>
      <c r="E7" s="333"/>
      <c r="F7" s="333"/>
      <c r="G7" s="309"/>
      <c r="H7" s="224"/>
      <c r="I7" s="224"/>
      <c r="J7" s="301"/>
      <c r="K7" s="301"/>
      <c r="L7" s="301"/>
      <c r="M7" s="301"/>
      <c r="N7" s="304">
        <f>J7+K7+L7+M7</f>
        <v>0</v>
      </c>
      <c r="O7" s="336">
        <f>H7+H8+H9+N7</f>
        <v>0</v>
      </c>
    </row>
    <row r="8" spans="1:20" x14ac:dyDescent="0.2">
      <c r="A8" s="340"/>
      <c r="B8" s="324"/>
      <c r="C8" s="326"/>
      <c r="D8" s="307"/>
      <c r="E8" s="307"/>
      <c r="F8" s="307"/>
      <c r="G8" s="310"/>
      <c r="H8" s="224"/>
      <c r="I8" s="224"/>
      <c r="J8" s="302"/>
      <c r="K8" s="302"/>
      <c r="L8" s="302"/>
      <c r="M8" s="302"/>
      <c r="N8" s="305"/>
      <c r="O8" s="337"/>
    </row>
    <row r="9" spans="1:20" ht="13.5" thickBot="1" x14ac:dyDescent="0.25">
      <c r="A9" s="344"/>
      <c r="B9" s="330"/>
      <c r="C9" s="332"/>
      <c r="D9" s="334"/>
      <c r="E9" s="334"/>
      <c r="F9" s="334"/>
      <c r="G9" s="311"/>
      <c r="H9" s="196"/>
      <c r="I9" s="196"/>
      <c r="J9" s="318"/>
      <c r="K9" s="318"/>
      <c r="L9" s="318"/>
      <c r="M9" s="303"/>
      <c r="N9" s="306"/>
      <c r="O9" s="342"/>
    </row>
    <row r="10" spans="1:20" x14ac:dyDescent="0.2">
      <c r="A10" s="343" t="s">
        <v>47</v>
      </c>
      <c r="B10" s="329"/>
      <c r="C10" s="331"/>
      <c r="D10" s="333"/>
      <c r="E10" s="333"/>
      <c r="F10" s="333"/>
      <c r="G10" s="309"/>
      <c r="H10" s="224"/>
      <c r="I10" s="224"/>
      <c r="J10" s="301"/>
      <c r="K10" s="301"/>
      <c r="L10" s="301"/>
      <c r="M10" s="301"/>
      <c r="N10" s="304">
        <f>J10+K10+L10+M10</f>
        <v>0</v>
      </c>
      <c r="O10" s="336">
        <f>H10+H11+H12+N10</f>
        <v>0</v>
      </c>
    </row>
    <row r="11" spans="1:20" x14ac:dyDescent="0.2">
      <c r="A11" s="340"/>
      <c r="B11" s="324"/>
      <c r="C11" s="326"/>
      <c r="D11" s="307"/>
      <c r="E11" s="307"/>
      <c r="F11" s="307"/>
      <c r="G11" s="310"/>
      <c r="H11" s="224"/>
      <c r="I11" s="224"/>
      <c r="J11" s="302"/>
      <c r="K11" s="302"/>
      <c r="L11" s="302"/>
      <c r="M11" s="302"/>
      <c r="N11" s="305"/>
      <c r="O11" s="337"/>
    </row>
    <row r="12" spans="1:20" ht="13.5" thickBot="1" x14ac:dyDescent="0.25">
      <c r="A12" s="344"/>
      <c r="B12" s="330"/>
      <c r="C12" s="332"/>
      <c r="D12" s="334"/>
      <c r="E12" s="334"/>
      <c r="F12" s="334"/>
      <c r="G12" s="311"/>
      <c r="H12" s="196"/>
      <c r="I12" s="196"/>
      <c r="J12" s="318"/>
      <c r="K12" s="318"/>
      <c r="L12" s="318"/>
      <c r="M12" s="303"/>
      <c r="N12" s="306"/>
      <c r="O12" s="342"/>
    </row>
    <row r="13" spans="1:20" x14ac:dyDescent="0.2">
      <c r="A13" s="343" t="s">
        <v>48</v>
      </c>
      <c r="B13" s="329"/>
      <c r="C13" s="331"/>
      <c r="D13" s="333"/>
      <c r="E13" s="333"/>
      <c r="F13" s="333"/>
      <c r="G13" s="309"/>
      <c r="H13" s="224"/>
      <c r="I13" s="224"/>
      <c r="J13" s="301"/>
      <c r="K13" s="301"/>
      <c r="L13" s="301"/>
      <c r="M13" s="301"/>
      <c r="N13" s="304">
        <f t="shared" ref="N13" si="0">J13+K13+L13+M13</f>
        <v>0</v>
      </c>
      <c r="O13" s="336">
        <f t="shared" ref="O13" si="1">H13+H14+H15+N13</f>
        <v>0</v>
      </c>
    </row>
    <row r="14" spans="1:20" x14ac:dyDescent="0.2">
      <c r="A14" s="340"/>
      <c r="B14" s="324"/>
      <c r="C14" s="326"/>
      <c r="D14" s="307"/>
      <c r="E14" s="307"/>
      <c r="F14" s="307"/>
      <c r="G14" s="310"/>
      <c r="H14" s="224"/>
      <c r="I14" s="224"/>
      <c r="J14" s="302"/>
      <c r="K14" s="302"/>
      <c r="L14" s="302"/>
      <c r="M14" s="302"/>
      <c r="N14" s="305"/>
      <c r="O14" s="337"/>
    </row>
    <row r="15" spans="1:20" ht="13.5" thickBot="1" x14ac:dyDescent="0.25">
      <c r="A15" s="344"/>
      <c r="B15" s="330"/>
      <c r="C15" s="332"/>
      <c r="D15" s="334"/>
      <c r="E15" s="334"/>
      <c r="F15" s="334"/>
      <c r="G15" s="311"/>
      <c r="H15" s="196"/>
      <c r="I15" s="196"/>
      <c r="J15" s="318"/>
      <c r="K15" s="318"/>
      <c r="L15" s="318"/>
      <c r="M15" s="303"/>
      <c r="N15" s="306"/>
      <c r="O15" s="342"/>
    </row>
    <row r="16" spans="1:20" x14ac:dyDescent="0.2">
      <c r="A16" s="343" t="s">
        <v>49</v>
      </c>
      <c r="B16" s="329"/>
      <c r="C16" s="331"/>
      <c r="D16" s="333"/>
      <c r="E16" s="333"/>
      <c r="F16" s="333"/>
      <c r="G16" s="309"/>
      <c r="H16" s="224"/>
      <c r="I16" s="224"/>
      <c r="J16" s="301"/>
      <c r="K16" s="301"/>
      <c r="L16" s="301"/>
      <c r="M16" s="301"/>
      <c r="N16" s="304">
        <f t="shared" ref="N16" si="2">J16+K16+L16+M16</f>
        <v>0</v>
      </c>
      <c r="O16" s="336">
        <f t="shared" ref="O16" si="3">H16+H17+H18+N16</f>
        <v>0</v>
      </c>
    </row>
    <row r="17" spans="1:15" x14ac:dyDescent="0.2">
      <c r="A17" s="340"/>
      <c r="B17" s="324"/>
      <c r="C17" s="326"/>
      <c r="D17" s="307"/>
      <c r="E17" s="307"/>
      <c r="F17" s="307"/>
      <c r="G17" s="310"/>
      <c r="H17" s="224"/>
      <c r="I17" s="224"/>
      <c r="J17" s="302"/>
      <c r="K17" s="302"/>
      <c r="L17" s="302"/>
      <c r="M17" s="302"/>
      <c r="N17" s="305"/>
      <c r="O17" s="337"/>
    </row>
    <row r="18" spans="1:15" ht="13.5" thickBot="1" x14ac:dyDescent="0.25">
      <c r="A18" s="344"/>
      <c r="B18" s="330"/>
      <c r="C18" s="332"/>
      <c r="D18" s="334"/>
      <c r="E18" s="334"/>
      <c r="F18" s="334"/>
      <c r="G18" s="311"/>
      <c r="H18" s="196"/>
      <c r="I18" s="196"/>
      <c r="J18" s="318"/>
      <c r="K18" s="318"/>
      <c r="L18" s="318"/>
      <c r="M18" s="303"/>
      <c r="N18" s="306"/>
      <c r="O18" s="342"/>
    </row>
    <row r="19" spans="1:15" x14ac:dyDescent="0.2">
      <c r="A19" s="343" t="s">
        <v>50</v>
      </c>
      <c r="B19" s="329"/>
      <c r="C19" s="331"/>
      <c r="D19" s="333"/>
      <c r="E19" s="333"/>
      <c r="F19" s="333"/>
      <c r="G19" s="309"/>
      <c r="H19" s="224"/>
      <c r="I19" s="224"/>
      <c r="J19" s="301"/>
      <c r="K19" s="301"/>
      <c r="L19" s="301"/>
      <c r="M19" s="301"/>
      <c r="N19" s="304">
        <f t="shared" ref="N19" si="4">J19+K19+L19+M19</f>
        <v>0</v>
      </c>
      <c r="O19" s="336">
        <f t="shared" ref="O19" si="5">H19+H20+H21+N19</f>
        <v>0</v>
      </c>
    </row>
    <row r="20" spans="1:15" x14ac:dyDescent="0.2">
      <c r="A20" s="340"/>
      <c r="B20" s="324"/>
      <c r="C20" s="326"/>
      <c r="D20" s="307"/>
      <c r="E20" s="307"/>
      <c r="F20" s="307"/>
      <c r="G20" s="310"/>
      <c r="H20" s="224"/>
      <c r="I20" s="224"/>
      <c r="J20" s="302"/>
      <c r="K20" s="302"/>
      <c r="L20" s="302"/>
      <c r="M20" s="302"/>
      <c r="N20" s="305"/>
      <c r="O20" s="337"/>
    </row>
    <row r="21" spans="1:15" ht="13.5" thickBot="1" x14ac:dyDescent="0.25">
      <c r="A21" s="344"/>
      <c r="B21" s="330"/>
      <c r="C21" s="332"/>
      <c r="D21" s="334"/>
      <c r="E21" s="334"/>
      <c r="F21" s="334"/>
      <c r="G21" s="311"/>
      <c r="H21" s="196"/>
      <c r="I21" s="196"/>
      <c r="J21" s="318"/>
      <c r="K21" s="318"/>
      <c r="L21" s="318"/>
      <c r="M21" s="303"/>
      <c r="N21" s="306"/>
      <c r="O21" s="342"/>
    </row>
    <row r="22" spans="1:15" x14ac:dyDescent="0.2">
      <c r="A22" s="343" t="s">
        <v>71</v>
      </c>
      <c r="B22" s="329"/>
      <c r="C22" s="331"/>
      <c r="D22" s="333"/>
      <c r="E22" s="333"/>
      <c r="F22" s="333"/>
      <c r="G22" s="309"/>
      <c r="H22" s="224"/>
      <c r="I22" s="224"/>
      <c r="J22" s="301"/>
      <c r="K22" s="301"/>
      <c r="L22" s="301"/>
      <c r="M22" s="301"/>
      <c r="N22" s="304">
        <f t="shared" ref="N22" si="6">J22+K22+L22+M22</f>
        <v>0</v>
      </c>
      <c r="O22" s="336">
        <f t="shared" ref="O22" si="7">H22+H23+H24+N22</f>
        <v>0</v>
      </c>
    </row>
    <row r="23" spans="1:15" x14ac:dyDescent="0.2">
      <c r="A23" s="340"/>
      <c r="B23" s="324"/>
      <c r="C23" s="326"/>
      <c r="D23" s="307"/>
      <c r="E23" s="307"/>
      <c r="F23" s="307"/>
      <c r="G23" s="310"/>
      <c r="H23" s="224"/>
      <c r="I23" s="224"/>
      <c r="J23" s="302"/>
      <c r="K23" s="302"/>
      <c r="L23" s="302"/>
      <c r="M23" s="302"/>
      <c r="N23" s="305"/>
      <c r="O23" s="337"/>
    </row>
    <row r="24" spans="1:15" ht="13.5" thickBot="1" x14ac:dyDescent="0.25">
      <c r="A24" s="344"/>
      <c r="B24" s="330"/>
      <c r="C24" s="332"/>
      <c r="D24" s="334"/>
      <c r="E24" s="334"/>
      <c r="F24" s="334"/>
      <c r="G24" s="311"/>
      <c r="H24" s="196"/>
      <c r="I24" s="196"/>
      <c r="J24" s="318"/>
      <c r="K24" s="318"/>
      <c r="L24" s="318"/>
      <c r="M24" s="303"/>
      <c r="N24" s="306"/>
      <c r="O24" s="342"/>
    </row>
    <row r="25" spans="1:15" x14ac:dyDescent="0.2">
      <c r="A25" s="343" t="s">
        <v>72</v>
      </c>
      <c r="B25" s="329"/>
      <c r="C25" s="331"/>
      <c r="D25" s="333"/>
      <c r="E25" s="333"/>
      <c r="F25" s="333"/>
      <c r="G25" s="309"/>
      <c r="H25" s="224"/>
      <c r="I25" s="224"/>
      <c r="J25" s="301"/>
      <c r="K25" s="301"/>
      <c r="L25" s="301"/>
      <c r="M25" s="301"/>
      <c r="N25" s="304">
        <f t="shared" ref="N25" si="8">J25+K25+L25+M25</f>
        <v>0</v>
      </c>
      <c r="O25" s="336">
        <f t="shared" ref="O25" si="9">H25+H26+H27+N25</f>
        <v>0</v>
      </c>
    </row>
    <row r="26" spans="1:15" x14ac:dyDescent="0.2">
      <c r="A26" s="340"/>
      <c r="B26" s="324"/>
      <c r="C26" s="326"/>
      <c r="D26" s="307"/>
      <c r="E26" s="307"/>
      <c r="F26" s="307"/>
      <c r="G26" s="310"/>
      <c r="H26" s="224"/>
      <c r="I26" s="224"/>
      <c r="J26" s="302"/>
      <c r="K26" s="302"/>
      <c r="L26" s="302"/>
      <c r="M26" s="302"/>
      <c r="N26" s="305"/>
      <c r="O26" s="337"/>
    </row>
    <row r="27" spans="1:15" ht="13.5" thickBot="1" x14ac:dyDescent="0.25">
      <c r="A27" s="344"/>
      <c r="B27" s="330"/>
      <c r="C27" s="332"/>
      <c r="D27" s="334"/>
      <c r="E27" s="334"/>
      <c r="F27" s="334"/>
      <c r="G27" s="311"/>
      <c r="H27" s="196"/>
      <c r="I27" s="196"/>
      <c r="J27" s="318"/>
      <c r="K27" s="318"/>
      <c r="L27" s="318"/>
      <c r="M27" s="303"/>
      <c r="N27" s="306"/>
      <c r="O27" s="342"/>
    </row>
    <row r="28" spans="1:15" x14ac:dyDescent="0.2">
      <c r="A28" s="343" t="s">
        <v>97</v>
      </c>
      <c r="B28" s="329"/>
      <c r="C28" s="331"/>
      <c r="D28" s="333"/>
      <c r="E28" s="333"/>
      <c r="F28" s="333"/>
      <c r="G28" s="309"/>
      <c r="H28" s="224"/>
      <c r="I28" s="224"/>
      <c r="J28" s="301"/>
      <c r="K28" s="301"/>
      <c r="L28" s="301"/>
      <c r="M28" s="301"/>
      <c r="N28" s="304">
        <f t="shared" ref="N28" si="10">J28+K28+L28+M28</f>
        <v>0</v>
      </c>
      <c r="O28" s="336">
        <f t="shared" ref="O28" si="11">H28+H29+H30+N28</f>
        <v>0</v>
      </c>
    </row>
    <row r="29" spans="1:15" x14ac:dyDescent="0.2">
      <c r="A29" s="340"/>
      <c r="B29" s="324"/>
      <c r="C29" s="326"/>
      <c r="D29" s="307"/>
      <c r="E29" s="307"/>
      <c r="F29" s="307"/>
      <c r="G29" s="310"/>
      <c r="H29" s="224"/>
      <c r="I29" s="224"/>
      <c r="J29" s="302"/>
      <c r="K29" s="302"/>
      <c r="L29" s="302"/>
      <c r="M29" s="302"/>
      <c r="N29" s="305"/>
      <c r="O29" s="337"/>
    </row>
    <row r="30" spans="1:15" ht="13.5" thickBot="1" x14ac:dyDescent="0.25">
      <c r="A30" s="344"/>
      <c r="B30" s="330"/>
      <c r="C30" s="332"/>
      <c r="D30" s="334"/>
      <c r="E30" s="334"/>
      <c r="F30" s="334"/>
      <c r="G30" s="311"/>
      <c r="H30" s="196"/>
      <c r="I30" s="196"/>
      <c r="J30" s="318"/>
      <c r="K30" s="318"/>
      <c r="L30" s="318"/>
      <c r="M30" s="303"/>
      <c r="N30" s="306"/>
      <c r="O30" s="342"/>
    </row>
    <row r="31" spans="1:15" x14ac:dyDescent="0.2">
      <c r="A31" s="346" t="s">
        <v>98</v>
      </c>
      <c r="B31" s="349"/>
      <c r="C31" s="331"/>
      <c r="D31" s="333"/>
      <c r="E31" s="333"/>
      <c r="F31" s="333"/>
      <c r="G31" s="309"/>
      <c r="H31" s="228"/>
      <c r="I31" s="228"/>
      <c r="J31" s="301"/>
      <c r="K31" s="301"/>
      <c r="L31" s="301"/>
      <c r="M31" s="301"/>
      <c r="N31" s="304">
        <f t="shared" ref="N31" si="12">J31+K31+L31+M31</f>
        <v>0</v>
      </c>
      <c r="O31" s="336">
        <f t="shared" ref="O31" si="13">H31+H32+H33+N31</f>
        <v>0</v>
      </c>
    </row>
    <row r="32" spans="1:15" x14ac:dyDescent="0.2">
      <c r="A32" s="347"/>
      <c r="B32" s="350"/>
      <c r="C32" s="326"/>
      <c r="D32" s="307"/>
      <c r="E32" s="307"/>
      <c r="F32" s="307"/>
      <c r="G32" s="310"/>
      <c r="H32" s="223"/>
      <c r="I32" s="223"/>
      <c r="J32" s="302"/>
      <c r="K32" s="302"/>
      <c r="L32" s="302"/>
      <c r="M32" s="302"/>
      <c r="N32" s="305"/>
      <c r="O32" s="337"/>
    </row>
    <row r="33" spans="1:20" ht="13.5" thickBot="1" x14ac:dyDescent="0.25">
      <c r="A33" s="348"/>
      <c r="B33" s="351"/>
      <c r="C33" s="327"/>
      <c r="D33" s="308"/>
      <c r="E33" s="308"/>
      <c r="F33" s="308"/>
      <c r="G33" s="352"/>
      <c r="H33" s="196"/>
      <c r="I33" s="196"/>
      <c r="J33" s="303"/>
      <c r="K33" s="303"/>
      <c r="L33" s="303"/>
      <c r="M33" s="303"/>
      <c r="N33" s="306"/>
      <c r="O33" s="338"/>
      <c r="P33" s="122"/>
      <c r="Q33" s="122"/>
      <c r="R33" s="122"/>
      <c r="S33" s="122"/>
      <c r="T33" s="122"/>
    </row>
    <row r="34" spans="1:20" ht="46.5" customHeight="1" thickBot="1" x14ac:dyDescent="0.3">
      <c r="A34" s="218"/>
      <c r="B34" s="198"/>
      <c r="C34" s="198"/>
      <c r="D34" s="198"/>
      <c r="E34" s="198"/>
      <c r="F34" s="198"/>
      <c r="G34" s="198"/>
      <c r="H34" s="198"/>
      <c r="I34" s="216"/>
      <c r="J34" s="250"/>
      <c r="K34" s="250"/>
      <c r="L34" s="250"/>
      <c r="M34" s="250"/>
      <c r="N34" s="267"/>
      <c r="O34" s="267"/>
      <c r="P34" s="121"/>
      <c r="Q34" s="121"/>
      <c r="R34" s="121"/>
      <c r="S34" s="121"/>
      <c r="T34" s="121"/>
    </row>
    <row r="35" spans="1:20" ht="13.9" customHeight="1" x14ac:dyDescent="0.2">
      <c r="A35" s="347" t="s">
        <v>99</v>
      </c>
      <c r="B35" s="349"/>
      <c r="C35" s="331"/>
      <c r="D35" s="333"/>
      <c r="E35" s="333"/>
      <c r="F35" s="333"/>
      <c r="G35" s="309"/>
      <c r="H35" s="228"/>
      <c r="I35" s="228"/>
      <c r="J35" s="301"/>
      <c r="K35" s="301"/>
      <c r="L35" s="301"/>
      <c r="M35" s="301"/>
      <c r="N35" s="304">
        <f t="shared" ref="N35" si="14">J35+K35+L35+M35</f>
        <v>0</v>
      </c>
      <c r="O35" s="336">
        <f t="shared" ref="O35" si="15">H35+H36+H37+N35</f>
        <v>0</v>
      </c>
    </row>
    <row r="36" spans="1:20" ht="13.9" customHeight="1" x14ac:dyDescent="0.2">
      <c r="A36" s="347"/>
      <c r="B36" s="350"/>
      <c r="C36" s="326"/>
      <c r="D36" s="307"/>
      <c r="E36" s="307"/>
      <c r="F36" s="307"/>
      <c r="G36" s="310"/>
      <c r="H36" s="223"/>
      <c r="I36" s="223"/>
      <c r="J36" s="302"/>
      <c r="K36" s="302"/>
      <c r="L36" s="302"/>
      <c r="M36" s="302"/>
      <c r="N36" s="305"/>
      <c r="O36" s="337"/>
    </row>
    <row r="37" spans="1:20" ht="14.45" customHeight="1" thickBot="1" x14ac:dyDescent="0.25">
      <c r="A37" s="353"/>
      <c r="B37" s="351"/>
      <c r="C37" s="327"/>
      <c r="D37" s="308"/>
      <c r="E37" s="308"/>
      <c r="F37" s="308"/>
      <c r="G37" s="352"/>
      <c r="H37" s="196"/>
      <c r="I37" s="196"/>
      <c r="J37" s="303"/>
      <c r="K37" s="303"/>
      <c r="L37" s="303"/>
      <c r="M37" s="303"/>
      <c r="N37" s="306"/>
      <c r="O37" s="338"/>
    </row>
    <row r="38" spans="1:20" ht="13.9" customHeight="1" x14ac:dyDescent="0.2">
      <c r="A38" s="346" t="s">
        <v>100</v>
      </c>
      <c r="B38" s="349"/>
      <c r="C38" s="331"/>
      <c r="D38" s="333"/>
      <c r="E38" s="333"/>
      <c r="F38" s="333"/>
      <c r="G38" s="309"/>
      <c r="H38" s="228"/>
      <c r="I38" s="228"/>
      <c r="J38" s="301"/>
      <c r="K38" s="301"/>
      <c r="L38" s="301"/>
      <c r="M38" s="301"/>
      <c r="N38" s="304">
        <f t="shared" ref="N38" si="16">J38+K38+L38+M38</f>
        <v>0</v>
      </c>
      <c r="O38" s="336">
        <f t="shared" ref="O38" si="17">H38+H39+H40+N38</f>
        <v>0</v>
      </c>
    </row>
    <row r="39" spans="1:20" ht="13.9" customHeight="1" x14ac:dyDescent="0.2">
      <c r="A39" s="347"/>
      <c r="B39" s="350"/>
      <c r="C39" s="326"/>
      <c r="D39" s="307"/>
      <c r="E39" s="307"/>
      <c r="F39" s="307"/>
      <c r="G39" s="310"/>
      <c r="H39" s="223"/>
      <c r="I39" s="223"/>
      <c r="J39" s="302"/>
      <c r="K39" s="302"/>
      <c r="L39" s="302"/>
      <c r="M39" s="302"/>
      <c r="N39" s="305"/>
      <c r="O39" s="337"/>
    </row>
    <row r="40" spans="1:20" ht="14.45" customHeight="1" thickBot="1" x14ac:dyDescent="0.25">
      <c r="A40" s="353"/>
      <c r="B40" s="351"/>
      <c r="C40" s="327"/>
      <c r="D40" s="308"/>
      <c r="E40" s="308"/>
      <c r="F40" s="308"/>
      <c r="G40" s="352"/>
      <c r="H40" s="196"/>
      <c r="I40" s="196"/>
      <c r="J40" s="303"/>
      <c r="K40" s="303"/>
      <c r="L40" s="303"/>
      <c r="M40" s="303"/>
      <c r="N40" s="306"/>
      <c r="O40" s="338"/>
    </row>
    <row r="41" spans="1:20" ht="13.9" customHeight="1" x14ac:dyDescent="0.2">
      <c r="A41" s="346" t="s">
        <v>112</v>
      </c>
      <c r="B41" s="349"/>
      <c r="C41" s="331"/>
      <c r="D41" s="333"/>
      <c r="E41" s="333"/>
      <c r="F41" s="333"/>
      <c r="G41" s="309"/>
      <c r="H41" s="228"/>
      <c r="I41" s="228"/>
      <c r="J41" s="301"/>
      <c r="K41" s="301"/>
      <c r="L41" s="301"/>
      <c r="M41" s="301"/>
      <c r="N41" s="304">
        <f t="shared" ref="N41" si="18">J41+K41+L41+M41</f>
        <v>0</v>
      </c>
      <c r="O41" s="336">
        <f t="shared" ref="O41" si="19">H41+H42+H43+N41</f>
        <v>0</v>
      </c>
    </row>
    <row r="42" spans="1:20" ht="13.9" customHeight="1" x14ac:dyDescent="0.2">
      <c r="A42" s="347"/>
      <c r="B42" s="350"/>
      <c r="C42" s="326"/>
      <c r="D42" s="307"/>
      <c r="E42" s="307"/>
      <c r="F42" s="307"/>
      <c r="G42" s="310"/>
      <c r="H42" s="223"/>
      <c r="I42" s="223"/>
      <c r="J42" s="302"/>
      <c r="K42" s="302"/>
      <c r="L42" s="302"/>
      <c r="M42" s="302"/>
      <c r="N42" s="305"/>
      <c r="O42" s="337"/>
    </row>
    <row r="43" spans="1:20" ht="14.45" customHeight="1" thickBot="1" x14ac:dyDescent="0.25">
      <c r="A43" s="353"/>
      <c r="B43" s="351"/>
      <c r="C43" s="327"/>
      <c r="D43" s="308"/>
      <c r="E43" s="308"/>
      <c r="F43" s="308"/>
      <c r="G43" s="352"/>
      <c r="H43" s="196"/>
      <c r="I43" s="196"/>
      <c r="J43" s="303"/>
      <c r="K43" s="303"/>
      <c r="L43" s="303"/>
      <c r="M43" s="303"/>
      <c r="N43" s="306"/>
      <c r="O43" s="338"/>
    </row>
    <row r="44" spans="1:20" ht="13.9" customHeight="1" x14ac:dyDescent="0.2">
      <c r="A44" s="346" t="s">
        <v>113</v>
      </c>
      <c r="B44" s="349"/>
      <c r="C44" s="331"/>
      <c r="D44" s="333"/>
      <c r="E44" s="333"/>
      <c r="F44" s="333"/>
      <c r="G44" s="309"/>
      <c r="H44" s="228"/>
      <c r="I44" s="228"/>
      <c r="J44" s="301"/>
      <c r="K44" s="301"/>
      <c r="L44" s="301"/>
      <c r="M44" s="301"/>
      <c r="N44" s="304">
        <f t="shared" ref="N44" si="20">J44+K44+L44+M44</f>
        <v>0</v>
      </c>
      <c r="O44" s="336">
        <f t="shared" ref="O44" si="21">H44+H45+H46+N44</f>
        <v>0</v>
      </c>
    </row>
    <row r="45" spans="1:20" ht="13.9" customHeight="1" x14ac:dyDescent="0.2">
      <c r="A45" s="347"/>
      <c r="B45" s="350"/>
      <c r="C45" s="326"/>
      <c r="D45" s="307"/>
      <c r="E45" s="307"/>
      <c r="F45" s="307"/>
      <c r="G45" s="310"/>
      <c r="H45" s="223"/>
      <c r="I45" s="223"/>
      <c r="J45" s="302"/>
      <c r="K45" s="302"/>
      <c r="L45" s="302"/>
      <c r="M45" s="302"/>
      <c r="N45" s="305"/>
      <c r="O45" s="337"/>
    </row>
    <row r="46" spans="1:20" ht="14.45" customHeight="1" thickBot="1" x14ac:dyDescent="0.25">
      <c r="A46" s="353"/>
      <c r="B46" s="351"/>
      <c r="C46" s="327"/>
      <c r="D46" s="308"/>
      <c r="E46" s="308"/>
      <c r="F46" s="308"/>
      <c r="G46" s="352"/>
      <c r="H46" s="196"/>
      <c r="I46" s="196"/>
      <c r="J46" s="303"/>
      <c r="K46" s="303"/>
      <c r="L46" s="303"/>
      <c r="M46" s="303"/>
      <c r="N46" s="306"/>
      <c r="O46" s="338"/>
    </row>
    <row r="47" spans="1:20" ht="13.9" customHeight="1" x14ac:dyDescent="0.2">
      <c r="A47" s="346" t="s">
        <v>114</v>
      </c>
      <c r="B47" s="349"/>
      <c r="C47" s="331"/>
      <c r="D47" s="333"/>
      <c r="E47" s="333"/>
      <c r="F47" s="333"/>
      <c r="G47" s="309"/>
      <c r="H47" s="228"/>
      <c r="I47" s="228"/>
      <c r="J47" s="301"/>
      <c r="K47" s="301"/>
      <c r="L47" s="301"/>
      <c r="M47" s="301"/>
      <c r="N47" s="304">
        <f t="shared" ref="N47" si="22">J47+K47+L47+M47</f>
        <v>0</v>
      </c>
      <c r="O47" s="336">
        <f t="shared" ref="O47" si="23">H47+H48+H49+N47</f>
        <v>0</v>
      </c>
    </row>
    <row r="48" spans="1:20" ht="13.9" customHeight="1" x14ac:dyDescent="0.2">
      <c r="A48" s="347"/>
      <c r="B48" s="350"/>
      <c r="C48" s="326"/>
      <c r="D48" s="307"/>
      <c r="E48" s="307"/>
      <c r="F48" s="307"/>
      <c r="G48" s="310"/>
      <c r="H48" s="223"/>
      <c r="I48" s="223"/>
      <c r="J48" s="302"/>
      <c r="K48" s="302"/>
      <c r="L48" s="302"/>
      <c r="M48" s="302"/>
      <c r="N48" s="305"/>
      <c r="O48" s="337"/>
    </row>
    <row r="49" spans="1:20" ht="14.45" customHeight="1" thickBot="1" x14ac:dyDescent="0.25">
      <c r="A49" s="353"/>
      <c r="B49" s="351"/>
      <c r="C49" s="327"/>
      <c r="D49" s="308"/>
      <c r="E49" s="308"/>
      <c r="F49" s="308"/>
      <c r="G49" s="352"/>
      <c r="H49" s="196"/>
      <c r="I49" s="196"/>
      <c r="J49" s="303"/>
      <c r="K49" s="303"/>
      <c r="L49" s="303"/>
      <c r="M49" s="303"/>
      <c r="N49" s="306"/>
      <c r="O49" s="338"/>
    </row>
    <row r="50" spans="1:20" ht="13.9" customHeight="1" x14ac:dyDescent="0.2">
      <c r="A50" s="346" t="s">
        <v>129</v>
      </c>
      <c r="B50" s="349"/>
      <c r="C50" s="331"/>
      <c r="D50" s="333"/>
      <c r="E50" s="333"/>
      <c r="F50" s="333"/>
      <c r="G50" s="309"/>
      <c r="H50" s="228"/>
      <c r="I50" s="228"/>
      <c r="J50" s="301"/>
      <c r="K50" s="301"/>
      <c r="L50" s="301"/>
      <c r="M50" s="301"/>
      <c r="N50" s="304">
        <f t="shared" ref="N50" si="24">J50+K50+L50+M50</f>
        <v>0</v>
      </c>
      <c r="O50" s="336">
        <f t="shared" ref="O50" si="25">H50+H51+H52+N50</f>
        <v>0</v>
      </c>
    </row>
    <row r="51" spans="1:20" ht="13.9" customHeight="1" x14ac:dyDescent="0.2">
      <c r="A51" s="347"/>
      <c r="B51" s="350"/>
      <c r="C51" s="326"/>
      <c r="D51" s="307"/>
      <c r="E51" s="307"/>
      <c r="F51" s="307"/>
      <c r="G51" s="310"/>
      <c r="H51" s="223"/>
      <c r="I51" s="223"/>
      <c r="J51" s="302"/>
      <c r="K51" s="302"/>
      <c r="L51" s="302"/>
      <c r="M51" s="302"/>
      <c r="N51" s="305"/>
      <c r="O51" s="337"/>
      <c r="P51" s="124"/>
      <c r="Q51" s="124"/>
      <c r="R51" s="124"/>
      <c r="S51" s="124" t="s">
        <v>3</v>
      </c>
      <c r="T51" s="124" t="s">
        <v>3</v>
      </c>
    </row>
    <row r="52" spans="1:20" ht="14.45" customHeight="1" thickBot="1" x14ac:dyDescent="0.25">
      <c r="A52" s="353"/>
      <c r="B52" s="351"/>
      <c r="C52" s="327"/>
      <c r="D52" s="308"/>
      <c r="E52" s="308"/>
      <c r="F52" s="308"/>
      <c r="G52" s="352"/>
      <c r="H52" s="196"/>
      <c r="I52" s="196"/>
      <c r="J52" s="303"/>
      <c r="K52" s="303"/>
      <c r="L52" s="303"/>
      <c r="M52" s="303"/>
      <c r="N52" s="306"/>
      <c r="O52" s="338"/>
      <c r="P52" s="124"/>
      <c r="Q52" s="124"/>
      <c r="R52" s="124"/>
      <c r="S52" s="124" t="s">
        <v>3</v>
      </c>
      <c r="T52" s="124" t="s">
        <v>3</v>
      </c>
    </row>
    <row r="53" spans="1:20" ht="13.9" customHeight="1" x14ac:dyDescent="0.2">
      <c r="A53" s="346" t="s">
        <v>130</v>
      </c>
      <c r="B53" s="349"/>
      <c r="C53" s="331"/>
      <c r="D53" s="333"/>
      <c r="E53" s="333"/>
      <c r="F53" s="333"/>
      <c r="G53" s="309"/>
      <c r="H53" s="228"/>
      <c r="I53" s="228"/>
      <c r="J53" s="301"/>
      <c r="K53" s="301"/>
      <c r="L53" s="301"/>
      <c r="M53" s="301"/>
      <c r="N53" s="304">
        <f t="shared" ref="N53" si="26">J53+K53+L53+M53</f>
        <v>0</v>
      </c>
      <c r="O53" s="336">
        <f t="shared" ref="O53" si="27">H53+H54+H55+N53</f>
        <v>0</v>
      </c>
      <c r="P53" s="124"/>
      <c r="Q53" s="124"/>
      <c r="R53" s="124"/>
      <c r="S53" s="124" t="s">
        <v>3</v>
      </c>
      <c r="T53" s="124" t="s">
        <v>3</v>
      </c>
    </row>
    <row r="54" spans="1:20" ht="13.9" customHeight="1" x14ac:dyDescent="0.2">
      <c r="A54" s="347"/>
      <c r="B54" s="350"/>
      <c r="C54" s="326"/>
      <c r="D54" s="307"/>
      <c r="E54" s="307"/>
      <c r="F54" s="307"/>
      <c r="G54" s="310"/>
      <c r="H54" s="223"/>
      <c r="I54" s="223"/>
      <c r="J54" s="302"/>
      <c r="K54" s="302"/>
      <c r="L54" s="302"/>
      <c r="M54" s="302"/>
      <c r="N54" s="305"/>
      <c r="O54" s="337"/>
      <c r="P54" s="124"/>
      <c r="Q54" s="124"/>
      <c r="R54" s="124"/>
      <c r="S54" s="124" t="s">
        <v>3</v>
      </c>
      <c r="T54" s="124" t="s">
        <v>3</v>
      </c>
    </row>
    <row r="55" spans="1:20" ht="14.45" customHeight="1" thickBot="1" x14ac:dyDescent="0.25">
      <c r="A55" s="353"/>
      <c r="B55" s="351"/>
      <c r="C55" s="327"/>
      <c r="D55" s="308"/>
      <c r="E55" s="308"/>
      <c r="F55" s="308"/>
      <c r="G55" s="352"/>
      <c r="H55" s="196"/>
      <c r="I55" s="196"/>
      <c r="J55" s="303"/>
      <c r="K55" s="303"/>
      <c r="L55" s="303"/>
      <c r="M55" s="303"/>
      <c r="N55" s="306"/>
      <c r="O55" s="338"/>
      <c r="P55" s="124"/>
      <c r="Q55" s="124"/>
      <c r="R55" s="124"/>
      <c r="S55" s="124"/>
      <c r="T55" s="124"/>
    </row>
    <row r="56" spans="1:20" ht="15" x14ac:dyDescent="0.25">
      <c r="A56" s="346" t="s">
        <v>131</v>
      </c>
      <c r="B56" s="349"/>
      <c r="C56" s="331"/>
      <c r="D56" s="333"/>
      <c r="E56" s="333"/>
      <c r="F56" s="333"/>
      <c r="G56" s="309"/>
      <c r="H56" s="228"/>
      <c r="I56" s="228"/>
      <c r="J56" s="301"/>
      <c r="K56" s="301"/>
      <c r="L56" s="301"/>
      <c r="M56" s="301"/>
      <c r="N56" s="304">
        <f t="shared" ref="N56" si="28">J56+K56+L56+M56</f>
        <v>0</v>
      </c>
      <c r="O56" s="336">
        <f t="shared" ref="O56" si="29">H56+H57+H58+N56</f>
        <v>0</v>
      </c>
      <c r="P56" s="187"/>
      <c r="Q56" s="187"/>
      <c r="R56" s="187"/>
      <c r="S56" s="125"/>
      <c r="T56" s="125"/>
    </row>
    <row r="57" spans="1:20" ht="13.9" customHeight="1" x14ac:dyDescent="0.2">
      <c r="A57" s="347"/>
      <c r="B57" s="350"/>
      <c r="C57" s="326"/>
      <c r="D57" s="307"/>
      <c r="E57" s="307"/>
      <c r="F57" s="307"/>
      <c r="G57" s="310"/>
      <c r="H57" s="223"/>
      <c r="I57" s="223"/>
      <c r="J57" s="302"/>
      <c r="K57" s="302"/>
      <c r="L57" s="302"/>
      <c r="M57" s="302"/>
      <c r="N57" s="305"/>
      <c r="O57" s="337"/>
    </row>
    <row r="58" spans="1:20" ht="14.45" customHeight="1" thickBot="1" x14ac:dyDescent="0.25">
      <c r="A58" s="353"/>
      <c r="B58" s="351"/>
      <c r="C58" s="327"/>
      <c r="D58" s="308"/>
      <c r="E58" s="308"/>
      <c r="F58" s="308"/>
      <c r="G58" s="352"/>
      <c r="H58" s="196"/>
      <c r="I58" s="196"/>
      <c r="J58" s="303"/>
      <c r="K58" s="303"/>
      <c r="L58" s="303"/>
      <c r="M58" s="303"/>
      <c r="N58" s="306"/>
      <c r="O58" s="338"/>
    </row>
    <row r="59" spans="1:20" ht="13.9" customHeight="1" x14ac:dyDescent="0.2">
      <c r="A59" s="346" t="s">
        <v>132</v>
      </c>
      <c r="B59" s="349" t="s">
        <v>3</v>
      </c>
      <c r="C59" s="331"/>
      <c r="D59" s="333"/>
      <c r="E59" s="333"/>
      <c r="F59" s="333"/>
      <c r="G59" s="309"/>
      <c r="H59" s="228"/>
      <c r="I59" s="228"/>
      <c r="J59" s="301"/>
      <c r="K59" s="301"/>
      <c r="L59" s="301"/>
      <c r="M59" s="301"/>
      <c r="N59" s="304">
        <f t="shared" ref="N59" si="30">J59+K59+L59+M59</f>
        <v>0</v>
      </c>
      <c r="O59" s="336">
        <f t="shared" ref="O59" si="31">H59+H60+H61+N59</f>
        <v>0</v>
      </c>
    </row>
    <row r="60" spans="1:20" ht="13.9" customHeight="1" x14ac:dyDescent="0.2">
      <c r="A60" s="347"/>
      <c r="B60" s="350"/>
      <c r="C60" s="326"/>
      <c r="D60" s="307"/>
      <c r="E60" s="307"/>
      <c r="F60" s="307"/>
      <c r="G60" s="310"/>
      <c r="H60" s="223"/>
      <c r="I60" s="223"/>
      <c r="J60" s="302"/>
      <c r="K60" s="302"/>
      <c r="L60" s="302"/>
      <c r="M60" s="302"/>
      <c r="N60" s="305"/>
      <c r="O60" s="337"/>
    </row>
    <row r="61" spans="1:20" ht="14.45" customHeight="1" thickBot="1" x14ac:dyDescent="0.25">
      <c r="A61" s="353"/>
      <c r="B61" s="351"/>
      <c r="C61" s="327"/>
      <c r="D61" s="308"/>
      <c r="E61" s="308"/>
      <c r="F61" s="308"/>
      <c r="G61" s="352"/>
      <c r="H61" s="196"/>
      <c r="I61" s="196"/>
      <c r="J61" s="303"/>
      <c r="K61" s="303"/>
      <c r="L61" s="303"/>
      <c r="M61" s="303"/>
      <c r="N61" s="306"/>
      <c r="O61" s="338"/>
    </row>
    <row r="62" spans="1:20" x14ac:dyDescent="0.2">
      <c r="A62" s="346" t="s">
        <v>133</v>
      </c>
      <c r="B62" s="349"/>
      <c r="C62" s="331"/>
      <c r="D62" s="333"/>
      <c r="E62" s="333"/>
      <c r="F62" s="333"/>
      <c r="G62" s="309"/>
      <c r="H62" s="228"/>
      <c r="I62" s="228"/>
      <c r="J62" s="301"/>
      <c r="K62" s="301"/>
      <c r="L62" s="301"/>
      <c r="M62" s="301"/>
      <c r="N62" s="304">
        <f t="shared" ref="N62" si="32">J62+K62+L62+M62</f>
        <v>0</v>
      </c>
      <c r="O62" s="336">
        <f t="shared" ref="O62" si="33">H62+H63+H64+N62</f>
        <v>0</v>
      </c>
    </row>
    <row r="63" spans="1:20" x14ac:dyDescent="0.2">
      <c r="A63" s="347"/>
      <c r="B63" s="350"/>
      <c r="C63" s="326"/>
      <c r="D63" s="307"/>
      <c r="E63" s="307"/>
      <c r="F63" s="307"/>
      <c r="G63" s="310"/>
      <c r="H63" s="223"/>
      <c r="I63" s="223"/>
      <c r="J63" s="302"/>
      <c r="K63" s="302"/>
      <c r="L63" s="302"/>
      <c r="M63" s="302"/>
      <c r="N63" s="305"/>
      <c r="O63" s="337"/>
    </row>
    <row r="64" spans="1:20" ht="13.5" thickBot="1" x14ac:dyDescent="0.25">
      <c r="A64" s="348"/>
      <c r="B64" s="351"/>
      <c r="C64" s="327"/>
      <c r="D64" s="308"/>
      <c r="E64" s="308"/>
      <c r="F64" s="308"/>
      <c r="G64" s="352"/>
      <c r="H64" s="196"/>
      <c r="I64" s="196"/>
      <c r="J64" s="303"/>
      <c r="K64" s="303"/>
      <c r="L64" s="303"/>
      <c r="M64" s="303"/>
      <c r="N64" s="306"/>
      <c r="O64" s="338"/>
    </row>
    <row r="65" spans="1:15" ht="13.5" thickBot="1" x14ac:dyDescent="0.25">
      <c r="A65" s="236"/>
      <c r="B65" s="237"/>
      <c r="C65" s="238"/>
      <c r="D65" s="239"/>
      <c r="E65" s="239"/>
      <c r="F65" s="239"/>
      <c r="G65" s="206" t="s">
        <v>76</v>
      </c>
      <c r="H65" s="230">
        <f>SUM(H4:H64)</f>
        <v>0</v>
      </c>
      <c r="I65" s="230"/>
      <c r="J65" s="252">
        <f t="shared" ref="J65:O65" si="34">SUM(J4:J64)</f>
        <v>0</v>
      </c>
      <c r="K65" s="252">
        <f t="shared" si="34"/>
        <v>0</v>
      </c>
      <c r="L65" s="252">
        <f t="shared" si="34"/>
        <v>0</v>
      </c>
      <c r="M65" s="252">
        <f t="shared" si="34"/>
        <v>0</v>
      </c>
      <c r="N65" s="256">
        <f t="shared" si="34"/>
        <v>0</v>
      </c>
      <c r="O65" s="256">
        <f t="shared" si="34"/>
        <v>0</v>
      </c>
    </row>
    <row r="66" spans="1:15" ht="16.5" thickBot="1" x14ac:dyDescent="0.3">
      <c r="A66" s="220" t="s">
        <v>51</v>
      </c>
      <c r="B66" s="186" t="s">
        <v>41</v>
      </c>
      <c r="C66" s="185"/>
      <c r="D66" s="185"/>
      <c r="E66" s="185"/>
      <c r="F66" s="185"/>
      <c r="G66" s="185"/>
      <c r="H66" s="185"/>
      <c r="I66" s="185"/>
      <c r="J66" s="253"/>
      <c r="K66" s="254"/>
      <c r="L66" s="254"/>
      <c r="M66" s="254"/>
      <c r="N66" s="268"/>
      <c r="O66" s="269"/>
    </row>
    <row r="67" spans="1:15" x14ac:dyDescent="0.2">
      <c r="A67" s="343" t="s">
        <v>52</v>
      </c>
      <c r="B67" s="329"/>
      <c r="C67" s="331"/>
      <c r="D67" s="333"/>
      <c r="E67" s="333"/>
      <c r="F67" s="333"/>
      <c r="G67" s="309"/>
      <c r="H67" s="224"/>
      <c r="I67" s="224"/>
      <c r="J67" s="301"/>
      <c r="K67" s="301"/>
      <c r="L67" s="301"/>
      <c r="M67" s="301"/>
      <c r="N67" s="304">
        <f t="shared" ref="N67" si="35">J67+K67+L67+M67</f>
        <v>0</v>
      </c>
      <c r="O67" s="336">
        <f t="shared" ref="O67" si="36">H67+H68+H69+N67</f>
        <v>0</v>
      </c>
    </row>
    <row r="68" spans="1:15" x14ac:dyDescent="0.2">
      <c r="A68" s="340"/>
      <c r="B68" s="324"/>
      <c r="C68" s="326"/>
      <c r="D68" s="307"/>
      <c r="E68" s="307"/>
      <c r="F68" s="307"/>
      <c r="G68" s="310"/>
      <c r="H68" s="224"/>
      <c r="I68" s="224"/>
      <c r="J68" s="302"/>
      <c r="K68" s="302"/>
      <c r="L68" s="302"/>
      <c r="M68" s="302"/>
      <c r="N68" s="305"/>
      <c r="O68" s="337"/>
    </row>
    <row r="69" spans="1:15" ht="13.5" thickBot="1" x14ac:dyDescent="0.25">
      <c r="A69" s="344"/>
      <c r="B69" s="330"/>
      <c r="C69" s="332"/>
      <c r="D69" s="334"/>
      <c r="E69" s="334"/>
      <c r="F69" s="334"/>
      <c r="G69" s="311"/>
      <c r="H69" s="196"/>
      <c r="I69" s="196"/>
      <c r="J69" s="318"/>
      <c r="K69" s="318"/>
      <c r="L69" s="318"/>
      <c r="M69" s="303"/>
      <c r="N69" s="306"/>
      <c r="O69" s="342"/>
    </row>
    <row r="70" spans="1:15" x14ac:dyDescent="0.2">
      <c r="A70" s="343" t="s">
        <v>53</v>
      </c>
      <c r="B70" s="329"/>
      <c r="C70" s="331"/>
      <c r="D70" s="333"/>
      <c r="E70" s="333"/>
      <c r="F70" s="333"/>
      <c r="G70" s="309"/>
      <c r="H70" s="224"/>
      <c r="I70" s="224"/>
      <c r="J70" s="301"/>
      <c r="K70" s="301"/>
      <c r="L70" s="301"/>
      <c r="M70" s="301"/>
      <c r="N70" s="304">
        <f t="shared" ref="N70" si="37">J70+K70+L70+M70</f>
        <v>0</v>
      </c>
      <c r="O70" s="336">
        <f t="shared" ref="O70" si="38">H70+H71+H72+N70</f>
        <v>0</v>
      </c>
    </row>
    <row r="71" spans="1:15" x14ac:dyDescent="0.2">
      <c r="A71" s="340"/>
      <c r="B71" s="324"/>
      <c r="C71" s="326"/>
      <c r="D71" s="307"/>
      <c r="E71" s="307"/>
      <c r="F71" s="307"/>
      <c r="G71" s="310"/>
      <c r="H71" s="224"/>
      <c r="I71" s="224"/>
      <c r="J71" s="302"/>
      <c r="K71" s="302"/>
      <c r="L71" s="302"/>
      <c r="M71" s="302"/>
      <c r="N71" s="305"/>
      <c r="O71" s="337"/>
    </row>
    <row r="72" spans="1:15" ht="13.5" thickBot="1" x14ac:dyDescent="0.25">
      <c r="A72" s="344"/>
      <c r="B72" s="330"/>
      <c r="C72" s="332"/>
      <c r="D72" s="334"/>
      <c r="E72" s="334"/>
      <c r="F72" s="334"/>
      <c r="G72" s="311"/>
      <c r="H72" s="196"/>
      <c r="I72" s="196"/>
      <c r="J72" s="318"/>
      <c r="K72" s="318"/>
      <c r="L72" s="318"/>
      <c r="M72" s="303"/>
      <c r="N72" s="306"/>
      <c r="O72" s="342"/>
    </row>
    <row r="73" spans="1:15" ht="13.9" customHeight="1" x14ac:dyDescent="0.2">
      <c r="A73" s="343" t="s">
        <v>54</v>
      </c>
      <c r="B73" s="329"/>
      <c r="C73" s="331"/>
      <c r="D73" s="333"/>
      <c r="E73" s="333"/>
      <c r="F73" s="333"/>
      <c r="G73" s="309"/>
      <c r="H73" s="224"/>
      <c r="I73" s="224"/>
      <c r="J73" s="301"/>
      <c r="K73" s="301"/>
      <c r="L73" s="301"/>
      <c r="M73" s="301"/>
      <c r="N73" s="304">
        <f t="shared" ref="N73" si="39">J73+K73+L73+M73</f>
        <v>0</v>
      </c>
      <c r="O73" s="336">
        <f t="shared" ref="O73" si="40">H73+H74+H75+N73</f>
        <v>0</v>
      </c>
    </row>
    <row r="74" spans="1:15" ht="13.9" customHeight="1" x14ac:dyDescent="0.2">
      <c r="A74" s="340"/>
      <c r="B74" s="324"/>
      <c r="C74" s="326"/>
      <c r="D74" s="307"/>
      <c r="E74" s="307"/>
      <c r="F74" s="307"/>
      <c r="G74" s="310"/>
      <c r="H74" s="224"/>
      <c r="I74" s="224"/>
      <c r="J74" s="302"/>
      <c r="K74" s="302"/>
      <c r="L74" s="302"/>
      <c r="M74" s="302"/>
      <c r="N74" s="305"/>
      <c r="O74" s="337"/>
    </row>
    <row r="75" spans="1:15" ht="14.45" customHeight="1" thickBot="1" x14ac:dyDescent="0.25">
      <c r="A75" s="344"/>
      <c r="B75" s="330"/>
      <c r="C75" s="332"/>
      <c r="D75" s="334"/>
      <c r="E75" s="334"/>
      <c r="F75" s="334"/>
      <c r="G75" s="311"/>
      <c r="H75" s="196"/>
      <c r="I75" s="196"/>
      <c r="J75" s="318"/>
      <c r="K75" s="318"/>
      <c r="L75" s="318"/>
      <c r="M75" s="303"/>
      <c r="N75" s="306"/>
      <c r="O75" s="342"/>
    </row>
    <row r="76" spans="1:15" ht="13.9" customHeight="1" x14ac:dyDescent="0.2">
      <c r="A76" s="343" t="s">
        <v>55</v>
      </c>
      <c r="B76" s="329"/>
      <c r="C76" s="331"/>
      <c r="D76" s="333"/>
      <c r="E76" s="333"/>
      <c r="F76" s="333"/>
      <c r="G76" s="309"/>
      <c r="H76" s="224"/>
      <c r="I76" s="224"/>
      <c r="J76" s="301"/>
      <c r="K76" s="301"/>
      <c r="L76" s="301"/>
      <c r="M76" s="301"/>
      <c r="N76" s="304">
        <f t="shared" ref="N76" si="41">J76+K76+L76+M76</f>
        <v>0</v>
      </c>
      <c r="O76" s="336">
        <f t="shared" ref="O76" si="42">H76+H77+H78+N76</f>
        <v>0</v>
      </c>
    </row>
    <row r="77" spans="1:15" ht="14.45" customHeight="1" x14ac:dyDescent="0.2">
      <c r="A77" s="340"/>
      <c r="B77" s="324"/>
      <c r="C77" s="326"/>
      <c r="D77" s="307"/>
      <c r="E77" s="307"/>
      <c r="F77" s="307"/>
      <c r="G77" s="310"/>
      <c r="H77" s="224"/>
      <c r="I77" s="224"/>
      <c r="J77" s="302"/>
      <c r="K77" s="302"/>
      <c r="L77" s="302"/>
      <c r="M77" s="302"/>
      <c r="N77" s="305"/>
      <c r="O77" s="337"/>
    </row>
    <row r="78" spans="1:15" ht="13.9" customHeight="1" thickBot="1" x14ac:dyDescent="0.25">
      <c r="A78" s="341"/>
      <c r="B78" s="330"/>
      <c r="C78" s="332"/>
      <c r="D78" s="334"/>
      <c r="E78" s="334"/>
      <c r="F78" s="334"/>
      <c r="G78" s="311"/>
      <c r="H78" s="196"/>
      <c r="I78" s="196"/>
      <c r="J78" s="318"/>
      <c r="K78" s="318"/>
      <c r="L78" s="318"/>
      <c r="M78" s="303"/>
      <c r="N78" s="306"/>
      <c r="O78" s="342"/>
    </row>
    <row r="79" spans="1:15" ht="13.9" customHeight="1" x14ac:dyDescent="0.2">
      <c r="A79" s="340" t="s">
        <v>56</v>
      </c>
      <c r="B79" s="329"/>
      <c r="C79" s="331"/>
      <c r="D79" s="333"/>
      <c r="E79" s="333"/>
      <c r="F79" s="333"/>
      <c r="G79" s="309"/>
      <c r="H79" s="224"/>
      <c r="I79" s="224"/>
      <c r="J79" s="301"/>
      <c r="K79" s="301"/>
      <c r="L79" s="301"/>
      <c r="M79" s="301"/>
      <c r="N79" s="304">
        <f t="shared" ref="N79" si="43">J79+K79+L79+M79</f>
        <v>0</v>
      </c>
      <c r="O79" s="336">
        <f t="shared" ref="O79" si="44">H79+H80+H81+N79</f>
        <v>0</v>
      </c>
    </row>
    <row r="80" spans="1:15" ht="14.45" customHeight="1" x14ac:dyDescent="0.2">
      <c r="A80" s="340"/>
      <c r="B80" s="324"/>
      <c r="C80" s="326"/>
      <c r="D80" s="307"/>
      <c r="E80" s="307"/>
      <c r="F80" s="307"/>
      <c r="G80" s="310"/>
      <c r="H80" s="224"/>
      <c r="I80" s="224"/>
      <c r="J80" s="302"/>
      <c r="K80" s="302"/>
      <c r="L80" s="302"/>
      <c r="M80" s="302"/>
      <c r="N80" s="305"/>
      <c r="O80" s="337"/>
    </row>
    <row r="81" spans="1:15" ht="13.9" customHeight="1" thickBot="1" x14ac:dyDescent="0.25">
      <c r="A81" s="344"/>
      <c r="B81" s="330"/>
      <c r="C81" s="332"/>
      <c r="D81" s="334"/>
      <c r="E81" s="334"/>
      <c r="F81" s="334"/>
      <c r="G81" s="311"/>
      <c r="H81" s="196"/>
      <c r="I81" s="196"/>
      <c r="J81" s="318"/>
      <c r="K81" s="318"/>
      <c r="L81" s="318"/>
      <c r="M81" s="303"/>
      <c r="N81" s="306"/>
      <c r="O81" s="342"/>
    </row>
    <row r="82" spans="1:15" ht="13.9" customHeight="1" x14ac:dyDescent="0.2">
      <c r="A82" s="343" t="s">
        <v>57</v>
      </c>
      <c r="B82" s="329"/>
      <c r="C82" s="331"/>
      <c r="D82" s="333"/>
      <c r="E82" s="333"/>
      <c r="F82" s="333"/>
      <c r="G82" s="309"/>
      <c r="H82" s="224"/>
      <c r="I82" s="224"/>
      <c r="J82" s="301"/>
      <c r="K82" s="301"/>
      <c r="L82" s="301"/>
      <c r="M82" s="301"/>
      <c r="N82" s="304">
        <f t="shared" ref="N82" si="45">J82+K82+L82+M82</f>
        <v>0</v>
      </c>
      <c r="O82" s="336">
        <f t="shared" ref="O82" si="46">H82+H83+H84+N82</f>
        <v>0</v>
      </c>
    </row>
    <row r="83" spans="1:15" ht="14.45" customHeight="1" x14ac:dyDescent="0.2">
      <c r="A83" s="340"/>
      <c r="B83" s="324"/>
      <c r="C83" s="326"/>
      <c r="D83" s="307"/>
      <c r="E83" s="307"/>
      <c r="F83" s="307"/>
      <c r="G83" s="310"/>
      <c r="H83" s="224"/>
      <c r="I83" s="224"/>
      <c r="J83" s="302"/>
      <c r="K83" s="302"/>
      <c r="L83" s="302"/>
      <c r="M83" s="302"/>
      <c r="N83" s="305"/>
      <c r="O83" s="337"/>
    </row>
    <row r="84" spans="1:15" ht="13.9" customHeight="1" thickBot="1" x14ac:dyDescent="0.25">
      <c r="A84" s="344"/>
      <c r="B84" s="330"/>
      <c r="C84" s="332"/>
      <c r="D84" s="334"/>
      <c r="E84" s="334"/>
      <c r="F84" s="334"/>
      <c r="G84" s="311"/>
      <c r="H84" s="196"/>
      <c r="I84" s="196"/>
      <c r="J84" s="318"/>
      <c r="K84" s="318"/>
      <c r="L84" s="318"/>
      <c r="M84" s="303"/>
      <c r="N84" s="306"/>
      <c r="O84" s="342"/>
    </row>
    <row r="85" spans="1:15" ht="13.9" customHeight="1" x14ac:dyDescent="0.2">
      <c r="A85" s="340" t="s">
        <v>134</v>
      </c>
      <c r="B85" s="329"/>
      <c r="C85" s="331"/>
      <c r="D85" s="333"/>
      <c r="E85" s="333"/>
      <c r="F85" s="333"/>
      <c r="G85" s="309"/>
      <c r="H85" s="224"/>
      <c r="I85" s="224"/>
      <c r="J85" s="301"/>
      <c r="K85" s="301"/>
      <c r="L85" s="301"/>
      <c r="M85" s="301"/>
      <c r="N85" s="304">
        <f t="shared" ref="N85" si="47">J85+K85+L85+M85</f>
        <v>0</v>
      </c>
      <c r="O85" s="336">
        <f t="shared" ref="O85" si="48">H85+H86+H87+N85</f>
        <v>0</v>
      </c>
    </row>
    <row r="86" spans="1:15" ht="14.45" customHeight="1" x14ac:dyDescent="0.2">
      <c r="A86" s="340"/>
      <c r="B86" s="324"/>
      <c r="C86" s="326"/>
      <c r="D86" s="307"/>
      <c r="E86" s="307"/>
      <c r="F86" s="307"/>
      <c r="G86" s="310"/>
      <c r="H86" s="224"/>
      <c r="I86" s="224"/>
      <c r="J86" s="302"/>
      <c r="K86" s="302"/>
      <c r="L86" s="302"/>
      <c r="M86" s="302"/>
      <c r="N86" s="305"/>
      <c r="O86" s="337"/>
    </row>
    <row r="87" spans="1:15" ht="13.9" customHeight="1" thickBot="1" x14ac:dyDescent="0.25">
      <c r="A87" s="344"/>
      <c r="B87" s="330"/>
      <c r="C87" s="332"/>
      <c r="D87" s="334"/>
      <c r="E87" s="334"/>
      <c r="F87" s="334"/>
      <c r="G87" s="311"/>
      <c r="H87" s="196"/>
      <c r="I87" s="196"/>
      <c r="J87" s="318"/>
      <c r="K87" s="318"/>
      <c r="L87" s="318"/>
      <c r="M87" s="303"/>
      <c r="N87" s="306"/>
      <c r="O87" s="338"/>
    </row>
    <row r="88" spans="1:15" ht="13.9" customHeight="1" x14ac:dyDescent="0.2">
      <c r="A88" s="343" t="s">
        <v>135</v>
      </c>
      <c r="B88" s="329"/>
      <c r="C88" s="331"/>
      <c r="D88" s="333"/>
      <c r="E88" s="333"/>
      <c r="F88" s="333"/>
      <c r="G88" s="309"/>
      <c r="H88" s="224"/>
      <c r="I88" s="224"/>
      <c r="J88" s="301"/>
      <c r="K88" s="301"/>
      <c r="L88" s="301"/>
      <c r="M88" s="301"/>
      <c r="N88" s="305">
        <f t="shared" ref="N88" si="49">J88+K88+L88+M88</f>
        <v>0</v>
      </c>
      <c r="O88" s="337">
        <f t="shared" ref="O88" si="50">H88+H89+H90+N88</f>
        <v>0</v>
      </c>
    </row>
    <row r="89" spans="1:15" ht="14.45" customHeight="1" x14ac:dyDescent="0.2">
      <c r="A89" s="340"/>
      <c r="B89" s="324"/>
      <c r="C89" s="326"/>
      <c r="D89" s="307"/>
      <c r="E89" s="307"/>
      <c r="F89" s="307"/>
      <c r="G89" s="310"/>
      <c r="H89" s="224"/>
      <c r="I89" s="224"/>
      <c r="J89" s="302"/>
      <c r="K89" s="302"/>
      <c r="L89" s="302"/>
      <c r="M89" s="302"/>
      <c r="N89" s="305"/>
      <c r="O89" s="337"/>
    </row>
    <row r="90" spans="1:15" ht="13.9" customHeight="1" thickBot="1" x14ac:dyDescent="0.25">
      <c r="A90" s="344"/>
      <c r="B90" s="330"/>
      <c r="C90" s="332"/>
      <c r="D90" s="334"/>
      <c r="E90" s="334"/>
      <c r="F90" s="334"/>
      <c r="G90" s="311"/>
      <c r="H90" s="196"/>
      <c r="I90" s="196"/>
      <c r="J90" s="318"/>
      <c r="K90" s="318"/>
      <c r="L90" s="318"/>
      <c r="M90" s="303"/>
      <c r="N90" s="306"/>
      <c r="O90" s="342"/>
    </row>
    <row r="91" spans="1:15" ht="13.9" customHeight="1" x14ac:dyDescent="0.2">
      <c r="A91" s="340" t="s">
        <v>136</v>
      </c>
      <c r="B91" s="329"/>
      <c r="C91" s="331"/>
      <c r="D91" s="333"/>
      <c r="E91" s="333"/>
      <c r="F91" s="333"/>
      <c r="G91" s="309"/>
      <c r="H91" s="224"/>
      <c r="I91" s="224"/>
      <c r="J91" s="301"/>
      <c r="K91" s="301"/>
      <c r="L91" s="301"/>
      <c r="M91" s="301"/>
      <c r="N91" s="304">
        <f t="shared" ref="N91" si="51">J91+K91+L91+M91</f>
        <v>0</v>
      </c>
      <c r="O91" s="336">
        <f t="shared" ref="O91" si="52">H91+H92+H93+N91</f>
        <v>0</v>
      </c>
    </row>
    <row r="92" spans="1:15" ht="14.45" customHeight="1" x14ac:dyDescent="0.2">
      <c r="A92" s="340"/>
      <c r="B92" s="324"/>
      <c r="C92" s="326"/>
      <c r="D92" s="307"/>
      <c r="E92" s="307"/>
      <c r="F92" s="307"/>
      <c r="G92" s="310"/>
      <c r="H92" s="224"/>
      <c r="I92" s="224"/>
      <c r="J92" s="302"/>
      <c r="K92" s="302"/>
      <c r="L92" s="302"/>
      <c r="M92" s="302"/>
      <c r="N92" s="305"/>
      <c r="O92" s="337"/>
    </row>
    <row r="93" spans="1:15" ht="13.9" customHeight="1" thickBot="1" x14ac:dyDescent="0.25">
      <c r="A93" s="341"/>
      <c r="B93" s="330"/>
      <c r="C93" s="332"/>
      <c r="D93" s="334"/>
      <c r="E93" s="334"/>
      <c r="F93" s="334"/>
      <c r="G93" s="311"/>
      <c r="H93" s="196"/>
      <c r="I93" s="196"/>
      <c r="J93" s="318"/>
      <c r="K93" s="318"/>
      <c r="L93" s="318"/>
      <c r="M93" s="303"/>
      <c r="N93" s="306"/>
      <c r="O93" s="338"/>
    </row>
    <row r="94" spans="1:15" ht="14.45" customHeight="1" thickBot="1" x14ac:dyDescent="0.25">
      <c r="A94" s="221"/>
      <c r="B94" s="207"/>
      <c r="C94" s="208"/>
      <c r="D94" s="208"/>
      <c r="E94" s="208"/>
      <c r="F94" s="208"/>
      <c r="G94" s="206" t="s">
        <v>77</v>
      </c>
      <c r="H94" s="209">
        <f>SUM(H67:H93)</f>
        <v>0</v>
      </c>
      <c r="I94" s="209"/>
      <c r="J94" s="256">
        <f>SUM(J67:J93)</f>
        <v>0</v>
      </c>
      <c r="K94" s="256">
        <f>SUM(K67:K93)</f>
        <v>0</v>
      </c>
      <c r="L94" s="256">
        <f>SUM(L67:L93)</f>
        <v>0</v>
      </c>
      <c r="M94" s="256">
        <f t="shared" ref="M94:N94" si="53">SUM(M67:M93)</f>
        <v>0</v>
      </c>
      <c r="N94" s="256">
        <f t="shared" si="53"/>
        <v>0</v>
      </c>
      <c r="O94" s="256">
        <f>SUM(O67:O93)</f>
        <v>0</v>
      </c>
    </row>
    <row r="95" spans="1:15" ht="51" customHeight="1" thickBot="1" x14ac:dyDescent="0.3">
      <c r="A95" s="221"/>
      <c r="B95" s="112"/>
      <c r="C95" s="113"/>
      <c r="D95" s="112"/>
      <c r="E95" s="112"/>
      <c r="F95" s="112"/>
      <c r="G95" s="112"/>
      <c r="H95" s="112"/>
      <c r="I95" s="112"/>
      <c r="J95" s="257"/>
      <c r="K95" s="257"/>
      <c r="L95" s="257"/>
      <c r="M95" s="257"/>
      <c r="N95" s="257"/>
      <c r="O95" s="257"/>
    </row>
    <row r="96" spans="1:15" ht="13.9" customHeight="1" thickBot="1" x14ac:dyDescent="0.3">
      <c r="A96" s="220" t="s">
        <v>58</v>
      </c>
      <c r="B96" s="186" t="s">
        <v>42</v>
      </c>
      <c r="C96" s="185"/>
      <c r="D96" s="185"/>
      <c r="E96" s="185"/>
      <c r="F96" s="185"/>
      <c r="G96" s="185"/>
      <c r="H96" s="185"/>
      <c r="I96" s="185"/>
      <c r="J96" s="253"/>
      <c r="K96" s="258"/>
      <c r="L96" s="253"/>
      <c r="M96" s="253"/>
      <c r="N96" s="270"/>
      <c r="O96" s="271"/>
    </row>
    <row r="97" spans="1:15" ht="13.9" customHeight="1" x14ac:dyDescent="0.2">
      <c r="A97" s="335" t="s">
        <v>59</v>
      </c>
      <c r="B97" s="329"/>
      <c r="C97" s="331"/>
      <c r="D97" s="333"/>
      <c r="E97" s="333"/>
      <c r="F97" s="333"/>
      <c r="G97" s="309"/>
      <c r="H97" s="224"/>
      <c r="I97" s="224"/>
      <c r="J97" s="301"/>
      <c r="K97" s="301"/>
      <c r="L97" s="301"/>
      <c r="M97" s="301"/>
      <c r="N97" s="304">
        <f t="shared" ref="N97" si="54">J97+K97+L97+M97</f>
        <v>0</v>
      </c>
      <c r="O97" s="336">
        <f t="shared" ref="O97" si="55">H97+H98+H99+N97</f>
        <v>0</v>
      </c>
    </row>
    <row r="98" spans="1:15" ht="14.45" customHeight="1" x14ac:dyDescent="0.2">
      <c r="A98" s="320"/>
      <c r="B98" s="324"/>
      <c r="C98" s="326"/>
      <c r="D98" s="307"/>
      <c r="E98" s="307"/>
      <c r="F98" s="307"/>
      <c r="G98" s="310"/>
      <c r="H98" s="224"/>
      <c r="I98" s="224"/>
      <c r="J98" s="302"/>
      <c r="K98" s="302"/>
      <c r="L98" s="302"/>
      <c r="M98" s="302"/>
      <c r="N98" s="305"/>
      <c r="O98" s="337"/>
    </row>
    <row r="99" spans="1:15" ht="13.9" customHeight="1" thickBot="1" x14ac:dyDescent="0.25">
      <c r="A99" s="328"/>
      <c r="B99" s="330"/>
      <c r="C99" s="332"/>
      <c r="D99" s="334"/>
      <c r="E99" s="334"/>
      <c r="F99" s="334"/>
      <c r="G99" s="311"/>
      <c r="H99" s="196"/>
      <c r="I99" s="196"/>
      <c r="J99" s="318"/>
      <c r="K99" s="318"/>
      <c r="L99" s="318"/>
      <c r="M99" s="303"/>
      <c r="N99" s="306"/>
      <c r="O99" s="338"/>
    </row>
    <row r="100" spans="1:15" ht="13.9" customHeight="1" x14ac:dyDescent="0.2">
      <c r="A100" s="319" t="s">
        <v>60</v>
      </c>
      <c r="B100" s="329"/>
      <c r="C100" s="331"/>
      <c r="D100" s="333"/>
      <c r="E100" s="333"/>
      <c r="F100" s="333"/>
      <c r="G100" s="309"/>
      <c r="H100" s="224"/>
      <c r="I100" s="224"/>
      <c r="J100" s="301"/>
      <c r="K100" s="301"/>
      <c r="L100" s="301"/>
      <c r="M100" s="301"/>
      <c r="N100" s="304">
        <f t="shared" ref="N100" si="56">J100+K100+L100+M100</f>
        <v>0</v>
      </c>
      <c r="O100" s="336">
        <f t="shared" ref="O100" si="57">H100+H101+H102+N100</f>
        <v>0</v>
      </c>
    </row>
    <row r="101" spans="1:15" ht="14.45" customHeight="1" x14ac:dyDescent="0.2">
      <c r="A101" s="320"/>
      <c r="B101" s="324"/>
      <c r="C101" s="326"/>
      <c r="D101" s="307"/>
      <c r="E101" s="307"/>
      <c r="F101" s="307"/>
      <c r="G101" s="310"/>
      <c r="H101" s="224"/>
      <c r="I101" s="224"/>
      <c r="J101" s="302"/>
      <c r="K101" s="302"/>
      <c r="L101" s="302"/>
      <c r="M101" s="302"/>
      <c r="N101" s="305"/>
      <c r="O101" s="337"/>
    </row>
    <row r="102" spans="1:15" ht="13.9" customHeight="1" thickBot="1" x14ac:dyDescent="0.25">
      <c r="A102" s="328"/>
      <c r="B102" s="330"/>
      <c r="C102" s="332"/>
      <c r="D102" s="334"/>
      <c r="E102" s="334"/>
      <c r="F102" s="334"/>
      <c r="G102" s="311"/>
      <c r="H102" s="196"/>
      <c r="I102" s="196"/>
      <c r="J102" s="318"/>
      <c r="K102" s="318"/>
      <c r="L102" s="318"/>
      <c r="M102" s="303"/>
      <c r="N102" s="306"/>
      <c r="O102" s="338"/>
    </row>
    <row r="103" spans="1:15" ht="13.9" customHeight="1" x14ac:dyDescent="0.2">
      <c r="A103" s="319" t="s">
        <v>61</v>
      </c>
      <c r="B103" s="329"/>
      <c r="C103" s="331"/>
      <c r="D103" s="333"/>
      <c r="E103" s="333"/>
      <c r="F103" s="333"/>
      <c r="G103" s="309"/>
      <c r="H103" s="224"/>
      <c r="I103" s="224"/>
      <c r="J103" s="301"/>
      <c r="K103" s="301"/>
      <c r="L103" s="301"/>
      <c r="M103" s="301"/>
      <c r="N103" s="304">
        <f t="shared" ref="N103" si="58">J103+K103+L103+M103</f>
        <v>0</v>
      </c>
      <c r="O103" s="336">
        <f t="shared" ref="O103" si="59">H103+H104+H105+N103</f>
        <v>0</v>
      </c>
    </row>
    <row r="104" spans="1:15" ht="14.45" customHeight="1" x14ac:dyDescent="0.2">
      <c r="A104" s="320"/>
      <c r="B104" s="324"/>
      <c r="C104" s="326"/>
      <c r="D104" s="307"/>
      <c r="E104" s="307"/>
      <c r="F104" s="307"/>
      <c r="G104" s="310"/>
      <c r="H104" s="224"/>
      <c r="I104" s="224"/>
      <c r="J104" s="302"/>
      <c r="K104" s="302"/>
      <c r="L104" s="302"/>
      <c r="M104" s="302"/>
      <c r="N104" s="305"/>
      <c r="O104" s="337"/>
    </row>
    <row r="105" spans="1:15" ht="13.9" customHeight="1" thickBot="1" x14ac:dyDescent="0.25">
      <c r="A105" s="328"/>
      <c r="B105" s="330"/>
      <c r="C105" s="332"/>
      <c r="D105" s="334"/>
      <c r="E105" s="334"/>
      <c r="F105" s="334"/>
      <c r="G105" s="311"/>
      <c r="H105" s="196"/>
      <c r="I105" s="196"/>
      <c r="J105" s="318"/>
      <c r="K105" s="318"/>
      <c r="L105" s="318"/>
      <c r="M105" s="303"/>
      <c r="N105" s="306"/>
      <c r="O105" s="338"/>
    </row>
    <row r="106" spans="1:15" ht="13.9" customHeight="1" x14ac:dyDescent="0.2">
      <c r="A106" s="319" t="s">
        <v>62</v>
      </c>
      <c r="B106" s="329"/>
      <c r="C106" s="331"/>
      <c r="D106" s="333"/>
      <c r="E106" s="333"/>
      <c r="F106" s="333"/>
      <c r="G106" s="309"/>
      <c r="H106" s="224"/>
      <c r="I106" s="224"/>
      <c r="J106" s="301"/>
      <c r="K106" s="301"/>
      <c r="L106" s="301"/>
      <c r="M106" s="301"/>
      <c r="N106" s="304">
        <f t="shared" ref="N106" si="60">J106+K106+L106+M106</f>
        <v>0</v>
      </c>
      <c r="O106" s="336">
        <f t="shared" ref="O106" si="61">H106+H107+H108+N106</f>
        <v>0</v>
      </c>
    </row>
    <row r="107" spans="1:15" ht="14.45" customHeight="1" x14ac:dyDescent="0.2">
      <c r="A107" s="320"/>
      <c r="B107" s="324"/>
      <c r="C107" s="326"/>
      <c r="D107" s="307"/>
      <c r="E107" s="307"/>
      <c r="F107" s="307"/>
      <c r="G107" s="310"/>
      <c r="H107" s="224"/>
      <c r="I107" s="224"/>
      <c r="J107" s="302"/>
      <c r="K107" s="302"/>
      <c r="L107" s="302"/>
      <c r="M107" s="302"/>
      <c r="N107" s="305"/>
      <c r="O107" s="337"/>
    </row>
    <row r="108" spans="1:15" ht="13.9" customHeight="1" thickBot="1" x14ac:dyDescent="0.25">
      <c r="A108" s="328"/>
      <c r="B108" s="330"/>
      <c r="C108" s="332"/>
      <c r="D108" s="334"/>
      <c r="E108" s="334"/>
      <c r="F108" s="334"/>
      <c r="G108" s="311"/>
      <c r="H108" s="196"/>
      <c r="I108" s="196"/>
      <c r="J108" s="318"/>
      <c r="K108" s="318"/>
      <c r="L108" s="318"/>
      <c r="M108" s="303"/>
      <c r="N108" s="306"/>
      <c r="O108" s="338"/>
    </row>
    <row r="109" spans="1:15" ht="13.9" customHeight="1" x14ac:dyDescent="0.2">
      <c r="A109" s="319" t="s">
        <v>63</v>
      </c>
      <c r="B109" s="329"/>
      <c r="C109" s="331"/>
      <c r="D109" s="333"/>
      <c r="E109" s="333"/>
      <c r="F109" s="333"/>
      <c r="G109" s="309"/>
      <c r="H109" s="224"/>
      <c r="I109" s="224"/>
      <c r="J109" s="301"/>
      <c r="K109" s="301"/>
      <c r="L109" s="301"/>
      <c r="M109" s="301"/>
      <c r="N109" s="304">
        <f t="shared" ref="N109" si="62">J109+K109+L109+M109</f>
        <v>0</v>
      </c>
      <c r="O109" s="336">
        <f t="shared" ref="O109" si="63">H109+H110+H111+N109</f>
        <v>0</v>
      </c>
    </row>
    <row r="110" spans="1:15" ht="14.45" customHeight="1" x14ac:dyDescent="0.2">
      <c r="A110" s="320"/>
      <c r="B110" s="324"/>
      <c r="C110" s="326"/>
      <c r="D110" s="307"/>
      <c r="E110" s="307"/>
      <c r="F110" s="307"/>
      <c r="G110" s="310"/>
      <c r="H110" s="224"/>
      <c r="I110" s="224"/>
      <c r="J110" s="302"/>
      <c r="K110" s="302"/>
      <c r="L110" s="302"/>
      <c r="M110" s="302"/>
      <c r="N110" s="305"/>
      <c r="O110" s="337"/>
    </row>
    <row r="111" spans="1:15" ht="13.9" customHeight="1" thickBot="1" x14ac:dyDescent="0.25">
      <c r="A111" s="328"/>
      <c r="B111" s="330"/>
      <c r="C111" s="332"/>
      <c r="D111" s="334"/>
      <c r="E111" s="334"/>
      <c r="F111" s="334"/>
      <c r="G111" s="311"/>
      <c r="H111" s="196"/>
      <c r="I111" s="196"/>
      <c r="J111" s="318"/>
      <c r="K111" s="318"/>
      <c r="L111" s="318"/>
      <c r="M111" s="303"/>
      <c r="N111" s="306"/>
      <c r="O111" s="338"/>
    </row>
    <row r="112" spans="1:15" ht="13.9" customHeight="1" x14ac:dyDescent="0.2">
      <c r="A112" s="319" t="s">
        <v>64</v>
      </c>
      <c r="B112" s="329"/>
      <c r="C112" s="331"/>
      <c r="D112" s="333"/>
      <c r="E112" s="333"/>
      <c r="F112" s="333"/>
      <c r="G112" s="309"/>
      <c r="H112" s="224"/>
      <c r="I112" s="224"/>
      <c r="J112" s="301"/>
      <c r="K112" s="301"/>
      <c r="L112" s="301"/>
      <c r="M112" s="301"/>
      <c r="N112" s="304">
        <f t="shared" ref="N112" si="64">J112+K112+L112+M112</f>
        <v>0</v>
      </c>
      <c r="O112" s="336">
        <f t="shared" ref="O112" si="65">H112+H113+H114+N112</f>
        <v>0</v>
      </c>
    </row>
    <row r="113" spans="1:15" ht="14.45" customHeight="1" x14ac:dyDescent="0.2">
      <c r="A113" s="320"/>
      <c r="B113" s="324"/>
      <c r="C113" s="326"/>
      <c r="D113" s="307"/>
      <c r="E113" s="307"/>
      <c r="F113" s="307"/>
      <c r="G113" s="310"/>
      <c r="H113" s="224"/>
      <c r="I113" s="224"/>
      <c r="J113" s="302"/>
      <c r="K113" s="302"/>
      <c r="L113" s="302"/>
      <c r="M113" s="302"/>
      <c r="N113" s="305"/>
      <c r="O113" s="337"/>
    </row>
    <row r="114" spans="1:15" ht="13.9" customHeight="1" thickBot="1" x14ac:dyDescent="0.25">
      <c r="A114" s="328"/>
      <c r="B114" s="330"/>
      <c r="C114" s="332"/>
      <c r="D114" s="334"/>
      <c r="E114" s="334"/>
      <c r="F114" s="334"/>
      <c r="G114" s="311"/>
      <c r="H114" s="196"/>
      <c r="I114" s="196"/>
      <c r="J114" s="318"/>
      <c r="K114" s="318"/>
      <c r="L114" s="318"/>
      <c r="M114" s="303"/>
      <c r="N114" s="306"/>
      <c r="O114" s="338"/>
    </row>
    <row r="115" spans="1:15" ht="13.9" customHeight="1" x14ac:dyDescent="0.2">
      <c r="A115" s="319" t="s">
        <v>73</v>
      </c>
      <c r="B115" s="329"/>
      <c r="C115" s="331"/>
      <c r="D115" s="333"/>
      <c r="E115" s="333"/>
      <c r="F115" s="333"/>
      <c r="G115" s="309"/>
      <c r="H115" s="224"/>
      <c r="I115" s="224"/>
      <c r="J115" s="301"/>
      <c r="K115" s="301"/>
      <c r="L115" s="301"/>
      <c r="M115" s="301"/>
      <c r="N115" s="304">
        <f t="shared" ref="N115" si="66">J115+K115+L115+M115</f>
        <v>0</v>
      </c>
      <c r="O115" s="336">
        <f t="shared" ref="O115" si="67">H115+H116+H117+N115</f>
        <v>0</v>
      </c>
    </row>
    <row r="116" spans="1:15" ht="14.45" customHeight="1" x14ac:dyDescent="0.2">
      <c r="A116" s="320"/>
      <c r="B116" s="324"/>
      <c r="C116" s="326"/>
      <c r="D116" s="307"/>
      <c r="E116" s="307"/>
      <c r="F116" s="307"/>
      <c r="G116" s="310"/>
      <c r="H116" s="224"/>
      <c r="I116" s="224"/>
      <c r="J116" s="302"/>
      <c r="K116" s="302"/>
      <c r="L116" s="302"/>
      <c r="M116" s="302"/>
      <c r="N116" s="305"/>
      <c r="O116" s="337"/>
    </row>
    <row r="117" spans="1:15" ht="13.5" thickBot="1" x14ac:dyDescent="0.25">
      <c r="A117" s="328"/>
      <c r="B117" s="330"/>
      <c r="C117" s="332"/>
      <c r="D117" s="334"/>
      <c r="E117" s="334"/>
      <c r="F117" s="334"/>
      <c r="G117" s="311"/>
      <c r="H117" s="196"/>
      <c r="I117" s="196"/>
      <c r="J117" s="318"/>
      <c r="K117" s="318"/>
      <c r="L117" s="318"/>
      <c r="M117" s="303"/>
      <c r="N117" s="306"/>
      <c r="O117" s="338"/>
    </row>
    <row r="118" spans="1:15" x14ac:dyDescent="0.2">
      <c r="A118" s="319" t="s">
        <v>74</v>
      </c>
      <c r="B118" s="329"/>
      <c r="C118" s="331"/>
      <c r="D118" s="333"/>
      <c r="E118" s="333"/>
      <c r="F118" s="333"/>
      <c r="G118" s="309"/>
      <c r="H118" s="224"/>
      <c r="I118" s="224"/>
      <c r="J118" s="301"/>
      <c r="K118" s="301"/>
      <c r="L118" s="301"/>
      <c r="M118" s="301"/>
      <c r="N118" s="304">
        <f t="shared" ref="N118" si="68">J118+K118+L118+M118</f>
        <v>0</v>
      </c>
      <c r="O118" s="336">
        <f t="shared" ref="O118" si="69">H118+H119+H120+N118</f>
        <v>0</v>
      </c>
    </row>
    <row r="119" spans="1:15" x14ac:dyDescent="0.2">
      <c r="A119" s="320"/>
      <c r="B119" s="324"/>
      <c r="C119" s="326"/>
      <c r="D119" s="307"/>
      <c r="E119" s="307"/>
      <c r="F119" s="307"/>
      <c r="G119" s="310"/>
      <c r="H119" s="224"/>
      <c r="I119" s="224"/>
      <c r="J119" s="302"/>
      <c r="K119" s="302"/>
      <c r="L119" s="302"/>
      <c r="M119" s="302"/>
      <c r="N119" s="305"/>
      <c r="O119" s="337"/>
    </row>
    <row r="120" spans="1:15" ht="13.5" thickBot="1" x14ac:dyDescent="0.25">
      <c r="A120" s="328"/>
      <c r="B120" s="330"/>
      <c r="C120" s="332"/>
      <c r="D120" s="334"/>
      <c r="E120" s="334"/>
      <c r="F120" s="334"/>
      <c r="G120" s="311"/>
      <c r="H120" s="196"/>
      <c r="I120" s="196"/>
      <c r="J120" s="318"/>
      <c r="K120" s="318"/>
      <c r="L120" s="318"/>
      <c r="M120" s="303"/>
      <c r="N120" s="306"/>
      <c r="O120" s="338"/>
    </row>
    <row r="121" spans="1:15" x14ac:dyDescent="0.2">
      <c r="A121" s="319" t="s">
        <v>82</v>
      </c>
      <c r="B121" s="329"/>
      <c r="C121" s="331"/>
      <c r="D121" s="333"/>
      <c r="E121" s="333"/>
      <c r="F121" s="333"/>
      <c r="G121" s="309"/>
      <c r="H121" s="224"/>
      <c r="I121" s="224"/>
      <c r="J121" s="301"/>
      <c r="K121" s="301"/>
      <c r="L121" s="301"/>
      <c r="M121" s="301"/>
      <c r="N121" s="304">
        <f t="shared" ref="N121" si="70">J121+K121+L121+M121</f>
        <v>0</v>
      </c>
      <c r="O121" s="336">
        <f t="shared" ref="O121" si="71">H121+H122+H123+N121</f>
        <v>0</v>
      </c>
    </row>
    <row r="122" spans="1:15" x14ac:dyDescent="0.2">
      <c r="A122" s="320"/>
      <c r="B122" s="324"/>
      <c r="C122" s="326"/>
      <c r="D122" s="307"/>
      <c r="E122" s="307"/>
      <c r="F122" s="307"/>
      <c r="G122" s="310"/>
      <c r="H122" s="224"/>
      <c r="I122" s="224"/>
      <c r="J122" s="302"/>
      <c r="K122" s="302"/>
      <c r="L122" s="302"/>
      <c r="M122" s="302"/>
      <c r="N122" s="305"/>
      <c r="O122" s="337"/>
    </row>
    <row r="123" spans="1:15" ht="13.5" thickBot="1" x14ac:dyDescent="0.25">
      <c r="A123" s="328"/>
      <c r="B123" s="330"/>
      <c r="C123" s="332"/>
      <c r="D123" s="334"/>
      <c r="E123" s="334"/>
      <c r="F123" s="334"/>
      <c r="G123" s="311"/>
      <c r="H123" s="196"/>
      <c r="I123" s="196"/>
      <c r="J123" s="318"/>
      <c r="K123" s="318"/>
      <c r="L123" s="318"/>
      <c r="M123" s="303"/>
      <c r="N123" s="306"/>
      <c r="O123" s="338"/>
    </row>
    <row r="124" spans="1:15" x14ac:dyDescent="0.2">
      <c r="A124" s="319" t="s">
        <v>83</v>
      </c>
      <c r="B124" s="339"/>
      <c r="C124" s="329"/>
      <c r="D124" s="331"/>
      <c r="E124" s="333"/>
      <c r="F124" s="333"/>
      <c r="G124" s="333"/>
      <c r="H124" s="228"/>
      <c r="I124" s="228"/>
      <c r="J124" s="301"/>
      <c r="K124" s="301"/>
      <c r="L124" s="301"/>
      <c r="M124" s="301"/>
      <c r="N124" s="304">
        <f t="shared" ref="N124" si="72">J124+K124+L124+M124</f>
        <v>0</v>
      </c>
      <c r="O124" s="336">
        <f t="shared" ref="O124" si="73">H124+H125+H126+N124</f>
        <v>0</v>
      </c>
    </row>
    <row r="125" spans="1:15" x14ac:dyDescent="0.2">
      <c r="A125" s="320"/>
      <c r="B125" s="322"/>
      <c r="C125" s="324"/>
      <c r="D125" s="326"/>
      <c r="E125" s="307"/>
      <c r="F125" s="307"/>
      <c r="G125" s="307"/>
      <c r="H125" s="223"/>
      <c r="I125" s="223"/>
      <c r="J125" s="302"/>
      <c r="K125" s="302"/>
      <c r="L125" s="302"/>
      <c r="M125" s="302"/>
      <c r="N125" s="305"/>
      <c r="O125" s="337"/>
    </row>
    <row r="126" spans="1:15" ht="13.5" thickBot="1" x14ac:dyDescent="0.25">
      <c r="A126" s="321"/>
      <c r="B126" s="323"/>
      <c r="C126" s="325"/>
      <c r="D126" s="327"/>
      <c r="E126" s="308"/>
      <c r="F126" s="308"/>
      <c r="G126" s="308"/>
      <c r="H126" s="196"/>
      <c r="I126" s="196"/>
      <c r="J126" s="303"/>
      <c r="K126" s="303"/>
      <c r="L126" s="303"/>
      <c r="M126" s="303"/>
      <c r="N126" s="306"/>
      <c r="O126" s="338"/>
    </row>
    <row r="127" spans="1:15" x14ac:dyDescent="0.2">
      <c r="A127" s="335" t="s">
        <v>85</v>
      </c>
      <c r="B127" s="339"/>
      <c r="C127" s="329"/>
      <c r="D127" s="331"/>
      <c r="E127" s="333"/>
      <c r="F127" s="333"/>
      <c r="G127" s="333"/>
      <c r="H127" s="228"/>
      <c r="I127" s="228"/>
      <c r="J127" s="301"/>
      <c r="K127" s="301"/>
      <c r="L127" s="301"/>
      <c r="M127" s="301"/>
      <c r="N127" s="304">
        <f t="shared" ref="N127" si="74">J127+K127+L127+M127</f>
        <v>0</v>
      </c>
      <c r="O127" s="336">
        <f t="shared" ref="O127" si="75">H127+H128+H129+N127</f>
        <v>0</v>
      </c>
    </row>
    <row r="128" spans="1:15" x14ac:dyDescent="0.2">
      <c r="A128" s="320"/>
      <c r="B128" s="322"/>
      <c r="C128" s="324"/>
      <c r="D128" s="326"/>
      <c r="E128" s="307"/>
      <c r="F128" s="307"/>
      <c r="G128" s="307"/>
      <c r="H128" s="223"/>
      <c r="I128" s="223"/>
      <c r="J128" s="302"/>
      <c r="K128" s="302"/>
      <c r="L128" s="302"/>
      <c r="M128" s="302"/>
      <c r="N128" s="305"/>
      <c r="O128" s="337"/>
    </row>
    <row r="129" spans="1:15" ht="13.5" thickBot="1" x14ac:dyDescent="0.25">
      <c r="A129" s="321"/>
      <c r="B129" s="323"/>
      <c r="C129" s="325"/>
      <c r="D129" s="327"/>
      <c r="E129" s="308"/>
      <c r="F129" s="308"/>
      <c r="G129" s="308"/>
      <c r="H129" s="196"/>
      <c r="I129" s="196"/>
      <c r="J129" s="303"/>
      <c r="K129" s="303"/>
      <c r="L129" s="303"/>
      <c r="M129" s="303"/>
      <c r="N129" s="306"/>
      <c r="O129" s="338"/>
    </row>
    <row r="130" spans="1:15" x14ac:dyDescent="0.2">
      <c r="A130" s="335" t="s">
        <v>86</v>
      </c>
      <c r="B130" s="339"/>
      <c r="C130" s="329"/>
      <c r="D130" s="331"/>
      <c r="E130" s="333"/>
      <c r="F130" s="333"/>
      <c r="G130" s="333"/>
      <c r="H130" s="228"/>
      <c r="I130" s="228"/>
      <c r="J130" s="301"/>
      <c r="K130" s="301"/>
      <c r="L130" s="301"/>
      <c r="M130" s="301"/>
      <c r="N130" s="304">
        <f t="shared" ref="N130" si="76">J130+K130+L130+M130</f>
        <v>0</v>
      </c>
      <c r="O130" s="336">
        <f t="shared" ref="O130" si="77">H130+H131+H132+N130</f>
        <v>0</v>
      </c>
    </row>
    <row r="131" spans="1:15" x14ac:dyDescent="0.2">
      <c r="A131" s="320"/>
      <c r="B131" s="322"/>
      <c r="C131" s="324"/>
      <c r="D131" s="326"/>
      <c r="E131" s="307"/>
      <c r="F131" s="307"/>
      <c r="G131" s="307"/>
      <c r="H131" s="223"/>
      <c r="I131" s="223"/>
      <c r="J131" s="302"/>
      <c r="K131" s="302"/>
      <c r="L131" s="302"/>
      <c r="M131" s="302"/>
      <c r="N131" s="305"/>
      <c r="O131" s="337"/>
    </row>
    <row r="132" spans="1:15" ht="13.5" thickBot="1" x14ac:dyDescent="0.25">
      <c r="A132" s="321"/>
      <c r="B132" s="323"/>
      <c r="C132" s="325"/>
      <c r="D132" s="327"/>
      <c r="E132" s="308"/>
      <c r="F132" s="308"/>
      <c r="G132" s="308"/>
      <c r="H132" s="196"/>
      <c r="I132" s="196"/>
      <c r="J132" s="303"/>
      <c r="K132" s="303"/>
      <c r="L132" s="303"/>
      <c r="M132" s="303"/>
      <c r="N132" s="306"/>
      <c r="O132" s="338"/>
    </row>
    <row r="133" spans="1:15" x14ac:dyDescent="0.2">
      <c r="A133" s="335" t="s">
        <v>87</v>
      </c>
      <c r="B133" s="339"/>
      <c r="C133" s="329"/>
      <c r="D133" s="331"/>
      <c r="E133" s="333"/>
      <c r="F133" s="333"/>
      <c r="G133" s="333"/>
      <c r="H133" s="228"/>
      <c r="I133" s="228"/>
      <c r="J133" s="301"/>
      <c r="K133" s="301"/>
      <c r="L133" s="301"/>
      <c r="M133" s="301"/>
      <c r="N133" s="304">
        <f t="shared" ref="N133" si="78">J133+K133+L133+M133</f>
        <v>0</v>
      </c>
      <c r="O133" s="336">
        <f>H133+H134+H135+N133</f>
        <v>0</v>
      </c>
    </row>
    <row r="134" spans="1:15" x14ac:dyDescent="0.2">
      <c r="A134" s="320"/>
      <c r="B134" s="322"/>
      <c r="C134" s="324"/>
      <c r="D134" s="326"/>
      <c r="E134" s="307"/>
      <c r="F134" s="307"/>
      <c r="G134" s="307"/>
      <c r="H134" s="223"/>
      <c r="I134" s="223"/>
      <c r="J134" s="302"/>
      <c r="K134" s="302"/>
      <c r="L134" s="302"/>
      <c r="M134" s="302"/>
      <c r="N134" s="305"/>
      <c r="O134" s="337"/>
    </row>
    <row r="135" spans="1:15" ht="13.5" thickBot="1" x14ac:dyDescent="0.25">
      <c r="A135" s="321"/>
      <c r="B135" s="323"/>
      <c r="C135" s="325"/>
      <c r="D135" s="327"/>
      <c r="E135" s="308"/>
      <c r="F135" s="308"/>
      <c r="G135" s="308"/>
      <c r="H135" s="196"/>
      <c r="I135" s="196"/>
      <c r="J135" s="303"/>
      <c r="K135" s="303"/>
      <c r="L135" s="303"/>
      <c r="M135" s="303"/>
      <c r="N135" s="306"/>
      <c r="O135" s="338"/>
    </row>
    <row r="136" spans="1:15" x14ac:dyDescent="0.2">
      <c r="A136" s="335" t="s">
        <v>88</v>
      </c>
      <c r="B136" s="339" t="s">
        <v>3</v>
      </c>
      <c r="C136" s="329"/>
      <c r="D136" s="331"/>
      <c r="E136" s="333"/>
      <c r="F136" s="333"/>
      <c r="G136" s="333"/>
      <c r="H136" s="228"/>
      <c r="I136" s="228"/>
      <c r="J136" s="301"/>
      <c r="K136" s="301"/>
      <c r="L136" s="301"/>
      <c r="M136" s="301"/>
      <c r="N136" s="304">
        <f t="shared" ref="N136" si="79">J136+K136+L136+M136</f>
        <v>0</v>
      </c>
      <c r="O136" s="336">
        <f t="shared" ref="O136" si="80">H136+H137+H138+N136</f>
        <v>0</v>
      </c>
    </row>
    <row r="137" spans="1:15" x14ac:dyDescent="0.2">
      <c r="A137" s="320"/>
      <c r="B137" s="322"/>
      <c r="C137" s="324"/>
      <c r="D137" s="326"/>
      <c r="E137" s="307"/>
      <c r="F137" s="307"/>
      <c r="G137" s="307"/>
      <c r="H137" s="223"/>
      <c r="I137" s="223"/>
      <c r="J137" s="302"/>
      <c r="K137" s="302"/>
      <c r="L137" s="302"/>
      <c r="M137" s="302"/>
      <c r="N137" s="305"/>
      <c r="O137" s="337"/>
    </row>
    <row r="138" spans="1:15" ht="13.5" thickBot="1" x14ac:dyDescent="0.25">
      <c r="A138" s="321"/>
      <c r="B138" s="323"/>
      <c r="C138" s="325"/>
      <c r="D138" s="327"/>
      <c r="E138" s="308"/>
      <c r="F138" s="308"/>
      <c r="G138" s="308"/>
      <c r="H138" s="196"/>
      <c r="I138" s="196"/>
      <c r="J138" s="303"/>
      <c r="K138" s="303"/>
      <c r="L138" s="303"/>
      <c r="M138" s="303"/>
      <c r="N138" s="306"/>
      <c r="O138" s="338"/>
    </row>
    <row r="139" spans="1:15" ht="13.5" thickBot="1" x14ac:dyDescent="0.25">
      <c r="A139" s="219"/>
      <c r="B139" s="202"/>
      <c r="C139" s="203"/>
      <c r="D139" s="203"/>
      <c r="E139" s="203"/>
      <c r="F139" s="203"/>
      <c r="G139" s="206" t="s">
        <v>78</v>
      </c>
      <c r="H139" s="230">
        <f>SUM(H97:H138)</f>
        <v>0</v>
      </c>
      <c r="I139" s="230"/>
      <c r="J139" s="252">
        <f>SUM(J97:J138)</f>
        <v>0</v>
      </c>
      <c r="K139" s="252">
        <f>SUM(K97:K138)</f>
        <v>0</v>
      </c>
      <c r="L139" s="252">
        <f>SUM(L97:L138)</f>
        <v>0</v>
      </c>
      <c r="M139" s="260">
        <f t="shared" ref="M139:N139" si="81">SUM(M97:M138)</f>
        <v>0</v>
      </c>
      <c r="N139" s="272">
        <f t="shared" si="81"/>
        <v>0</v>
      </c>
      <c r="O139" s="272">
        <f>SUM(O97:O138)</f>
        <v>0</v>
      </c>
    </row>
    <row r="140" spans="1:15" ht="16.5" thickBot="1" x14ac:dyDescent="0.3">
      <c r="A140" s="220" t="s">
        <v>65</v>
      </c>
      <c r="B140" s="186" t="s">
        <v>43</v>
      </c>
      <c r="C140" s="185"/>
      <c r="D140" s="185"/>
      <c r="E140" s="185"/>
      <c r="F140" s="185"/>
      <c r="G140" s="185"/>
      <c r="H140" s="184"/>
      <c r="I140" s="185"/>
      <c r="J140" s="253"/>
      <c r="K140" s="253"/>
      <c r="L140" s="253"/>
      <c r="M140" s="253"/>
      <c r="N140" s="270"/>
      <c r="O140" s="270"/>
    </row>
    <row r="141" spans="1:15" x14ac:dyDescent="0.2">
      <c r="A141" s="335" t="s">
        <v>66</v>
      </c>
      <c r="B141" s="329"/>
      <c r="C141" s="331"/>
      <c r="D141" s="333"/>
      <c r="E141" s="333"/>
      <c r="F141" s="333"/>
      <c r="G141" s="309"/>
      <c r="H141" s="224"/>
      <c r="I141" s="224"/>
      <c r="J141" s="301"/>
      <c r="K141" s="301"/>
      <c r="L141" s="301"/>
      <c r="M141" s="301"/>
      <c r="N141" s="304">
        <f t="shared" ref="N141" si="82">J141+K141+L141+M141</f>
        <v>0</v>
      </c>
      <c r="O141" s="336">
        <f t="shared" ref="O141" si="83">H141+H142+H143+N141</f>
        <v>0</v>
      </c>
    </row>
    <row r="142" spans="1:15" x14ac:dyDescent="0.2">
      <c r="A142" s="320"/>
      <c r="B142" s="324"/>
      <c r="C142" s="326"/>
      <c r="D142" s="307"/>
      <c r="E142" s="307"/>
      <c r="F142" s="307"/>
      <c r="G142" s="310"/>
      <c r="H142" s="224"/>
      <c r="I142" s="224"/>
      <c r="J142" s="302"/>
      <c r="K142" s="302"/>
      <c r="L142" s="302"/>
      <c r="M142" s="302"/>
      <c r="N142" s="305"/>
      <c r="O142" s="337"/>
    </row>
    <row r="143" spans="1:15" ht="13.5" thickBot="1" x14ac:dyDescent="0.25">
      <c r="A143" s="328"/>
      <c r="B143" s="330"/>
      <c r="C143" s="332"/>
      <c r="D143" s="334"/>
      <c r="E143" s="334"/>
      <c r="F143" s="334"/>
      <c r="G143" s="311"/>
      <c r="H143" s="196"/>
      <c r="I143" s="196"/>
      <c r="J143" s="318"/>
      <c r="K143" s="318"/>
      <c r="L143" s="318"/>
      <c r="M143" s="303"/>
      <c r="N143" s="306"/>
      <c r="O143" s="338"/>
    </row>
    <row r="144" spans="1:15" x14ac:dyDescent="0.2">
      <c r="A144" s="319" t="s">
        <v>67</v>
      </c>
      <c r="B144" s="329"/>
      <c r="C144" s="331"/>
      <c r="D144" s="333"/>
      <c r="E144" s="333"/>
      <c r="F144" s="333"/>
      <c r="G144" s="309"/>
      <c r="H144" s="224"/>
      <c r="I144" s="224"/>
      <c r="J144" s="301"/>
      <c r="K144" s="301"/>
      <c r="L144" s="301"/>
      <c r="M144" s="301"/>
      <c r="N144" s="304">
        <f t="shared" ref="N144" si="84">J144+K144+L144+M144</f>
        <v>0</v>
      </c>
      <c r="O144" s="336">
        <f t="shared" ref="O144" si="85">H144+H145+H146+N144</f>
        <v>0</v>
      </c>
    </row>
    <row r="145" spans="1:15" x14ac:dyDescent="0.2">
      <c r="A145" s="320"/>
      <c r="B145" s="324"/>
      <c r="C145" s="326"/>
      <c r="D145" s="307"/>
      <c r="E145" s="307"/>
      <c r="F145" s="307"/>
      <c r="G145" s="310"/>
      <c r="H145" s="224"/>
      <c r="I145" s="224"/>
      <c r="J145" s="302"/>
      <c r="K145" s="302"/>
      <c r="L145" s="302"/>
      <c r="M145" s="302"/>
      <c r="N145" s="305"/>
      <c r="O145" s="337"/>
    </row>
    <row r="146" spans="1:15" ht="13.5" thickBot="1" x14ac:dyDescent="0.25">
      <c r="A146" s="328"/>
      <c r="B146" s="330"/>
      <c r="C146" s="332"/>
      <c r="D146" s="334"/>
      <c r="E146" s="334"/>
      <c r="F146" s="334"/>
      <c r="G146" s="311"/>
      <c r="H146" s="196"/>
      <c r="I146" s="196"/>
      <c r="J146" s="318"/>
      <c r="K146" s="318"/>
      <c r="L146" s="318"/>
      <c r="M146" s="303"/>
      <c r="N146" s="306"/>
      <c r="O146" s="338"/>
    </row>
    <row r="147" spans="1:15" x14ac:dyDescent="0.2">
      <c r="A147" s="319" t="s">
        <v>68</v>
      </c>
      <c r="B147" s="329"/>
      <c r="C147" s="331"/>
      <c r="D147" s="333"/>
      <c r="E147" s="333"/>
      <c r="F147" s="333"/>
      <c r="G147" s="309"/>
      <c r="H147" s="224"/>
      <c r="I147" s="224"/>
      <c r="J147" s="301"/>
      <c r="K147" s="301"/>
      <c r="L147" s="301"/>
      <c r="M147" s="301"/>
      <c r="N147" s="304">
        <f t="shared" ref="N147" si="86">J147+K147+L147+M147</f>
        <v>0</v>
      </c>
      <c r="O147" s="336">
        <f t="shared" ref="O147" si="87">H147+H148+H149+N147</f>
        <v>0</v>
      </c>
    </row>
    <row r="148" spans="1:15" x14ac:dyDescent="0.2">
      <c r="A148" s="320"/>
      <c r="B148" s="324"/>
      <c r="C148" s="326"/>
      <c r="D148" s="307"/>
      <c r="E148" s="307"/>
      <c r="F148" s="307"/>
      <c r="G148" s="310"/>
      <c r="H148" s="224"/>
      <c r="I148" s="224"/>
      <c r="J148" s="302"/>
      <c r="K148" s="302"/>
      <c r="L148" s="302"/>
      <c r="M148" s="302"/>
      <c r="N148" s="305"/>
      <c r="O148" s="337"/>
    </row>
    <row r="149" spans="1:15" ht="13.5" thickBot="1" x14ac:dyDescent="0.25">
      <c r="A149" s="328"/>
      <c r="B149" s="330"/>
      <c r="C149" s="332"/>
      <c r="D149" s="334"/>
      <c r="E149" s="334"/>
      <c r="F149" s="334"/>
      <c r="G149" s="311"/>
      <c r="H149" s="196"/>
      <c r="I149" s="196"/>
      <c r="J149" s="318"/>
      <c r="K149" s="318"/>
      <c r="L149" s="318"/>
      <c r="M149" s="303"/>
      <c r="N149" s="306"/>
      <c r="O149" s="338"/>
    </row>
    <row r="150" spans="1:15" x14ac:dyDescent="0.2">
      <c r="A150" s="319" t="s">
        <v>69</v>
      </c>
      <c r="B150" s="329"/>
      <c r="C150" s="331"/>
      <c r="D150" s="333"/>
      <c r="E150" s="333"/>
      <c r="F150" s="333"/>
      <c r="G150" s="309"/>
      <c r="H150" s="224"/>
      <c r="I150" s="224"/>
      <c r="J150" s="301"/>
      <c r="K150" s="301"/>
      <c r="L150" s="301"/>
      <c r="M150" s="301"/>
      <c r="N150" s="304">
        <f t="shared" ref="N150" si="88">J150+K150+L150+M150</f>
        <v>0</v>
      </c>
      <c r="O150" s="336">
        <f t="shared" ref="O150" si="89">H150+H151+H152+N150</f>
        <v>0</v>
      </c>
    </row>
    <row r="151" spans="1:15" x14ac:dyDescent="0.2">
      <c r="A151" s="320"/>
      <c r="B151" s="324"/>
      <c r="C151" s="326"/>
      <c r="D151" s="307"/>
      <c r="E151" s="307"/>
      <c r="F151" s="307"/>
      <c r="G151" s="310"/>
      <c r="H151" s="224"/>
      <c r="I151" s="224"/>
      <c r="J151" s="302"/>
      <c r="K151" s="302"/>
      <c r="L151" s="302"/>
      <c r="M151" s="302"/>
      <c r="N151" s="305"/>
      <c r="O151" s="337"/>
    </row>
    <row r="152" spans="1:15" ht="13.5" thickBot="1" x14ac:dyDescent="0.25">
      <c r="A152" s="320"/>
      <c r="B152" s="324"/>
      <c r="C152" s="326"/>
      <c r="D152" s="307"/>
      <c r="E152" s="307"/>
      <c r="F152" s="307"/>
      <c r="G152" s="310"/>
      <c r="H152" s="280"/>
      <c r="I152" s="280"/>
      <c r="J152" s="302"/>
      <c r="K152" s="302"/>
      <c r="L152" s="302"/>
      <c r="M152" s="302"/>
      <c r="N152" s="305"/>
      <c r="O152" s="337"/>
    </row>
    <row r="153" spans="1:15" x14ac:dyDescent="0.2">
      <c r="A153" s="335" t="s">
        <v>70</v>
      </c>
      <c r="B153" s="329"/>
      <c r="C153" s="331"/>
      <c r="D153" s="333"/>
      <c r="E153" s="333"/>
      <c r="F153" s="333"/>
      <c r="G153" s="309"/>
      <c r="H153" s="228"/>
      <c r="I153" s="228"/>
      <c r="J153" s="301"/>
      <c r="K153" s="301"/>
      <c r="L153" s="301"/>
      <c r="M153" s="301"/>
      <c r="N153" s="304">
        <f t="shared" ref="N153" si="90">J153+K153+L153+M153</f>
        <v>0</v>
      </c>
      <c r="O153" s="336">
        <f t="shared" ref="O153" si="91">H153+H154+H155+N153</f>
        <v>0</v>
      </c>
    </row>
    <row r="154" spans="1:15" x14ac:dyDescent="0.2">
      <c r="A154" s="320"/>
      <c r="B154" s="324"/>
      <c r="C154" s="326"/>
      <c r="D154" s="307"/>
      <c r="E154" s="307"/>
      <c r="F154" s="307"/>
      <c r="G154" s="310"/>
      <c r="H154" s="247"/>
      <c r="I154" s="247"/>
      <c r="J154" s="302"/>
      <c r="K154" s="302"/>
      <c r="L154" s="302"/>
      <c r="M154" s="302"/>
      <c r="N154" s="305"/>
      <c r="O154" s="337"/>
    </row>
    <row r="155" spans="1:15" ht="13.5" thickBot="1" x14ac:dyDescent="0.25">
      <c r="A155" s="321"/>
      <c r="B155" s="325"/>
      <c r="C155" s="327"/>
      <c r="D155" s="308"/>
      <c r="E155" s="308"/>
      <c r="F155" s="308"/>
      <c r="G155" s="352"/>
      <c r="H155" s="196"/>
      <c r="I155" s="196"/>
      <c r="J155" s="303"/>
      <c r="K155" s="303"/>
      <c r="L155" s="303"/>
      <c r="M155" s="303"/>
      <c r="N155" s="306"/>
      <c r="O155" s="338"/>
    </row>
    <row r="156" spans="1:15" ht="13.5" thickBot="1" x14ac:dyDescent="0.25">
      <c r="A156" s="219"/>
      <c r="B156" s="202"/>
      <c r="C156" s="203"/>
      <c r="D156" s="204"/>
      <c r="E156" s="204"/>
      <c r="F156" s="204"/>
      <c r="G156" s="240" t="s">
        <v>79</v>
      </c>
      <c r="H156" s="231">
        <f>SUM(H141:H155)</f>
        <v>0</v>
      </c>
      <c r="I156" s="231"/>
      <c r="J156" s="260">
        <f>SUM(J141:J155)</f>
        <v>0</v>
      </c>
      <c r="K156" s="260">
        <f>SUM(K141:K155)</f>
        <v>0</v>
      </c>
      <c r="L156" s="260">
        <f>SUM(L141:L155)</f>
        <v>0</v>
      </c>
      <c r="M156" s="260">
        <f t="shared" ref="M156:N156" si="92">SUM(M141:M155)</f>
        <v>0</v>
      </c>
      <c r="N156" s="260">
        <f t="shared" si="92"/>
        <v>0</v>
      </c>
      <c r="O156" s="260">
        <f>SUM(O141:O155)</f>
        <v>0</v>
      </c>
    </row>
    <row r="157" spans="1:15" ht="12" customHeight="1" thickBot="1" x14ac:dyDescent="0.3">
      <c r="A157" s="222"/>
      <c r="G157" s="123"/>
      <c r="H157" s="125"/>
      <c r="I157" s="125"/>
      <c r="J157" s="261"/>
      <c r="K157" s="261"/>
      <c r="L157" s="261"/>
      <c r="M157" s="261"/>
      <c r="N157" s="261"/>
      <c r="O157" s="261"/>
    </row>
    <row r="158" spans="1:15" ht="15.75" thickBot="1" x14ac:dyDescent="0.3">
      <c r="A158" s="315" t="s">
        <v>120</v>
      </c>
      <c r="B158" s="316"/>
      <c r="C158" s="316"/>
      <c r="D158" s="316"/>
      <c r="E158" s="316"/>
      <c r="F158" s="316"/>
      <c r="G158" s="317"/>
      <c r="H158" s="205">
        <f>H156+H139+H94+H65</f>
        <v>0</v>
      </c>
      <c r="I158" s="205"/>
      <c r="J158" s="262">
        <f>J156+J139+J94+J65</f>
        <v>0</v>
      </c>
      <c r="K158" s="262">
        <f>K156+K139+K94+K65</f>
        <v>0</v>
      </c>
      <c r="L158" s="262">
        <f>L156+L139+L94+L65</f>
        <v>0</v>
      </c>
      <c r="M158" s="273">
        <f t="shared" ref="M158:N158" si="93">M156+M139+M94+M65</f>
        <v>0</v>
      </c>
      <c r="N158" s="273">
        <f t="shared" si="93"/>
        <v>0</v>
      </c>
      <c r="O158" s="273">
        <f>O156+O139+O94+O65</f>
        <v>0</v>
      </c>
    </row>
    <row r="159" spans="1:15" ht="12.75" customHeight="1" x14ac:dyDescent="0.2"/>
    <row r="160" spans="1:15" ht="12.75" customHeight="1" x14ac:dyDescent="0.2"/>
  </sheetData>
  <sheetProtection algorithmName="SHA-512" hashValue="T4BJA1oUnAoik6yqw5C0v8gWtdubmBWtBdk5uJvRGDKMdyIK9K/pZXO9ljAB5D68LX3sGI3y2pqtgS4mb8wEBA==" saltValue="WeV5g1rcgcW97I+hvAXUqw==" spinCount="100000" sheet="1" formatColumns="0" selectLockedCells="1"/>
  <mergeCells count="627">
    <mergeCell ref="L150:L152"/>
    <mergeCell ref="A153:A155"/>
    <mergeCell ref="B153:B155"/>
    <mergeCell ref="C153:C155"/>
    <mergeCell ref="D153:D155"/>
    <mergeCell ref="E153:E155"/>
    <mergeCell ref="F153:F155"/>
    <mergeCell ref="K150:K152"/>
    <mergeCell ref="A150:A152"/>
    <mergeCell ref="B150:B152"/>
    <mergeCell ref="C150:C152"/>
    <mergeCell ref="D150:D152"/>
    <mergeCell ref="E150:E152"/>
    <mergeCell ref="F150:F152"/>
    <mergeCell ref="G150:G152"/>
    <mergeCell ref="G153:G155"/>
    <mergeCell ref="L153:L155"/>
    <mergeCell ref="K153:K155"/>
    <mergeCell ref="G144:G146"/>
    <mergeCell ref="L144:L146"/>
    <mergeCell ref="A147:A149"/>
    <mergeCell ref="B147:B149"/>
    <mergeCell ref="C147:C149"/>
    <mergeCell ref="D147:D149"/>
    <mergeCell ref="E147:E149"/>
    <mergeCell ref="F147:F149"/>
    <mergeCell ref="A144:A146"/>
    <mergeCell ref="B144:B146"/>
    <mergeCell ref="C144:C146"/>
    <mergeCell ref="D144:D146"/>
    <mergeCell ref="E144:E146"/>
    <mergeCell ref="F144:F146"/>
    <mergeCell ref="G147:G149"/>
    <mergeCell ref="L147:L149"/>
    <mergeCell ref="K144:K146"/>
    <mergeCell ref="K147:K149"/>
    <mergeCell ref="J144:J146"/>
    <mergeCell ref="A136:A138"/>
    <mergeCell ref="B136:B138"/>
    <mergeCell ref="C136:C138"/>
    <mergeCell ref="D136:D138"/>
    <mergeCell ref="E136:E138"/>
    <mergeCell ref="G136:G138"/>
    <mergeCell ref="L136:L138"/>
    <mergeCell ref="M136:M138"/>
    <mergeCell ref="F136:F138"/>
    <mergeCell ref="K136:K138"/>
    <mergeCell ref="F133:F135"/>
    <mergeCell ref="G133:G135"/>
    <mergeCell ref="L133:L135"/>
    <mergeCell ref="M133:M135"/>
    <mergeCell ref="G130:G132"/>
    <mergeCell ref="L130:L132"/>
    <mergeCell ref="M130:M132"/>
    <mergeCell ref="F130:F132"/>
    <mergeCell ref="K130:K132"/>
    <mergeCell ref="K133:K135"/>
    <mergeCell ref="J130:J132"/>
    <mergeCell ref="A133:A135"/>
    <mergeCell ref="B133:B135"/>
    <mergeCell ref="C133:C135"/>
    <mergeCell ref="D133:D135"/>
    <mergeCell ref="E133:E135"/>
    <mergeCell ref="A130:A132"/>
    <mergeCell ref="B130:B132"/>
    <mergeCell ref="C130:C132"/>
    <mergeCell ref="D130:D132"/>
    <mergeCell ref="E130:E132"/>
    <mergeCell ref="F127:F129"/>
    <mergeCell ref="G127:G129"/>
    <mergeCell ref="L127:L129"/>
    <mergeCell ref="M127:M129"/>
    <mergeCell ref="G124:G126"/>
    <mergeCell ref="L124:L126"/>
    <mergeCell ref="M124:M126"/>
    <mergeCell ref="F124:F126"/>
    <mergeCell ref="K124:K126"/>
    <mergeCell ref="K127:K129"/>
    <mergeCell ref="A127:A129"/>
    <mergeCell ref="B127:B129"/>
    <mergeCell ref="C127:C129"/>
    <mergeCell ref="D127:D129"/>
    <mergeCell ref="E127:E129"/>
    <mergeCell ref="A124:A126"/>
    <mergeCell ref="B124:B126"/>
    <mergeCell ref="C124:C126"/>
    <mergeCell ref="D124:D126"/>
    <mergeCell ref="E124:E126"/>
    <mergeCell ref="F121:F123"/>
    <mergeCell ref="G121:G123"/>
    <mergeCell ref="L121:L123"/>
    <mergeCell ref="M121:M123"/>
    <mergeCell ref="G118:G120"/>
    <mergeCell ref="L118:L120"/>
    <mergeCell ref="M118:M120"/>
    <mergeCell ref="F118:F120"/>
    <mergeCell ref="K118:K120"/>
    <mergeCell ref="K121:K123"/>
    <mergeCell ref="A121:A123"/>
    <mergeCell ref="B121:B123"/>
    <mergeCell ref="C121:C123"/>
    <mergeCell ref="D121:D123"/>
    <mergeCell ref="E121:E123"/>
    <mergeCell ref="A118:A120"/>
    <mergeCell ref="B118:B120"/>
    <mergeCell ref="C118:C120"/>
    <mergeCell ref="D118:D120"/>
    <mergeCell ref="E118:E120"/>
    <mergeCell ref="F115:F117"/>
    <mergeCell ref="G115:G117"/>
    <mergeCell ref="L115:L117"/>
    <mergeCell ref="M115:M117"/>
    <mergeCell ref="G112:G114"/>
    <mergeCell ref="L112:L114"/>
    <mergeCell ref="M112:M114"/>
    <mergeCell ref="F112:F114"/>
    <mergeCell ref="K112:K114"/>
    <mergeCell ref="K115:K117"/>
    <mergeCell ref="J115:J117"/>
    <mergeCell ref="A115:A117"/>
    <mergeCell ref="B115:B117"/>
    <mergeCell ref="C115:C117"/>
    <mergeCell ref="D115:D117"/>
    <mergeCell ref="E115:E117"/>
    <mergeCell ref="A112:A114"/>
    <mergeCell ref="B112:B114"/>
    <mergeCell ref="C112:C114"/>
    <mergeCell ref="D112:D114"/>
    <mergeCell ref="E112:E114"/>
    <mergeCell ref="F109:F111"/>
    <mergeCell ref="G109:G111"/>
    <mergeCell ref="L109:L111"/>
    <mergeCell ref="M109:M111"/>
    <mergeCell ref="G106:G108"/>
    <mergeCell ref="L106:L108"/>
    <mergeCell ref="M106:M108"/>
    <mergeCell ref="F106:F108"/>
    <mergeCell ref="K106:K108"/>
    <mergeCell ref="K109:K111"/>
    <mergeCell ref="A109:A111"/>
    <mergeCell ref="B109:B111"/>
    <mergeCell ref="C109:C111"/>
    <mergeCell ref="D109:D111"/>
    <mergeCell ref="E109:E111"/>
    <mergeCell ref="A106:A108"/>
    <mergeCell ref="B106:B108"/>
    <mergeCell ref="C106:C108"/>
    <mergeCell ref="D106:D108"/>
    <mergeCell ref="E106:E108"/>
    <mergeCell ref="F103:F105"/>
    <mergeCell ref="G103:G105"/>
    <mergeCell ref="L103:L105"/>
    <mergeCell ref="M103:M105"/>
    <mergeCell ref="G100:G102"/>
    <mergeCell ref="L100:L102"/>
    <mergeCell ref="M100:M102"/>
    <mergeCell ref="F100:F102"/>
    <mergeCell ref="K100:K102"/>
    <mergeCell ref="K103:K105"/>
    <mergeCell ref="J100:J102"/>
    <mergeCell ref="A103:A105"/>
    <mergeCell ref="B103:B105"/>
    <mergeCell ref="C103:C105"/>
    <mergeCell ref="D103:D105"/>
    <mergeCell ref="E103:E105"/>
    <mergeCell ref="A100:A102"/>
    <mergeCell ref="B100:B102"/>
    <mergeCell ref="C100:C102"/>
    <mergeCell ref="D100:D102"/>
    <mergeCell ref="E100:E102"/>
    <mergeCell ref="J85:J87"/>
    <mergeCell ref="K85:K87"/>
    <mergeCell ref="A91:A93"/>
    <mergeCell ref="B91:B93"/>
    <mergeCell ref="C91:C93"/>
    <mergeCell ref="D91:D93"/>
    <mergeCell ref="E91:E93"/>
    <mergeCell ref="F91:F93"/>
    <mergeCell ref="G91:G93"/>
    <mergeCell ref="J91:J93"/>
    <mergeCell ref="K91:K93"/>
    <mergeCell ref="L67:L69"/>
    <mergeCell ref="M67:M69"/>
    <mergeCell ref="F73:F75"/>
    <mergeCell ref="G73:G75"/>
    <mergeCell ref="J73:J75"/>
    <mergeCell ref="K73:K75"/>
    <mergeCell ref="L73:L75"/>
    <mergeCell ref="M73:M75"/>
    <mergeCell ref="A79:A81"/>
    <mergeCell ref="B79:B81"/>
    <mergeCell ref="C79:C81"/>
    <mergeCell ref="D79:D81"/>
    <mergeCell ref="E79:E81"/>
    <mergeCell ref="F79:F81"/>
    <mergeCell ref="G79:G81"/>
    <mergeCell ref="J79:J81"/>
    <mergeCell ref="K79:K81"/>
    <mergeCell ref="L79:L81"/>
    <mergeCell ref="M79:M81"/>
    <mergeCell ref="L53:L55"/>
    <mergeCell ref="M53:M55"/>
    <mergeCell ref="A59:A61"/>
    <mergeCell ref="B59:B61"/>
    <mergeCell ref="C59:C61"/>
    <mergeCell ref="D59:D61"/>
    <mergeCell ref="E59:E61"/>
    <mergeCell ref="F59:F61"/>
    <mergeCell ref="G59:G61"/>
    <mergeCell ref="J59:J61"/>
    <mergeCell ref="K59:K61"/>
    <mergeCell ref="L59:L61"/>
    <mergeCell ref="M59:M61"/>
    <mergeCell ref="L28:L30"/>
    <mergeCell ref="M28:M30"/>
    <mergeCell ref="L35:L37"/>
    <mergeCell ref="M35:M37"/>
    <mergeCell ref="L41:L43"/>
    <mergeCell ref="M41:M43"/>
    <mergeCell ref="J47:J49"/>
    <mergeCell ref="K47:K49"/>
    <mergeCell ref="L47:L49"/>
    <mergeCell ref="M47:M49"/>
    <mergeCell ref="L16:L18"/>
    <mergeCell ref="M16:M18"/>
    <mergeCell ref="A22:A24"/>
    <mergeCell ref="B22:B24"/>
    <mergeCell ref="C22:C24"/>
    <mergeCell ref="D22:D24"/>
    <mergeCell ref="E22:E24"/>
    <mergeCell ref="F22:F24"/>
    <mergeCell ref="G22:G24"/>
    <mergeCell ref="J22:J24"/>
    <mergeCell ref="K22:K24"/>
    <mergeCell ref="L22:L24"/>
    <mergeCell ref="M22:M24"/>
    <mergeCell ref="B3:G3"/>
    <mergeCell ref="K3:O3"/>
    <mergeCell ref="A4:A6"/>
    <mergeCell ref="B4:B6"/>
    <mergeCell ref="C4:C6"/>
    <mergeCell ref="D4:D6"/>
    <mergeCell ref="E4:E6"/>
    <mergeCell ref="A10:A12"/>
    <mergeCell ref="B10:B12"/>
    <mergeCell ref="C10:C12"/>
    <mergeCell ref="D10:D12"/>
    <mergeCell ref="E10:E12"/>
    <mergeCell ref="F4:F6"/>
    <mergeCell ref="G4:G6"/>
    <mergeCell ref="J4:J6"/>
    <mergeCell ref="K4:K6"/>
    <mergeCell ref="L4:L6"/>
    <mergeCell ref="M4:M6"/>
    <mergeCell ref="F10:F12"/>
    <mergeCell ref="G10:G12"/>
    <mergeCell ref="J10:J12"/>
    <mergeCell ref="K10:K12"/>
    <mergeCell ref="L10:L12"/>
    <mergeCell ref="M10:M12"/>
    <mergeCell ref="M144:M146"/>
    <mergeCell ref="N144:N146"/>
    <mergeCell ref="M147:M149"/>
    <mergeCell ref="N147:N149"/>
    <mergeCell ref="M150:M152"/>
    <mergeCell ref="N150:N152"/>
    <mergeCell ref="M153:M155"/>
    <mergeCell ref="N153:N155"/>
    <mergeCell ref="N115:N117"/>
    <mergeCell ref="N118:N120"/>
    <mergeCell ref="N121:N123"/>
    <mergeCell ref="N124:N126"/>
    <mergeCell ref="N127:N129"/>
    <mergeCell ref="N130:N132"/>
    <mergeCell ref="N133:N135"/>
    <mergeCell ref="N136:N138"/>
    <mergeCell ref="N141:N143"/>
    <mergeCell ref="O4:O6"/>
    <mergeCell ref="A7:A9"/>
    <mergeCell ref="B7:B9"/>
    <mergeCell ref="C7:C9"/>
    <mergeCell ref="D7:D9"/>
    <mergeCell ref="E7:E9"/>
    <mergeCell ref="F7:F9"/>
    <mergeCell ref="G7:G9"/>
    <mergeCell ref="J7:J9"/>
    <mergeCell ref="K7:K9"/>
    <mergeCell ref="L7:L9"/>
    <mergeCell ref="M7:M9"/>
    <mergeCell ref="N7:N9"/>
    <mergeCell ref="O7:O9"/>
    <mergeCell ref="N4:N6"/>
    <mergeCell ref="O10:O12"/>
    <mergeCell ref="A13:A15"/>
    <mergeCell ref="B13:B15"/>
    <mergeCell ref="C13:C15"/>
    <mergeCell ref="D13:D15"/>
    <mergeCell ref="E13:E15"/>
    <mergeCell ref="F13:F15"/>
    <mergeCell ref="G13:G15"/>
    <mergeCell ref="J13:J15"/>
    <mergeCell ref="K13:K15"/>
    <mergeCell ref="L13:L15"/>
    <mergeCell ref="M13:M15"/>
    <mergeCell ref="N13:N15"/>
    <mergeCell ref="O13:O15"/>
    <mergeCell ref="N10:N12"/>
    <mergeCell ref="O16:O18"/>
    <mergeCell ref="A19:A21"/>
    <mergeCell ref="B19:B21"/>
    <mergeCell ref="C19:C21"/>
    <mergeCell ref="D19:D21"/>
    <mergeCell ref="E19:E21"/>
    <mergeCell ref="F19:F21"/>
    <mergeCell ref="G19:G21"/>
    <mergeCell ref="J19:J21"/>
    <mergeCell ref="K19:K21"/>
    <mergeCell ref="L19:L21"/>
    <mergeCell ref="M19:M21"/>
    <mergeCell ref="N19:N21"/>
    <mergeCell ref="O19:O21"/>
    <mergeCell ref="N16:N18"/>
    <mergeCell ref="A16:A18"/>
    <mergeCell ref="B16:B18"/>
    <mergeCell ref="C16:C18"/>
    <mergeCell ref="D16:D18"/>
    <mergeCell ref="E16:E18"/>
    <mergeCell ref="F16:F18"/>
    <mergeCell ref="G16:G18"/>
    <mergeCell ref="J16:J18"/>
    <mergeCell ref="K16:K18"/>
    <mergeCell ref="O22:O24"/>
    <mergeCell ref="A25:A27"/>
    <mergeCell ref="B25:B27"/>
    <mergeCell ref="C25:C27"/>
    <mergeCell ref="D25:D27"/>
    <mergeCell ref="E25:E27"/>
    <mergeCell ref="F25:F27"/>
    <mergeCell ref="G25:G27"/>
    <mergeCell ref="J25:J27"/>
    <mergeCell ref="K25:K27"/>
    <mergeCell ref="L25:L27"/>
    <mergeCell ref="M25:M27"/>
    <mergeCell ref="N25:N27"/>
    <mergeCell ref="O25:O27"/>
    <mergeCell ref="N22:N24"/>
    <mergeCell ref="O28:O30"/>
    <mergeCell ref="A31:A33"/>
    <mergeCell ref="B31:B33"/>
    <mergeCell ref="C31:C33"/>
    <mergeCell ref="D31:D33"/>
    <mergeCell ref="E31:E33"/>
    <mergeCell ref="F31:F33"/>
    <mergeCell ref="G31:G33"/>
    <mergeCell ref="J31:J33"/>
    <mergeCell ref="K31:K33"/>
    <mergeCell ref="L31:L33"/>
    <mergeCell ref="M31:M33"/>
    <mergeCell ref="N31:N33"/>
    <mergeCell ref="O31:O33"/>
    <mergeCell ref="N28:N30"/>
    <mergeCell ref="A28:A30"/>
    <mergeCell ref="B28:B30"/>
    <mergeCell ref="C28:C30"/>
    <mergeCell ref="D28:D30"/>
    <mergeCell ref="E28:E30"/>
    <mergeCell ref="F28:F30"/>
    <mergeCell ref="G28:G30"/>
    <mergeCell ref="J28:J30"/>
    <mergeCell ref="K28:K30"/>
    <mergeCell ref="O35:O37"/>
    <mergeCell ref="A38:A40"/>
    <mergeCell ref="B38:B40"/>
    <mergeCell ref="C38:C40"/>
    <mergeCell ref="D38:D40"/>
    <mergeCell ref="E38:E40"/>
    <mergeCell ref="F38:F40"/>
    <mergeCell ref="G38:G40"/>
    <mergeCell ref="J38:J40"/>
    <mergeCell ref="K38:K40"/>
    <mergeCell ref="L38:L40"/>
    <mergeCell ref="M38:M40"/>
    <mergeCell ref="N38:N40"/>
    <mergeCell ref="O38:O40"/>
    <mergeCell ref="A35:A37"/>
    <mergeCell ref="B35:B37"/>
    <mergeCell ref="C35:C37"/>
    <mergeCell ref="D35:D37"/>
    <mergeCell ref="E35:E37"/>
    <mergeCell ref="F35:F37"/>
    <mergeCell ref="G35:G37"/>
    <mergeCell ref="J35:J37"/>
    <mergeCell ref="K35:K37"/>
    <mergeCell ref="N35:N37"/>
    <mergeCell ref="O41:O43"/>
    <mergeCell ref="A44:A46"/>
    <mergeCell ref="B44:B46"/>
    <mergeCell ref="C44:C46"/>
    <mergeCell ref="D44:D46"/>
    <mergeCell ref="E44:E46"/>
    <mergeCell ref="F44:F46"/>
    <mergeCell ref="G44:G46"/>
    <mergeCell ref="J44:J46"/>
    <mergeCell ref="K44:K46"/>
    <mergeCell ref="L44:L46"/>
    <mergeCell ref="M44:M46"/>
    <mergeCell ref="N44:N46"/>
    <mergeCell ref="O44:O46"/>
    <mergeCell ref="A41:A43"/>
    <mergeCell ref="B41:B43"/>
    <mergeCell ref="C41:C43"/>
    <mergeCell ref="D41:D43"/>
    <mergeCell ref="E41:E43"/>
    <mergeCell ref="F41:F43"/>
    <mergeCell ref="G41:G43"/>
    <mergeCell ref="J41:J43"/>
    <mergeCell ref="K41:K43"/>
    <mergeCell ref="N41:N43"/>
    <mergeCell ref="N47:N49"/>
    <mergeCell ref="O47:O49"/>
    <mergeCell ref="A50:A52"/>
    <mergeCell ref="B50:B52"/>
    <mergeCell ref="C50:C52"/>
    <mergeCell ref="D50:D52"/>
    <mergeCell ref="E50:E52"/>
    <mergeCell ref="F50:F52"/>
    <mergeCell ref="G50:G52"/>
    <mergeCell ref="J50:J52"/>
    <mergeCell ref="K50:K52"/>
    <mergeCell ref="L50:L52"/>
    <mergeCell ref="M50:M52"/>
    <mergeCell ref="N50:N52"/>
    <mergeCell ref="O50:O52"/>
    <mergeCell ref="E47:E49"/>
    <mergeCell ref="F47:F49"/>
    <mergeCell ref="G47:G49"/>
    <mergeCell ref="A47:A49"/>
    <mergeCell ref="B47:B49"/>
    <mergeCell ref="C47:C49"/>
    <mergeCell ref="D47:D49"/>
    <mergeCell ref="N53:N55"/>
    <mergeCell ref="O53:O55"/>
    <mergeCell ref="A56:A58"/>
    <mergeCell ref="B56:B58"/>
    <mergeCell ref="C56:C58"/>
    <mergeCell ref="D56:D58"/>
    <mergeCell ref="E56:E58"/>
    <mergeCell ref="F56:F58"/>
    <mergeCell ref="G56:G58"/>
    <mergeCell ref="J56:J58"/>
    <mergeCell ref="K56:K58"/>
    <mergeCell ref="L56:L58"/>
    <mergeCell ref="M56:M58"/>
    <mergeCell ref="N56:N58"/>
    <mergeCell ref="O56:O58"/>
    <mergeCell ref="A53:A55"/>
    <mergeCell ref="B53:B55"/>
    <mergeCell ref="C53:C55"/>
    <mergeCell ref="D53:D55"/>
    <mergeCell ref="E53:E55"/>
    <mergeCell ref="F53:F55"/>
    <mergeCell ref="G53:G55"/>
    <mergeCell ref="J53:J55"/>
    <mergeCell ref="K53:K55"/>
    <mergeCell ref="O59:O61"/>
    <mergeCell ref="A62:A64"/>
    <mergeCell ref="B62:B64"/>
    <mergeCell ref="C62:C64"/>
    <mergeCell ref="D62:D64"/>
    <mergeCell ref="E62:E64"/>
    <mergeCell ref="F62:F64"/>
    <mergeCell ref="G62:G64"/>
    <mergeCell ref="J62:J64"/>
    <mergeCell ref="K62:K64"/>
    <mergeCell ref="L62:L64"/>
    <mergeCell ref="M62:M64"/>
    <mergeCell ref="N62:N64"/>
    <mergeCell ref="O62:O64"/>
    <mergeCell ref="N59:N61"/>
    <mergeCell ref="O67:O69"/>
    <mergeCell ref="A70:A72"/>
    <mergeCell ref="B70:B72"/>
    <mergeCell ref="C70:C72"/>
    <mergeCell ref="D70:D72"/>
    <mergeCell ref="E70:E72"/>
    <mergeCell ref="F70:F72"/>
    <mergeCell ref="G70:G72"/>
    <mergeCell ref="J70:J72"/>
    <mergeCell ref="K70:K72"/>
    <mergeCell ref="L70:L72"/>
    <mergeCell ref="M70:M72"/>
    <mergeCell ref="N70:N72"/>
    <mergeCell ref="O70:O72"/>
    <mergeCell ref="N67:N69"/>
    <mergeCell ref="A67:A69"/>
    <mergeCell ref="B67:B69"/>
    <mergeCell ref="C67:C69"/>
    <mergeCell ref="D67:D69"/>
    <mergeCell ref="E67:E69"/>
    <mergeCell ref="F67:F69"/>
    <mergeCell ref="G67:G69"/>
    <mergeCell ref="J67:J69"/>
    <mergeCell ref="K67:K69"/>
    <mergeCell ref="O73:O75"/>
    <mergeCell ref="A76:A78"/>
    <mergeCell ref="B76:B78"/>
    <mergeCell ref="C76:C78"/>
    <mergeCell ref="D76:D78"/>
    <mergeCell ref="E76:E78"/>
    <mergeCell ref="F76:F78"/>
    <mergeCell ref="G76:G78"/>
    <mergeCell ref="J76:J78"/>
    <mergeCell ref="K76:K78"/>
    <mergeCell ref="L76:L78"/>
    <mergeCell ref="M76:M78"/>
    <mergeCell ref="N76:N78"/>
    <mergeCell ref="O76:O78"/>
    <mergeCell ref="N73:N75"/>
    <mergeCell ref="A73:A75"/>
    <mergeCell ref="B73:B75"/>
    <mergeCell ref="C73:C75"/>
    <mergeCell ref="D73:D75"/>
    <mergeCell ref="E73:E75"/>
    <mergeCell ref="O79:O81"/>
    <mergeCell ref="A82:A84"/>
    <mergeCell ref="B82:B84"/>
    <mergeCell ref="C82:C84"/>
    <mergeCell ref="D82:D84"/>
    <mergeCell ref="E82:E84"/>
    <mergeCell ref="F82:F84"/>
    <mergeCell ref="G82:G84"/>
    <mergeCell ref="J82:J84"/>
    <mergeCell ref="K82:K84"/>
    <mergeCell ref="L82:L84"/>
    <mergeCell ref="M82:M84"/>
    <mergeCell ref="N82:N84"/>
    <mergeCell ref="O82:O84"/>
    <mergeCell ref="N79:N81"/>
    <mergeCell ref="O85:O87"/>
    <mergeCell ref="A88:A90"/>
    <mergeCell ref="B88:B90"/>
    <mergeCell ref="C88:C90"/>
    <mergeCell ref="D88:D90"/>
    <mergeCell ref="E88:E90"/>
    <mergeCell ref="F88:F90"/>
    <mergeCell ref="G88:G90"/>
    <mergeCell ref="J88:J90"/>
    <mergeCell ref="K88:K90"/>
    <mergeCell ref="L88:L90"/>
    <mergeCell ref="M88:M90"/>
    <mergeCell ref="N88:N90"/>
    <mergeCell ref="O88:O90"/>
    <mergeCell ref="L85:L87"/>
    <mergeCell ref="M85:M87"/>
    <mergeCell ref="N85:N87"/>
    <mergeCell ref="A85:A87"/>
    <mergeCell ref="B85:B87"/>
    <mergeCell ref="C85:C87"/>
    <mergeCell ref="D85:D87"/>
    <mergeCell ref="E85:E87"/>
    <mergeCell ref="F85:F87"/>
    <mergeCell ref="G85:G87"/>
    <mergeCell ref="O91:O93"/>
    <mergeCell ref="A97:A99"/>
    <mergeCell ref="B97:B99"/>
    <mergeCell ref="C97:C99"/>
    <mergeCell ref="D97:D99"/>
    <mergeCell ref="E97:E99"/>
    <mergeCell ref="F97:F99"/>
    <mergeCell ref="G97:G99"/>
    <mergeCell ref="J97:J99"/>
    <mergeCell ref="K97:K99"/>
    <mergeCell ref="L97:L99"/>
    <mergeCell ref="M97:M99"/>
    <mergeCell ref="N97:N99"/>
    <mergeCell ref="O97:O99"/>
    <mergeCell ref="L91:L93"/>
    <mergeCell ref="M91:M93"/>
    <mergeCell ref="N91:N93"/>
    <mergeCell ref="O100:O102"/>
    <mergeCell ref="J103:J105"/>
    <mergeCell ref="O103:O105"/>
    <mergeCell ref="J106:J108"/>
    <mergeCell ref="O106:O108"/>
    <mergeCell ref="J109:J111"/>
    <mergeCell ref="O109:O111"/>
    <mergeCell ref="J112:J114"/>
    <mergeCell ref="O112:O114"/>
    <mergeCell ref="N100:N102"/>
    <mergeCell ref="N103:N105"/>
    <mergeCell ref="N106:N108"/>
    <mergeCell ref="N109:N111"/>
    <mergeCell ref="N112:N114"/>
    <mergeCell ref="O141:O143"/>
    <mergeCell ref="O115:O117"/>
    <mergeCell ref="J118:J120"/>
    <mergeCell ref="O118:O120"/>
    <mergeCell ref="J121:J123"/>
    <mergeCell ref="O121:O123"/>
    <mergeCell ref="J124:J126"/>
    <mergeCell ref="O124:O126"/>
    <mergeCell ref="J127:J129"/>
    <mergeCell ref="O127:O129"/>
    <mergeCell ref="O144:O146"/>
    <mergeCell ref="J147:J149"/>
    <mergeCell ref="O147:O149"/>
    <mergeCell ref="J150:J152"/>
    <mergeCell ref="O150:O152"/>
    <mergeCell ref="J153:J155"/>
    <mergeCell ref="O153:O155"/>
    <mergeCell ref="A158:G158"/>
    <mergeCell ref="O130:O132"/>
    <mergeCell ref="J133:J135"/>
    <mergeCell ref="O133:O135"/>
    <mergeCell ref="J136:J138"/>
    <mergeCell ref="O136:O138"/>
    <mergeCell ref="A141:A143"/>
    <mergeCell ref="B141:B143"/>
    <mergeCell ref="C141:C143"/>
    <mergeCell ref="D141:D143"/>
    <mergeCell ref="E141:E143"/>
    <mergeCell ref="F141:F143"/>
    <mergeCell ref="G141:G143"/>
    <mergeCell ref="J141:J143"/>
    <mergeCell ref="K141:K143"/>
    <mergeCell ref="L141:L143"/>
    <mergeCell ref="M141:M143"/>
  </mergeCells>
  <dataValidations count="2">
    <dataValidation type="list" allowBlank="1" showInputMessage="1" showErrorMessage="1" sqref="I4:I64 I67:I93 I97:I138 I141:I155">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4:H33 H35:H64 H67:H93 H97:H138 H141:H155">
      <formula1>NOT(ISBLANK($I$4))</formula1>
    </dataValidation>
  </dataValidations>
  <pageMargins left="0.23622047244094491" right="0.23622047244094491" top="0.6692913385826772" bottom="0.35433070866141736" header="0.31496062992125984" footer="0.31496062992125984"/>
  <pageSetup paperSize="9" orientation="landscape" horizontalDpi="1200" verticalDpi="1200" r:id="rId1"/>
  <headerFooter>
    <oddHeader xml:space="preserve">&amp;L&amp;"Arial,Fett"&amp;18Zahlenmäßiger Nachweis       &amp;"Arial,Standard"
</oddHeader>
  </headerFooter>
  <rowBreaks count="2" manualBreakCount="2">
    <brk id="65" max="13" man="1"/>
    <brk id="12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160"/>
  <sheetViews>
    <sheetView showGridLines="0" view="pageLayout" zoomScaleNormal="100" workbookViewId="0">
      <selection activeCell="A4" sqref="A4:A6"/>
    </sheetView>
  </sheetViews>
  <sheetFormatPr baseColWidth="10" defaultColWidth="11.42578125" defaultRowHeight="12.75" x14ac:dyDescent="0.2"/>
  <cols>
    <col min="1" max="1" width="5.28515625" customWidth="1"/>
    <col min="2" max="2" width="22.140625" customWidth="1"/>
    <col min="3" max="3" width="3.42578125" customWidth="1"/>
    <col min="4" max="4" width="3.28515625" customWidth="1"/>
    <col min="5" max="5" width="3.42578125" customWidth="1"/>
    <col min="6" max="6" width="3.5703125" customWidth="1"/>
    <col min="7" max="7" width="14.42578125" customWidth="1"/>
    <col min="8" max="8" width="10.7109375" customWidth="1"/>
    <col min="9" max="9" width="12.85546875" customWidth="1"/>
    <col min="10" max="10" width="10.7109375" style="264" customWidth="1"/>
    <col min="11" max="12" width="10.5703125" style="264" customWidth="1"/>
    <col min="13" max="13" width="10.7109375" style="264" customWidth="1"/>
    <col min="14" max="14" width="11.5703125" style="264" customWidth="1"/>
    <col min="15" max="15" width="11.140625" style="264" customWidth="1"/>
  </cols>
  <sheetData>
    <row r="1" spans="1:20" ht="18" customHeight="1" thickBot="1" x14ac:dyDescent="0.25">
      <c r="A1" s="225" t="s">
        <v>128</v>
      </c>
      <c r="B1" s="226"/>
      <c r="C1" s="226"/>
      <c r="D1" s="226"/>
      <c r="E1" s="226"/>
      <c r="F1" s="226"/>
      <c r="G1" s="226"/>
      <c r="H1" s="226"/>
      <c r="I1" s="274">
        <f>Deckblatt!F12+4</f>
        <v>4</v>
      </c>
      <c r="J1" s="274"/>
      <c r="K1" s="275">
        <f>Deckblatt!F3</f>
        <v>0</v>
      </c>
      <c r="L1" s="276">
        <f>Deckblatt!H3</f>
        <v>0</v>
      </c>
      <c r="M1" s="265"/>
      <c r="N1" s="265"/>
      <c r="O1" s="266"/>
    </row>
    <row r="2" spans="1:20" s="246" customFormat="1" ht="55.5" customHeight="1" thickBot="1" x14ac:dyDescent="0.25">
      <c r="A2" s="232"/>
      <c r="B2" s="241" t="s">
        <v>84</v>
      </c>
      <c r="C2" s="242" t="s">
        <v>109</v>
      </c>
      <c r="D2" s="242" t="s">
        <v>158</v>
      </c>
      <c r="E2" s="242" t="s">
        <v>110</v>
      </c>
      <c r="F2" s="242" t="s">
        <v>159</v>
      </c>
      <c r="G2" s="241" t="s">
        <v>153</v>
      </c>
      <c r="H2" s="243" t="s">
        <v>157</v>
      </c>
      <c r="I2" s="243" t="s">
        <v>152</v>
      </c>
      <c r="J2" s="233" t="s">
        <v>160</v>
      </c>
      <c r="K2" s="233" t="s">
        <v>141</v>
      </c>
      <c r="L2" s="234" t="s">
        <v>142</v>
      </c>
      <c r="M2" s="234" t="s">
        <v>155</v>
      </c>
      <c r="N2" s="243" t="s">
        <v>156</v>
      </c>
      <c r="O2" s="244" t="s">
        <v>154</v>
      </c>
      <c r="P2" s="245"/>
      <c r="Q2" s="245"/>
      <c r="R2" s="245"/>
      <c r="S2" s="245"/>
      <c r="T2" s="245"/>
    </row>
    <row r="3" spans="1:20" ht="16.5" thickBot="1" x14ac:dyDescent="0.3">
      <c r="A3" s="197" t="s">
        <v>44</v>
      </c>
      <c r="B3" s="359" t="s">
        <v>40</v>
      </c>
      <c r="C3" s="360"/>
      <c r="D3" s="360"/>
      <c r="E3" s="360"/>
      <c r="F3" s="360"/>
      <c r="G3" s="360"/>
      <c r="H3" s="217"/>
      <c r="I3" s="217"/>
      <c r="J3" s="249"/>
      <c r="K3" s="361"/>
      <c r="L3" s="362"/>
      <c r="M3" s="362"/>
      <c r="N3" s="362"/>
      <c r="O3" s="363"/>
    </row>
    <row r="4" spans="1:20" x14ac:dyDescent="0.2">
      <c r="A4" s="343" t="s">
        <v>45</v>
      </c>
      <c r="B4" s="329"/>
      <c r="C4" s="331"/>
      <c r="D4" s="333"/>
      <c r="E4" s="333"/>
      <c r="F4" s="333"/>
      <c r="G4" s="309"/>
      <c r="H4" s="224"/>
      <c r="I4" s="224"/>
      <c r="J4" s="301"/>
      <c r="K4" s="301"/>
      <c r="L4" s="301"/>
      <c r="M4" s="301"/>
      <c r="N4" s="304">
        <f>J4+K4+L4+M4</f>
        <v>0</v>
      </c>
      <c r="O4" s="336">
        <f>H4+H5+H6+N4</f>
        <v>0</v>
      </c>
    </row>
    <row r="5" spans="1:20" x14ac:dyDescent="0.2">
      <c r="A5" s="340"/>
      <c r="B5" s="324"/>
      <c r="C5" s="326"/>
      <c r="D5" s="307"/>
      <c r="E5" s="307"/>
      <c r="F5" s="307"/>
      <c r="G5" s="310"/>
      <c r="H5" s="224"/>
      <c r="I5" s="224"/>
      <c r="J5" s="302"/>
      <c r="K5" s="302"/>
      <c r="L5" s="302"/>
      <c r="M5" s="302"/>
      <c r="N5" s="305"/>
      <c r="O5" s="337"/>
    </row>
    <row r="6" spans="1:20" ht="13.5" thickBot="1" x14ac:dyDescent="0.25">
      <c r="A6" s="344"/>
      <c r="B6" s="330"/>
      <c r="C6" s="332"/>
      <c r="D6" s="334"/>
      <c r="E6" s="334"/>
      <c r="F6" s="334"/>
      <c r="G6" s="311"/>
      <c r="H6" s="196"/>
      <c r="I6" s="196"/>
      <c r="J6" s="318"/>
      <c r="K6" s="318"/>
      <c r="L6" s="318"/>
      <c r="M6" s="303"/>
      <c r="N6" s="306"/>
      <c r="O6" s="342"/>
    </row>
    <row r="7" spans="1:20" x14ac:dyDescent="0.2">
      <c r="A7" s="343" t="s">
        <v>46</v>
      </c>
      <c r="B7" s="329"/>
      <c r="C7" s="331"/>
      <c r="D7" s="333"/>
      <c r="E7" s="333"/>
      <c r="F7" s="333"/>
      <c r="G7" s="309"/>
      <c r="H7" s="224"/>
      <c r="I7" s="224"/>
      <c r="J7" s="301"/>
      <c r="K7" s="301"/>
      <c r="L7" s="301"/>
      <c r="M7" s="301"/>
      <c r="N7" s="304">
        <f>J7+K7+L7+M7</f>
        <v>0</v>
      </c>
      <c r="O7" s="336">
        <f>H7+H8+H9+N7</f>
        <v>0</v>
      </c>
    </row>
    <row r="8" spans="1:20" x14ac:dyDescent="0.2">
      <c r="A8" s="340"/>
      <c r="B8" s="324"/>
      <c r="C8" s="326"/>
      <c r="D8" s="307"/>
      <c r="E8" s="307"/>
      <c r="F8" s="307"/>
      <c r="G8" s="310"/>
      <c r="H8" s="224"/>
      <c r="I8" s="224"/>
      <c r="J8" s="302"/>
      <c r="K8" s="302"/>
      <c r="L8" s="302"/>
      <c r="M8" s="302"/>
      <c r="N8" s="305"/>
      <c r="O8" s="337"/>
    </row>
    <row r="9" spans="1:20" ht="13.5" thickBot="1" x14ac:dyDescent="0.25">
      <c r="A9" s="344"/>
      <c r="B9" s="330"/>
      <c r="C9" s="332"/>
      <c r="D9" s="334"/>
      <c r="E9" s="334"/>
      <c r="F9" s="334"/>
      <c r="G9" s="311"/>
      <c r="H9" s="196"/>
      <c r="I9" s="196"/>
      <c r="J9" s="318"/>
      <c r="K9" s="318"/>
      <c r="L9" s="318"/>
      <c r="M9" s="303"/>
      <c r="N9" s="306"/>
      <c r="O9" s="342"/>
    </row>
    <row r="10" spans="1:20" x14ac:dyDescent="0.2">
      <c r="A10" s="343" t="s">
        <v>47</v>
      </c>
      <c r="B10" s="329"/>
      <c r="C10" s="331"/>
      <c r="D10" s="333"/>
      <c r="E10" s="333"/>
      <c r="F10" s="333"/>
      <c r="G10" s="309"/>
      <c r="H10" s="224"/>
      <c r="I10" s="224"/>
      <c r="J10" s="301"/>
      <c r="K10" s="301"/>
      <c r="L10" s="301"/>
      <c r="M10" s="301"/>
      <c r="N10" s="304">
        <f>J10+K10+L10+M10</f>
        <v>0</v>
      </c>
      <c r="O10" s="336">
        <f>H10+H11+H12+N10</f>
        <v>0</v>
      </c>
    </row>
    <row r="11" spans="1:20" x14ac:dyDescent="0.2">
      <c r="A11" s="340"/>
      <c r="B11" s="324"/>
      <c r="C11" s="326"/>
      <c r="D11" s="307"/>
      <c r="E11" s="307"/>
      <c r="F11" s="307"/>
      <c r="G11" s="310"/>
      <c r="H11" s="224"/>
      <c r="I11" s="224"/>
      <c r="J11" s="302"/>
      <c r="K11" s="302"/>
      <c r="L11" s="302"/>
      <c r="M11" s="302"/>
      <c r="N11" s="305"/>
      <c r="O11" s="337"/>
    </row>
    <row r="12" spans="1:20" ht="13.5" thickBot="1" x14ac:dyDescent="0.25">
      <c r="A12" s="344"/>
      <c r="B12" s="330"/>
      <c r="C12" s="332"/>
      <c r="D12" s="334"/>
      <c r="E12" s="334"/>
      <c r="F12" s="334"/>
      <c r="G12" s="311"/>
      <c r="H12" s="196"/>
      <c r="I12" s="196"/>
      <c r="J12" s="318"/>
      <c r="K12" s="318"/>
      <c r="L12" s="318"/>
      <c r="M12" s="303"/>
      <c r="N12" s="306"/>
      <c r="O12" s="342"/>
    </row>
    <row r="13" spans="1:20" x14ac:dyDescent="0.2">
      <c r="A13" s="343" t="s">
        <v>48</v>
      </c>
      <c r="B13" s="329"/>
      <c r="C13" s="331"/>
      <c r="D13" s="333"/>
      <c r="E13" s="333"/>
      <c r="F13" s="333"/>
      <c r="G13" s="309"/>
      <c r="H13" s="224"/>
      <c r="I13" s="224"/>
      <c r="J13" s="301"/>
      <c r="K13" s="301"/>
      <c r="L13" s="301"/>
      <c r="M13" s="301"/>
      <c r="N13" s="304">
        <f t="shared" ref="N13" si="0">J13+K13+L13+M13</f>
        <v>0</v>
      </c>
      <c r="O13" s="336">
        <f t="shared" ref="O13" si="1">H13+H14+H15+N13</f>
        <v>0</v>
      </c>
    </row>
    <row r="14" spans="1:20" x14ac:dyDescent="0.2">
      <c r="A14" s="340"/>
      <c r="B14" s="324"/>
      <c r="C14" s="326"/>
      <c r="D14" s="307"/>
      <c r="E14" s="307"/>
      <c r="F14" s="307"/>
      <c r="G14" s="310"/>
      <c r="H14" s="224"/>
      <c r="I14" s="224"/>
      <c r="J14" s="302"/>
      <c r="K14" s="302"/>
      <c r="L14" s="302"/>
      <c r="M14" s="302"/>
      <c r="N14" s="305"/>
      <c r="O14" s="337"/>
    </row>
    <row r="15" spans="1:20" ht="13.5" thickBot="1" x14ac:dyDescent="0.25">
      <c r="A15" s="344"/>
      <c r="B15" s="330"/>
      <c r="C15" s="332"/>
      <c r="D15" s="334"/>
      <c r="E15" s="334"/>
      <c r="F15" s="334"/>
      <c r="G15" s="311"/>
      <c r="H15" s="196"/>
      <c r="I15" s="196"/>
      <c r="J15" s="318"/>
      <c r="K15" s="318"/>
      <c r="L15" s="318"/>
      <c r="M15" s="303"/>
      <c r="N15" s="306"/>
      <c r="O15" s="342"/>
    </row>
    <row r="16" spans="1:20" x14ac:dyDescent="0.2">
      <c r="A16" s="343" t="s">
        <v>49</v>
      </c>
      <c r="B16" s="329"/>
      <c r="C16" s="331"/>
      <c r="D16" s="333"/>
      <c r="E16" s="333"/>
      <c r="F16" s="333"/>
      <c r="G16" s="309"/>
      <c r="H16" s="224"/>
      <c r="I16" s="224"/>
      <c r="J16" s="301"/>
      <c r="K16" s="301"/>
      <c r="L16" s="301"/>
      <c r="M16" s="301"/>
      <c r="N16" s="304">
        <f t="shared" ref="N16" si="2">J16+K16+L16+M16</f>
        <v>0</v>
      </c>
      <c r="O16" s="336">
        <f t="shared" ref="O16" si="3">H16+H17+H18+N16</f>
        <v>0</v>
      </c>
    </row>
    <row r="17" spans="1:15" x14ac:dyDescent="0.2">
      <c r="A17" s="340"/>
      <c r="B17" s="324"/>
      <c r="C17" s="326"/>
      <c r="D17" s="307"/>
      <c r="E17" s="307"/>
      <c r="F17" s="307"/>
      <c r="G17" s="310"/>
      <c r="H17" s="224"/>
      <c r="I17" s="224"/>
      <c r="J17" s="302"/>
      <c r="K17" s="302"/>
      <c r="L17" s="302"/>
      <c r="M17" s="302"/>
      <c r="N17" s="305"/>
      <c r="O17" s="337"/>
    </row>
    <row r="18" spans="1:15" ht="13.5" thickBot="1" x14ac:dyDescent="0.25">
      <c r="A18" s="344"/>
      <c r="B18" s="330"/>
      <c r="C18" s="332"/>
      <c r="D18" s="334"/>
      <c r="E18" s="334"/>
      <c r="F18" s="334"/>
      <c r="G18" s="311"/>
      <c r="H18" s="196"/>
      <c r="I18" s="196"/>
      <c r="J18" s="318"/>
      <c r="K18" s="318"/>
      <c r="L18" s="318"/>
      <c r="M18" s="303"/>
      <c r="N18" s="306"/>
      <c r="O18" s="342"/>
    </row>
    <row r="19" spans="1:15" x14ac:dyDescent="0.2">
      <c r="A19" s="343" t="s">
        <v>50</v>
      </c>
      <c r="B19" s="329"/>
      <c r="C19" s="331"/>
      <c r="D19" s="333"/>
      <c r="E19" s="333"/>
      <c r="F19" s="333"/>
      <c r="G19" s="309"/>
      <c r="H19" s="224"/>
      <c r="I19" s="224"/>
      <c r="J19" s="301"/>
      <c r="K19" s="301"/>
      <c r="L19" s="301"/>
      <c r="M19" s="301"/>
      <c r="N19" s="304">
        <f t="shared" ref="N19" si="4">J19+K19+L19+M19</f>
        <v>0</v>
      </c>
      <c r="O19" s="336">
        <f t="shared" ref="O19" si="5">H19+H20+H21+N19</f>
        <v>0</v>
      </c>
    </row>
    <row r="20" spans="1:15" x14ac:dyDescent="0.2">
      <c r="A20" s="340"/>
      <c r="B20" s="324"/>
      <c r="C20" s="326"/>
      <c r="D20" s="307"/>
      <c r="E20" s="307"/>
      <c r="F20" s="307"/>
      <c r="G20" s="310"/>
      <c r="H20" s="224"/>
      <c r="I20" s="224"/>
      <c r="J20" s="302"/>
      <c r="K20" s="302"/>
      <c r="L20" s="302"/>
      <c r="M20" s="302"/>
      <c r="N20" s="305"/>
      <c r="O20" s="337"/>
    </row>
    <row r="21" spans="1:15" ht="13.5" thickBot="1" x14ac:dyDescent="0.25">
      <c r="A21" s="344"/>
      <c r="B21" s="330"/>
      <c r="C21" s="332"/>
      <c r="D21" s="334"/>
      <c r="E21" s="334"/>
      <c r="F21" s="334"/>
      <c r="G21" s="311"/>
      <c r="H21" s="196"/>
      <c r="I21" s="196"/>
      <c r="J21" s="318"/>
      <c r="K21" s="318"/>
      <c r="L21" s="318"/>
      <c r="M21" s="303"/>
      <c r="N21" s="306"/>
      <c r="O21" s="342"/>
    </row>
    <row r="22" spans="1:15" x14ac:dyDescent="0.2">
      <c r="A22" s="343" t="s">
        <v>71</v>
      </c>
      <c r="B22" s="329"/>
      <c r="C22" s="331"/>
      <c r="D22" s="333"/>
      <c r="E22" s="333"/>
      <c r="F22" s="333"/>
      <c r="G22" s="309"/>
      <c r="H22" s="224"/>
      <c r="I22" s="224"/>
      <c r="J22" s="301"/>
      <c r="K22" s="301"/>
      <c r="L22" s="301"/>
      <c r="M22" s="301"/>
      <c r="N22" s="304">
        <f t="shared" ref="N22" si="6">J22+K22+L22+M22</f>
        <v>0</v>
      </c>
      <c r="O22" s="336">
        <f t="shared" ref="O22" si="7">H22+H23+H24+N22</f>
        <v>0</v>
      </c>
    </row>
    <row r="23" spans="1:15" x14ac:dyDescent="0.2">
      <c r="A23" s="340"/>
      <c r="B23" s="324"/>
      <c r="C23" s="326"/>
      <c r="D23" s="307"/>
      <c r="E23" s="307"/>
      <c r="F23" s="307"/>
      <c r="G23" s="310"/>
      <c r="H23" s="224"/>
      <c r="I23" s="224"/>
      <c r="J23" s="302"/>
      <c r="K23" s="302"/>
      <c r="L23" s="302"/>
      <c r="M23" s="302"/>
      <c r="N23" s="305"/>
      <c r="O23" s="337"/>
    </row>
    <row r="24" spans="1:15" ht="13.5" thickBot="1" x14ac:dyDescent="0.25">
      <c r="A24" s="344"/>
      <c r="B24" s="330"/>
      <c r="C24" s="332"/>
      <c r="D24" s="334"/>
      <c r="E24" s="334"/>
      <c r="F24" s="334"/>
      <c r="G24" s="311"/>
      <c r="H24" s="196"/>
      <c r="I24" s="196"/>
      <c r="J24" s="318"/>
      <c r="K24" s="318"/>
      <c r="L24" s="318"/>
      <c r="M24" s="303"/>
      <c r="N24" s="306"/>
      <c r="O24" s="342"/>
    </row>
    <row r="25" spans="1:15" x14ac:dyDescent="0.2">
      <c r="A25" s="343" t="s">
        <v>72</v>
      </c>
      <c r="B25" s="329"/>
      <c r="C25" s="331"/>
      <c r="D25" s="333"/>
      <c r="E25" s="333"/>
      <c r="F25" s="333"/>
      <c r="G25" s="309"/>
      <c r="H25" s="224"/>
      <c r="I25" s="224"/>
      <c r="J25" s="301"/>
      <c r="K25" s="301"/>
      <c r="L25" s="301"/>
      <c r="M25" s="301"/>
      <c r="N25" s="304">
        <f t="shared" ref="N25" si="8">J25+K25+L25+M25</f>
        <v>0</v>
      </c>
      <c r="O25" s="336">
        <f t="shared" ref="O25" si="9">H25+H26+H27+N25</f>
        <v>0</v>
      </c>
    </row>
    <row r="26" spans="1:15" x14ac:dyDescent="0.2">
      <c r="A26" s="340"/>
      <c r="B26" s="324"/>
      <c r="C26" s="326"/>
      <c r="D26" s="307"/>
      <c r="E26" s="307"/>
      <c r="F26" s="307"/>
      <c r="G26" s="310"/>
      <c r="H26" s="224"/>
      <c r="I26" s="224"/>
      <c r="J26" s="302"/>
      <c r="K26" s="302"/>
      <c r="L26" s="302"/>
      <c r="M26" s="302"/>
      <c r="N26" s="305"/>
      <c r="O26" s="337"/>
    </row>
    <row r="27" spans="1:15" ht="13.5" thickBot="1" x14ac:dyDescent="0.25">
      <c r="A27" s="344"/>
      <c r="B27" s="330"/>
      <c r="C27" s="332"/>
      <c r="D27" s="334"/>
      <c r="E27" s="334"/>
      <c r="F27" s="334"/>
      <c r="G27" s="311"/>
      <c r="H27" s="196"/>
      <c r="I27" s="196"/>
      <c r="J27" s="318"/>
      <c r="K27" s="318"/>
      <c r="L27" s="318"/>
      <c r="M27" s="303"/>
      <c r="N27" s="306"/>
      <c r="O27" s="342"/>
    </row>
    <row r="28" spans="1:15" x14ac:dyDescent="0.2">
      <c r="A28" s="343" t="s">
        <v>97</v>
      </c>
      <c r="B28" s="329"/>
      <c r="C28" s="331"/>
      <c r="D28" s="333"/>
      <c r="E28" s="333"/>
      <c r="F28" s="333"/>
      <c r="G28" s="309"/>
      <c r="H28" s="223"/>
      <c r="I28" s="223"/>
      <c r="J28" s="301"/>
      <c r="K28" s="301"/>
      <c r="L28" s="301"/>
      <c r="M28" s="301"/>
      <c r="N28" s="304">
        <f t="shared" ref="N28" si="10">J28+K28+L28+M28</f>
        <v>0</v>
      </c>
      <c r="O28" s="336">
        <f t="shared" ref="O28" si="11">H28+H29+H30+N28</f>
        <v>0</v>
      </c>
    </row>
    <row r="29" spans="1:15" x14ac:dyDescent="0.2">
      <c r="A29" s="340"/>
      <c r="B29" s="324"/>
      <c r="C29" s="326"/>
      <c r="D29" s="307"/>
      <c r="E29" s="307"/>
      <c r="F29" s="307"/>
      <c r="G29" s="310"/>
      <c r="H29" s="223"/>
      <c r="I29" s="223"/>
      <c r="J29" s="302"/>
      <c r="K29" s="302"/>
      <c r="L29" s="302"/>
      <c r="M29" s="302"/>
      <c r="N29" s="305"/>
      <c r="O29" s="337"/>
    </row>
    <row r="30" spans="1:15" ht="13.5" thickBot="1" x14ac:dyDescent="0.25">
      <c r="A30" s="344"/>
      <c r="B30" s="330"/>
      <c r="C30" s="332"/>
      <c r="D30" s="334"/>
      <c r="E30" s="334"/>
      <c r="F30" s="334"/>
      <c r="G30" s="311"/>
      <c r="H30" s="196"/>
      <c r="I30" s="196"/>
      <c r="J30" s="318"/>
      <c r="K30" s="318"/>
      <c r="L30" s="318"/>
      <c r="M30" s="303"/>
      <c r="N30" s="306"/>
      <c r="O30" s="342"/>
    </row>
    <row r="31" spans="1:15" x14ac:dyDescent="0.2">
      <c r="A31" s="346" t="s">
        <v>98</v>
      </c>
      <c r="B31" s="349"/>
      <c r="C31" s="331"/>
      <c r="D31" s="333"/>
      <c r="E31" s="333"/>
      <c r="F31" s="333"/>
      <c r="G31" s="309"/>
      <c r="H31" s="228"/>
      <c r="I31" s="228"/>
      <c r="J31" s="301"/>
      <c r="K31" s="301"/>
      <c r="L31" s="301"/>
      <c r="M31" s="301"/>
      <c r="N31" s="304">
        <f t="shared" ref="N31" si="12">J31+K31+L31+M31</f>
        <v>0</v>
      </c>
      <c r="O31" s="336">
        <f t="shared" ref="O31" si="13">H31+H32+H33+N31</f>
        <v>0</v>
      </c>
    </row>
    <row r="32" spans="1:15" x14ac:dyDescent="0.2">
      <c r="A32" s="347"/>
      <c r="B32" s="350"/>
      <c r="C32" s="326"/>
      <c r="D32" s="307"/>
      <c r="E32" s="307"/>
      <c r="F32" s="307"/>
      <c r="G32" s="310"/>
      <c r="H32" s="223"/>
      <c r="I32" s="223"/>
      <c r="J32" s="302"/>
      <c r="K32" s="302"/>
      <c r="L32" s="302"/>
      <c r="M32" s="302"/>
      <c r="N32" s="305"/>
      <c r="O32" s="337"/>
    </row>
    <row r="33" spans="1:20" ht="13.5" thickBot="1" x14ac:dyDescent="0.25">
      <c r="A33" s="348"/>
      <c r="B33" s="351"/>
      <c r="C33" s="327"/>
      <c r="D33" s="308"/>
      <c r="E33" s="308"/>
      <c r="F33" s="308"/>
      <c r="G33" s="352"/>
      <c r="H33" s="196"/>
      <c r="I33" s="196"/>
      <c r="J33" s="303"/>
      <c r="K33" s="303"/>
      <c r="L33" s="303"/>
      <c r="M33" s="303"/>
      <c r="N33" s="306"/>
      <c r="O33" s="338"/>
      <c r="P33" s="122"/>
      <c r="Q33" s="122"/>
      <c r="R33" s="122"/>
      <c r="S33" s="122"/>
      <c r="T33" s="122"/>
    </row>
    <row r="34" spans="1:20" ht="46.5" customHeight="1" thickBot="1" x14ac:dyDescent="0.3">
      <c r="A34" s="218"/>
      <c r="B34" s="198"/>
      <c r="C34" s="198"/>
      <c r="D34" s="198"/>
      <c r="E34" s="198"/>
      <c r="F34" s="198"/>
      <c r="G34" s="198"/>
      <c r="H34" s="198"/>
      <c r="I34" s="216"/>
      <c r="J34" s="250"/>
      <c r="K34" s="250"/>
      <c r="L34" s="250"/>
      <c r="M34" s="250"/>
      <c r="N34" s="250"/>
      <c r="O34" s="250"/>
      <c r="P34" s="121"/>
      <c r="Q34" s="121"/>
      <c r="R34" s="121"/>
      <c r="S34" s="121"/>
      <c r="T34" s="121"/>
    </row>
    <row r="35" spans="1:20" ht="13.9" customHeight="1" x14ac:dyDescent="0.2">
      <c r="A35" s="347" t="s">
        <v>99</v>
      </c>
      <c r="B35" s="349"/>
      <c r="C35" s="331"/>
      <c r="D35" s="333"/>
      <c r="E35" s="333"/>
      <c r="F35" s="333"/>
      <c r="G35" s="309"/>
      <c r="H35" s="228"/>
      <c r="I35" s="228"/>
      <c r="J35" s="301"/>
      <c r="K35" s="301"/>
      <c r="L35" s="301"/>
      <c r="M35" s="301"/>
      <c r="N35" s="304">
        <f t="shared" ref="N35" si="14">J35+K35+L35+M35</f>
        <v>0</v>
      </c>
      <c r="O35" s="336">
        <f t="shared" ref="O35" si="15">H35+H36+H37+N35</f>
        <v>0</v>
      </c>
    </row>
    <row r="36" spans="1:20" ht="13.9" customHeight="1" x14ac:dyDescent="0.2">
      <c r="A36" s="347"/>
      <c r="B36" s="350"/>
      <c r="C36" s="326"/>
      <c r="D36" s="307"/>
      <c r="E36" s="307"/>
      <c r="F36" s="307"/>
      <c r="G36" s="310"/>
      <c r="H36" s="223"/>
      <c r="I36" s="223"/>
      <c r="J36" s="302"/>
      <c r="K36" s="302"/>
      <c r="L36" s="302"/>
      <c r="M36" s="302"/>
      <c r="N36" s="305"/>
      <c r="O36" s="337"/>
    </row>
    <row r="37" spans="1:20" ht="14.45" customHeight="1" thickBot="1" x14ac:dyDescent="0.25">
      <c r="A37" s="353"/>
      <c r="B37" s="351"/>
      <c r="C37" s="327"/>
      <c r="D37" s="308"/>
      <c r="E37" s="308"/>
      <c r="F37" s="308"/>
      <c r="G37" s="352"/>
      <c r="H37" s="196"/>
      <c r="I37" s="196"/>
      <c r="J37" s="303"/>
      <c r="K37" s="303"/>
      <c r="L37" s="303"/>
      <c r="M37" s="303"/>
      <c r="N37" s="306"/>
      <c r="O37" s="338"/>
    </row>
    <row r="38" spans="1:20" ht="13.9" customHeight="1" x14ac:dyDescent="0.2">
      <c r="A38" s="346" t="s">
        <v>100</v>
      </c>
      <c r="B38" s="349"/>
      <c r="C38" s="331"/>
      <c r="D38" s="333"/>
      <c r="E38" s="333"/>
      <c r="F38" s="333"/>
      <c r="G38" s="309"/>
      <c r="H38" s="228"/>
      <c r="I38" s="228"/>
      <c r="J38" s="301"/>
      <c r="K38" s="301"/>
      <c r="L38" s="301"/>
      <c r="M38" s="301"/>
      <c r="N38" s="304">
        <f t="shared" ref="N38" si="16">J38+K38+L38+M38</f>
        <v>0</v>
      </c>
      <c r="O38" s="336">
        <f t="shared" ref="O38" si="17">H38+H39+H40+N38</f>
        <v>0</v>
      </c>
    </row>
    <row r="39" spans="1:20" ht="13.9" customHeight="1" x14ac:dyDescent="0.2">
      <c r="A39" s="347"/>
      <c r="B39" s="350"/>
      <c r="C39" s="326"/>
      <c r="D39" s="307"/>
      <c r="E39" s="307"/>
      <c r="F39" s="307"/>
      <c r="G39" s="310"/>
      <c r="H39" s="223"/>
      <c r="I39" s="223"/>
      <c r="J39" s="302"/>
      <c r="K39" s="302"/>
      <c r="L39" s="302"/>
      <c r="M39" s="302"/>
      <c r="N39" s="305"/>
      <c r="O39" s="337"/>
    </row>
    <row r="40" spans="1:20" ht="14.45" customHeight="1" thickBot="1" x14ac:dyDescent="0.25">
      <c r="A40" s="353"/>
      <c r="B40" s="351"/>
      <c r="C40" s="327"/>
      <c r="D40" s="308"/>
      <c r="E40" s="308"/>
      <c r="F40" s="308"/>
      <c r="G40" s="352"/>
      <c r="H40" s="196"/>
      <c r="I40" s="196"/>
      <c r="J40" s="303"/>
      <c r="K40" s="303"/>
      <c r="L40" s="303"/>
      <c r="M40" s="303"/>
      <c r="N40" s="306"/>
      <c r="O40" s="338"/>
    </row>
    <row r="41" spans="1:20" ht="13.9" customHeight="1" x14ac:dyDescent="0.2">
      <c r="A41" s="346" t="s">
        <v>112</v>
      </c>
      <c r="B41" s="349"/>
      <c r="C41" s="331"/>
      <c r="D41" s="333"/>
      <c r="E41" s="333"/>
      <c r="F41" s="333"/>
      <c r="G41" s="309"/>
      <c r="H41" s="228"/>
      <c r="I41" s="228"/>
      <c r="J41" s="301"/>
      <c r="K41" s="301"/>
      <c r="L41" s="301"/>
      <c r="M41" s="301"/>
      <c r="N41" s="304">
        <f t="shared" ref="N41" si="18">J41+K41+L41+M41</f>
        <v>0</v>
      </c>
      <c r="O41" s="336">
        <f t="shared" ref="O41" si="19">H41+H42+H43+N41</f>
        <v>0</v>
      </c>
    </row>
    <row r="42" spans="1:20" ht="13.9" customHeight="1" x14ac:dyDescent="0.2">
      <c r="A42" s="347"/>
      <c r="B42" s="350"/>
      <c r="C42" s="326"/>
      <c r="D42" s="307"/>
      <c r="E42" s="307"/>
      <c r="F42" s="307"/>
      <c r="G42" s="310"/>
      <c r="H42" s="223"/>
      <c r="I42" s="223"/>
      <c r="J42" s="302"/>
      <c r="K42" s="302"/>
      <c r="L42" s="302"/>
      <c r="M42" s="302"/>
      <c r="N42" s="305"/>
      <c r="O42" s="337"/>
    </row>
    <row r="43" spans="1:20" ht="14.45" customHeight="1" thickBot="1" x14ac:dyDescent="0.25">
      <c r="A43" s="353"/>
      <c r="B43" s="351"/>
      <c r="C43" s="327"/>
      <c r="D43" s="308"/>
      <c r="E43" s="308"/>
      <c r="F43" s="308"/>
      <c r="G43" s="352"/>
      <c r="H43" s="196"/>
      <c r="I43" s="196"/>
      <c r="J43" s="303"/>
      <c r="K43" s="303"/>
      <c r="L43" s="303"/>
      <c r="M43" s="303"/>
      <c r="N43" s="306"/>
      <c r="O43" s="338"/>
    </row>
    <row r="44" spans="1:20" ht="13.9" customHeight="1" x14ac:dyDescent="0.2">
      <c r="A44" s="346" t="s">
        <v>113</v>
      </c>
      <c r="B44" s="349"/>
      <c r="C44" s="331"/>
      <c r="D44" s="333"/>
      <c r="E44" s="333"/>
      <c r="F44" s="333"/>
      <c r="G44" s="309"/>
      <c r="H44" s="228"/>
      <c r="I44" s="228"/>
      <c r="J44" s="301"/>
      <c r="K44" s="301"/>
      <c r="L44" s="301"/>
      <c r="M44" s="301"/>
      <c r="N44" s="304">
        <f t="shared" ref="N44" si="20">J44+K44+L44+M44</f>
        <v>0</v>
      </c>
      <c r="O44" s="336">
        <f t="shared" ref="O44" si="21">H44+H45+H46+N44</f>
        <v>0</v>
      </c>
    </row>
    <row r="45" spans="1:20" ht="13.9" customHeight="1" x14ac:dyDescent="0.2">
      <c r="A45" s="347"/>
      <c r="B45" s="350"/>
      <c r="C45" s="326"/>
      <c r="D45" s="307"/>
      <c r="E45" s="307"/>
      <c r="F45" s="307"/>
      <c r="G45" s="310"/>
      <c r="H45" s="223"/>
      <c r="I45" s="223"/>
      <c r="J45" s="302"/>
      <c r="K45" s="302"/>
      <c r="L45" s="302"/>
      <c r="M45" s="302"/>
      <c r="N45" s="305"/>
      <c r="O45" s="337"/>
    </row>
    <row r="46" spans="1:20" ht="14.45" customHeight="1" thickBot="1" x14ac:dyDescent="0.25">
      <c r="A46" s="353"/>
      <c r="B46" s="351"/>
      <c r="C46" s="327"/>
      <c r="D46" s="308"/>
      <c r="E46" s="308"/>
      <c r="F46" s="308"/>
      <c r="G46" s="352"/>
      <c r="H46" s="196"/>
      <c r="I46" s="196"/>
      <c r="J46" s="303"/>
      <c r="K46" s="303"/>
      <c r="L46" s="303"/>
      <c r="M46" s="303"/>
      <c r="N46" s="306"/>
      <c r="O46" s="338"/>
    </row>
    <row r="47" spans="1:20" ht="13.9" customHeight="1" x14ac:dyDescent="0.2">
      <c r="A47" s="346" t="s">
        <v>114</v>
      </c>
      <c r="B47" s="349"/>
      <c r="C47" s="331"/>
      <c r="D47" s="333"/>
      <c r="E47" s="333"/>
      <c r="F47" s="333"/>
      <c r="G47" s="309"/>
      <c r="H47" s="228"/>
      <c r="I47" s="228"/>
      <c r="J47" s="301"/>
      <c r="K47" s="301"/>
      <c r="L47" s="301"/>
      <c r="M47" s="301"/>
      <c r="N47" s="304">
        <f t="shared" ref="N47" si="22">J47+K47+L47+M47</f>
        <v>0</v>
      </c>
      <c r="O47" s="336">
        <f t="shared" ref="O47" si="23">H47+H48+H49+N47</f>
        <v>0</v>
      </c>
    </row>
    <row r="48" spans="1:20" ht="13.9" customHeight="1" x14ac:dyDescent="0.2">
      <c r="A48" s="347"/>
      <c r="B48" s="350"/>
      <c r="C48" s="326"/>
      <c r="D48" s="307"/>
      <c r="E48" s="307"/>
      <c r="F48" s="307"/>
      <c r="G48" s="310"/>
      <c r="H48" s="223"/>
      <c r="I48" s="223"/>
      <c r="J48" s="302"/>
      <c r="K48" s="302"/>
      <c r="L48" s="302"/>
      <c r="M48" s="302"/>
      <c r="N48" s="305"/>
      <c r="O48" s="337"/>
    </row>
    <row r="49" spans="1:20" ht="14.45" customHeight="1" thickBot="1" x14ac:dyDescent="0.25">
      <c r="A49" s="353"/>
      <c r="B49" s="351"/>
      <c r="C49" s="327"/>
      <c r="D49" s="308"/>
      <c r="E49" s="308"/>
      <c r="F49" s="308"/>
      <c r="G49" s="352"/>
      <c r="H49" s="196"/>
      <c r="I49" s="196"/>
      <c r="J49" s="303"/>
      <c r="K49" s="303"/>
      <c r="L49" s="303"/>
      <c r="M49" s="303"/>
      <c r="N49" s="306"/>
      <c r="O49" s="338"/>
    </row>
    <row r="50" spans="1:20" ht="13.9" customHeight="1" x14ac:dyDescent="0.2">
      <c r="A50" s="346" t="s">
        <v>129</v>
      </c>
      <c r="B50" s="349"/>
      <c r="C50" s="331"/>
      <c r="D50" s="333"/>
      <c r="E50" s="333"/>
      <c r="F50" s="333"/>
      <c r="G50" s="309"/>
      <c r="H50" s="228"/>
      <c r="I50" s="228"/>
      <c r="J50" s="301"/>
      <c r="K50" s="301"/>
      <c r="L50" s="301"/>
      <c r="M50" s="301"/>
      <c r="N50" s="304">
        <f t="shared" ref="N50" si="24">J50+K50+L50+M50</f>
        <v>0</v>
      </c>
      <c r="O50" s="336">
        <f t="shared" ref="O50" si="25">H50+H51+H52+N50</f>
        <v>0</v>
      </c>
    </row>
    <row r="51" spans="1:20" ht="13.9" customHeight="1" x14ac:dyDescent="0.2">
      <c r="A51" s="347"/>
      <c r="B51" s="350"/>
      <c r="C51" s="326"/>
      <c r="D51" s="307"/>
      <c r="E51" s="307"/>
      <c r="F51" s="307"/>
      <c r="G51" s="310"/>
      <c r="H51" s="223"/>
      <c r="I51" s="223"/>
      <c r="J51" s="302"/>
      <c r="K51" s="302"/>
      <c r="L51" s="302"/>
      <c r="M51" s="302"/>
      <c r="N51" s="305"/>
      <c r="O51" s="337"/>
      <c r="P51" s="124"/>
      <c r="Q51" s="124"/>
      <c r="R51" s="124"/>
      <c r="S51" s="124" t="s">
        <v>3</v>
      </c>
      <c r="T51" s="124" t="s">
        <v>3</v>
      </c>
    </row>
    <row r="52" spans="1:20" ht="14.45" customHeight="1" thickBot="1" x14ac:dyDescent="0.25">
      <c r="A52" s="353"/>
      <c r="B52" s="351"/>
      <c r="C52" s="327"/>
      <c r="D52" s="308"/>
      <c r="E52" s="308"/>
      <c r="F52" s="308"/>
      <c r="G52" s="352"/>
      <c r="H52" s="196"/>
      <c r="I52" s="196"/>
      <c r="J52" s="303"/>
      <c r="K52" s="303"/>
      <c r="L52" s="303"/>
      <c r="M52" s="303"/>
      <c r="N52" s="306"/>
      <c r="O52" s="338"/>
      <c r="P52" s="124"/>
      <c r="Q52" s="124"/>
      <c r="R52" s="124"/>
      <c r="S52" s="124" t="s">
        <v>3</v>
      </c>
      <c r="T52" s="124" t="s">
        <v>3</v>
      </c>
    </row>
    <row r="53" spans="1:20" ht="13.9" customHeight="1" x14ac:dyDescent="0.2">
      <c r="A53" s="346" t="s">
        <v>130</v>
      </c>
      <c r="B53" s="349"/>
      <c r="C53" s="331"/>
      <c r="D53" s="333"/>
      <c r="E53" s="333"/>
      <c r="F53" s="333"/>
      <c r="G53" s="309"/>
      <c r="H53" s="228"/>
      <c r="I53" s="228"/>
      <c r="J53" s="301"/>
      <c r="K53" s="301"/>
      <c r="L53" s="301"/>
      <c r="M53" s="301"/>
      <c r="N53" s="304">
        <f t="shared" ref="N53" si="26">J53+K53+L53+M53</f>
        <v>0</v>
      </c>
      <c r="O53" s="336">
        <f t="shared" ref="O53" si="27">H53+H54+H55+N53</f>
        <v>0</v>
      </c>
      <c r="P53" s="124"/>
      <c r="Q53" s="124"/>
      <c r="R53" s="124"/>
      <c r="S53" s="124" t="s">
        <v>3</v>
      </c>
      <c r="T53" s="124" t="s">
        <v>3</v>
      </c>
    </row>
    <row r="54" spans="1:20" ht="13.9" customHeight="1" x14ac:dyDescent="0.2">
      <c r="A54" s="347"/>
      <c r="B54" s="350"/>
      <c r="C54" s="326"/>
      <c r="D54" s="307"/>
      <c r="E54" s="307"/>
      <c r="F54" s="307"/>
      <c r="G54" s="310"/>
      <c r="H54" s="223"/>
      <c r="I54" s="223"/>
      <c r="J54" s="302"/>
      <c r="K54" s="302"/>
      <c r="L54" s="302"/>
      <c r="M54" s="302"/>
      <c r="N54" s="305"/>
      <c r="O54" s="337"/>
      <c r="P54" s="124"/>
      <c r="Q54" s="124"/>
      <c r="R54" s="124"/>
      <c r="S54" s="124" t="s">
        <v>3</v>
      </c>
      <c r="T54" s="124" t="s">
        <v>3</v>
      </c>
    </row>
    <row r="55" spans="1:20" ht="14.45" customHeight="1" thickBot="1" x14ac:dyDescent="0.25">
      <c r="A55" s="353"/>
      <c r="B55" s="351"/>
      <c r="C55" s="327"/>
      <c r="D55" s="308"/>
      <c r="E55" s="308"/>
      <c r="F55" s="308"/>
      <c r="G55" s="352"/>
      <c r="H55" s="196"/>
      <c r="I55" s="196"/>
      <c r="J55" s="303"/>
      <c r="K55" s="303"/>
      <c r="L55" s="303"/>
      <c r="M55" s="303"/>
      <c r="N55" s="306"/>
      <c r="O55" s="338"/>
      <c r="P55" s="124"/>
      <c r="Q55" s="124"/>
      <c r="R55" s="124"/>
      <c r="S55" s="124"/>
      <c r="T55" s="124"/>
    </row>
    <row r="56" spans="1:20" ht="15" x14ac:dyDescent="0.25">
      <c r="A56" s="346" t="s">
        <v>131</v>
      </c>
      <c r="B56" s="349"/>
      <c r="C56" s="331"/>
      <c r="D56" s="333"/>
      <c r="E56" s="333"/>
      <c r="F56" s="333"/>
      <c r="G56" s="309"/>
      <c r="H56" s="228"/>
      <c r="I56" s="228"/>
      <c r="J56" s="301"/>
      <c r="K56" s="301"/>
      <c r="L56" s="301"/>
      <c r="M56" s="301"/>
      <c r="N56" s="304">
        <f t="shared" ref="N56" si="28">J56+K56+L56+M56</f>
        <v>0</v>
      </c>
      <c r="O56" s="336">
        <f t="shared" ref="O56" si="29">H56+H57+H58+N56</f>
        <v>0</v>
      </c>
      <c r="P56" s="187"/>
      <c r="Q56" s="187"/>
      <c r="R56" s="187"/>
      <c r="S56" s="125"/>
      <c r="T56" s="125"/>
    </row>
    <row r="57" spans="1:20" ht="13.9" customHeight="1" x14ac:dyDescent="0.2">
      <c r="A57" s="347"/>
      <c r="B57" s="350"/>
      <c r="C57" s="326"/>
      <c r="D57" s="307"/>
      <c r="E57" s="307"/>
      <c r="F57" s="307"/>
      <c r="G57" s="310"/>
      <c r="H57" s="223"/>
      <c r="I57" s="223"/>
      <c r="J57" s="302"/>
      <c r="K57" s="302"/>
      <c r="L57" s="302"/>
      <c r="M57" s="302"/>
      <c r="N57" s="305"/>
      <c r="O57" s="337"/>
    </row>
    <row r="58" spans="1:20" ht="14.45" customHeight="1" thickBot="1" x14ac:dyDescent="0.25">
      <c r="A58" s="353"/>
      <c r="B58" s="351"/>
      <c r="C58" s="327"/>
      <c r="D58" s="308"/>
      <c r="E58" s="308"/>
      <c r="F58" s="308"/>
      <c r="G58" s="352"/>
      <c r="H58" s="196"/>
      <c r="I58" s="196"/>
      <c r="J58" s="303"/>
      <c r="K58" s="303"/>
      <c r="L58" s="303"/>
      <c r="M58" s="303"/>
      <c r="N58" s="306"/>
      <c r="O58" s="338"/>
    </row>
    <row r="59" spans="1:20" ht="13.9" customHeight="1" x14ac:dyDescent="0.2">
      <c r="A59" s="346" t="s">
        <v>132</v>
      </c>
      <c r="B59" s="349" t="s">
        <v>3</v>
      </c>
      <c r="C59" s="331"/>
      <c r="D59" s="333"/>
      <c r="E59" s="333"/>
      <c r="F59" s="333"/>
      <c r="G59" s="309"/>
      <c r="H59" s="228"/>
      <c r="I59" s="228"/>
      <c r="J59" s="301"/>
      <c r="K59" s="301"/>
      <c r="L59" s="301"/>
      <c r="M59" s="301"/>
      <c r="N59" s="304">
        <f t="shared" ref="N59" si="30">J59+K59+L59+M59</f>
        <v>0</v>
      </c>
      <c r="O59" s="336">
        <f t="shared" ref="O59" si="31">H59+H60+H61+N59</f>
        <v>0</v>
      </c>
    </row>
    <row r="60" spans="1:20" ht="13.9" customHeight="1" x14ac:dyDescent="0.2">
      <c r="A60" s="347"/>
      <c r="B60" s="350"/>
      <c r="C60" s="326"/>
      <c r="D60" s="307"/>
      <c r="E60" s="307"/>
      <c r="F60" s="307"/>
      <c r="G60" s="310"/>
      <c r="H60" s="223"/>
      <c r="I60" s="223"/>
      <c r="J60" s="302"/>
      <c r="K60" s="302"/>
      <c r="L60" s="302"/>
      <c r="M60" s="302"/>
      <c r="N60" s="305"/>
      <c r="O60" s="337"/>
    </row>
    <row r="61" spans="1:20" ht="14.45" customHeight="1" thickBot="1" x14ac:dyDescent="0.25">
      <c r="A61" s="353"/>
      <c r="B61" s="351"/>
      <c r="C61" s="327"/>
      <c r="D61" s="308"/>
      <c r="E61" s="308"/>
      <c r="F61" s="308"/>
      <c r="G61" s="352"/>
      <c r="H61" s="196"/>
      <c r="I61" s="196"/>
      <c r="J61" s="303"/>
      <c r="K61" s="303"/>
      <c r="L61" s="303"/>
      <c r="M61" s="303"/>
      <c r="N61" s="306"/>
      <c r="O61" s="338"/>
    </row>
    <row r="62" spans="1:20" x14ac:dyDescent="0.2">
      <c r="A62" s="346" t="s">
        <v>133</v>
      </c>
      <c r="B62" s="349"/>
      <c r="C62" s="331"/>
      <c r="D62" s="333"/>
      <c r="E62" s="333"/>
      <c r="F62" s="333"/>
      <c r="G62" s="309"/>
      <c r="H62" s="228"/>
      <c r="I62" s="228"/>
      <c r="J62" s="301"/>
      <c r="K62" s="301"/>
      <c r="L62" s="301"/>
      <c r="M62" s="301"/>
      <c r="N62" s="304">
        <f t="shared" ref="N62" si="32">J62+K62+L62+M62</f>
        <v>0</v>
      </c>
      <c r="O62" s="336">
        <f t="shared" ref="O62" si="33">H62+H63+H64+N62</f>
        <v>0</v>
      </c>
    </row>
    <row r="63" spans="1:20" x14ac:dyDescent="0.2">
      <c r="A63" s="347"/>
      <c r="B63" s="350"/>
      <c r="C63" s="326"/>
      <c r="D63" s="307"/>
      <c r="E63" s="307"/>
      <c r="F63" s="307"/>
      <c r="G63" s="310"/>
      <c r="H63" s="223"/>
      <c r="I63" s="223"/>
      <c r="J63" s="302"/>
      <c r="K63" s="302"/>
      <c r="L63" s="302"/>
      <c r="M63" s="302"/>
      <c r="N63" s="305"/>
      <c r="O63" s="337"/>
    </row>
    <row r="64" spans="1:20" ht="13.5" thickBot="1" x14ac:dyDescent="0.25">
      <c r="A64" s="348"/>
      <c r="B64" s="351"/>
      <c r="C64" s="327"/>
      <c r="D64" s="308"/>
      <c r="E64" s="308"/>
      <c r="F64" s="308"/>
      <c r="G64" s="352"/>
      <c r="H64" s="196"/>
      <c r="I64" s="196"/>
      <c r="J64" s="303"/>
      <c r="K64" s="303"/>
      <c r="L64" s="303"/>
      <c r="M64" s="303"/>
      <c r="N64" s="306"/>
      <c r="O64" s="338"/>
    </row>
    <row r="65" spans="1:15" ht="13.5" thickBot="1" x14ac:dyDescent="0.25">
      <c r="A65" s="236"/>
      <c r="B65" s="237"/>
      <c r="C65" s="238"/>
      <c r="D65" s="239"/>
      <c r="E65" s="239"/>
      <c r="F65" s="239"/>
      <c r="G65" s="206" t="s">
        <v>76</v>
      </c>
      <c r="H65" s="230">
        <f>SUM(H4:H64)</f>
        <v>0</v>
      </c>
      <c r="I65" s="230"/>
      <c r="J65" s="252">
        <f t="shared" ref="J65:O65" si="34">SUM(J4:J64)</f>
        <v>0</v>
      </c>
      <c r="K65" s="252">
        <f t="shared" si="34"/>
        <v>0</v>
      </c>
      <c r="L65" s="252">
        <f t="shared" si="34"/>
        <v>0</v>
      </c>
      <c r="M65" s="252">
        <f t="shared" si="34"/>
        <v>0</v>
      </c>
      <c r="N65" s="256">
        <f t="shared" si="34"/>
        <v>0</v>
      </c>
      <c r="O65" s="256">
        <f t="shared" si="34"/>
        <v>0</v>
      </c>
    </row>
    <row r="66" spans="1:15" ht="16.5" thickBot="1" x14ac:dyDescent="0.3">
      <c r="A66" s="220" t="s">
        <v>51</v>
      </c>
      <c r="B66" s="186" t="s">
        <v>41</v>
      </c>
      <c r="C66" s="185"/>
      <c r="D66" s="185"/>
      <c r="E66" s="185"/>
      <c r="F66" s="185"/>
      <c r="G66" s="185"/>
      <c r="H66" s="185"/>
      <c r="I66" s="185"/>
      <c r="J66" s="253"/>
      <c r="K66" s="254"/>
      <c r="L66" s="254"/>
      <c r="M66" s="254"/>
      <c r="N66" s="268"/>
      <c r="O66" s="269"/>
    </row>
    <row r="67" spans="1:15" x14ac:dyDescent="0.2">
      <c r="A67" s="343" t="s">
        <v>52</v>
      </c>
      <c r="B67" s="329"/>
      <c r="C67" s="331"/>
      <c r="D67" s="333"/>
      <c r="E67" s="333"/>
      <c r="F67" s="333"/>
      <c r="G67" s="309"/>
      <c r="H67" s="224"/>
      <c r="I67" s="224"/>
      <c r="J67" s="301"/>
      <c r="K67" s="301"/>
      <c r="L67" s="301"/>
      <c r="M67" s="301"/>
      <c r="N67" s="304">
        <f t="shared" ref="N67" si="35">J67+K67+L67+M67</f>
        <v>0</v>
      </c>
      <c r="O67" s="336">
        <f t="shared" ref="O67" si="36">H67+H68+H69+N67</f>
        <v>0</v>
      </c>
    </row>
    <row r="68" spans="1:15" x14ac:dyDescent="0.2">
      <c r="A68" s="340"/>
      <c r="B68" s="324"/>
      <c r="C68" s="326"/>
      <c r="D68" s="307"/>
      <c r="E68" s="307"/>
      <c r="F68" s="307"/>
      <c r="G68" s="310"/>
      <c r="H68" s="224"/>
      <c r="I68" s="224"/>
      <c r="J68" s="302"/>
      <c r="K68" s="302"/>
      <c r="L68" s="302"/>
      <c r="M68" s="302"/>
      <c r="N68" s="305"/>
      <c r="O68" s="337"/>
    </row>
    <row r="69" spans="1:15" ht="13.5" thickBot="1" x14ac:dyDescent="0.25">
      <c r="A69" s="344"/>
      <c r="B69" s="330"/>
      <c r="C69" s="332"/>
      <c r="D69" s="334"/>
      <c r="E69" s="334"/>
      <c r="F69" s="334"/>
      <c r="G69" s="311"/>
      <c r="H69" s="196"/>
      <c r="I69" s="196"/>
      <c r="J69" s="318"/>
      <c r="K69" s="318"/>
      <c r="L69" s="318"/>
      <c r="M69" s="303"/>
      <c r="N69" s="306"/>
      <c r="O69" s="342"/>
    </row>
    <row r="70" spans="1:15" x14ac:dyDescent="0.2">
      <c r="A70" s="343" t="s">
        <v>53</v>
      </c>
      <c r="B70" s="329"/>
      <c r="C70" s="331"/>
      <c r="D70" s="333"/>
      <c r="E70" s="333"/>
      <c r="F70" s="333"/>
      <c r="G70" s="309"/>
      <c r="H70" s="224"/>
      <c r="I70" s="224"/>
      <c r="J70" s="301"/>
      <c r="K70" s="301"/>
      <c r="L70" s="301"/>
      <c r="M70" s="301"/>
      <c r="N70" s="304">
        <f t="shared" ref="N70" si="37">J70+K70+L70+M70</f>
        <v>0</v>
      </c>
      <c r="O70" s="336">
        <f t="shared" ref="O70" si="38">H70+H71+H72+N70</f>
        <v>0</v>
      </c>
    </row>
    <row r="71" spans="1:15" x14ac:dyDescent="0.2">
      <c r="A71" s="340"/>
      <c r="B71" s="324"/>
      <c r="C71" s="326"/>
      <c r="D71" s="307"/>
      <c r="E71" s="307"/>
      <c r="F71" s="307"/>
      <c r="G71" s="310"/>
      <c r="H71" s="224"/>
      <c r="I71" s="224"/>
      <c r="J71" s="302"/>
      <c r="K71" s="302"/>
      <c r="L71" s="302"/>
      <c r="M71" s="302"/>
      <c r="N71" s="305"/>
      <c r="O71" s="337"/>
    </row>
    <row r="72" spans="1:15" ht="13.5" thickBot="1" x14ac:dyDescent="0.25">
      <c r="A72" s="344"/>
      <c r="B72" s="330"/>
      <c r="C72" s="332"/>
      <c r="D72" s="334"/>
      <c r="E72" s="334"/>
      <c r="F72" s="334"/>
      <c r="G72" s="311"/>
      <c r="H72" s="196"/>
      <c r="I72" s="196"/>
      <c r="J72" s="318"/>
      <c r="K72" s="318"/>
      <c r="L72" s="318"/>
      <c r="M72" s="303"/>
      <c r="N72" s="306"/>
      <c r="O72" s="342"/>
    </row>
    <row r="73" spans="1:15" ht="13.9" customHeight="1" x14ac:dyDescent="0.2">
      <c r="A73" s="343" t="s">
        <v>54</v>
      </c>
      <c r="B73" s="329"/>
      <c r="C73" s="331"/>
      <c r="D73" s="333"/>
      <c r="E73" s="333"/>
      <c r="F73" s="333"/>
      <c r="G73" s="309"/>
      <c r="H73" s="224"/>
      <c r="I73" s="224"/>
      <c r="J73" s="301"/>
      <c r="K73" s="301"/>
      <c r="L73" s="301"/>
      <c r="M73" s="301"/>
      <c r="N73" s="304">
        <f t="shared" ref="N73" si="39">J73+K73+L73+M73</f>
        <v>0</v>
      </c>
      <c r="O73" s="336">
        <f t="shared" ref="O73" si="40">H73+H74+H75+N73</f>
        <v>0</v>
      </c>
    </row>
    <row r="74" spans="1:15" ht="13.9" customHeight="1" x14ac:dyDescent="0.2">
      <c r="A74" s="340"/>
      <c r="B74" s="324"/>
      <c r="C74" s="326"/>
      <c r="D74" s="307"/>
      <c r="E74" s="307"/>
      <c r="F74" s="307"/>
      <c r="G74" s="310"/>
      <c r="H74" s="224"/>
      <c r="I74" s="224"/>
      <c r="J74" s="302"/>
      <c r="K74" s="302"/>
      <c r="L74" s="302"/>
      <c r="M74" s="302"/>
      <c r="N74" s="305"/>
      <c r="O74" s="337"/>
    </row>
    <row r="75" spans="1:15" ht="14.45" customHeight="1" thickBot="1" x14ac:dyDescent="0.25">
      <c r="A75" s="344"/>
      <c r="B75" s="330"/>
      <c r="C75" s="332"/>
      <c r="D75" s="334"/>
      <c r="E75" s="334"/>
      <c r="F75" s="334"/>
      <c r="G75" s="311"/>
      <c r="H75" s="196"/>
      <c r="I75" s="196"/>
      <c r="J75" s="318"/>
      <c r="K75" s="318"/>
      <c r="L75" s="318"/>
      <c r="M75" s="303"/>
      <c r="N75" s="306"/>
      <c r="O75" s="342"/>
    </row>
    <row r="76" spans="1:15" ht="13.9" customHeight="1" x14ac:dyDescent="0.2">
      <c r="A76" s="343" t="s">
        <v>55</v>
      </c>
      <c r="B76" s="329"/>
      <c r="C76" s="331"/>
      <c r="D76" s="333"/>
      <c r="E76" s="333"/>
      <c r="F76" s="333"/>
      <c r="G76" s="309"/>
      <c r="H76" s="228"/>
      <c r="I76" s="228"/>
      <c r="J76" s="301"/>
      <c r="K76" s="301"/>
      <c r="L76" s="301"/>
      <c r="M76" s="367"/>
      <c r="N76" s="370">
        <f t="shared" ref="N76" si="41">J76+K76+L76+M76</f>
        <v>0</v>
      </c>
      <c r="O76" s="336">
        <f t="shared" ref="O76" si="42">H76+H77+H78+N76</f>
        <v>0</v>
      </c>
    </row>
    <row r="77" spans="1:15" ht="14.45" customHeight="1" x14ac:dyDescent="0.2">
      <c r="A77" s="340"/>
      <c r="B77" s="324"/>
      <c r="C77" s="326"/>
      <c r="D77" s="307"/>
      <c r="E77" s="307"/>
      <c r="F77" s="307"/>
      <c r="G77" s="310"/>
      <c r="H77" s="247"/>
      <c r="I77" s="247"/>
      <c r="J77" s="302"/>
      <c r="K77" s="302"/>
      <c r="L77" s="302"/>
      <c r="M77" s="368"/>
      <c r="N77" s="371"/>
      <c r="O77" s="337"/>
    </row>
    <row r="78" spans="1:15" ht="13.9" customHeight="1" thickBot="1" x14ac:dyDescent="0.25">
      <c r="A78" s="341"/>
      <c r="B78" s="325"/>
      <c r="C78" s="327"/>
      <c r="D78" s="308"/>
      <c r="E78" s="308"/>
      <c r="F78" s="308"/>
      <c r="G78" s="352"/>
      <c r="H78" s="196"/>
      <c r="I78" s="196"/>
      <c r="J78" s="303"/>
      <c r="K78" s="303"/>
      <c r="L78" s="303"/>
      <c r="M78" s="369"/>
      <c r="N78" s="372"/>
      <c r="O78" s="342"/>
    </row>
    <row r="79" spans="1:15" ht="13.9" customHeight="1" x14ac:dyDescent="0.2">
      <c r="A79" s="340" t="s">
        <v>56</v>
      </c>
      <c r="B79" s="322"/>
      <c r="C79" s="324"/>
      <c r="D79" s="326"/>
      <c r="E79" s="307"/>
      <c r="F79" s="307"/>
      <c r="G79" s="307"/>
      <c r="H79" s="223"/>
      <c r="I79" s="223"/>
      <c r="J79" s="302"/>
      <c r="K79" s="302"/>
      <c r="L79" s="302"/>
      <c r="M79" s="302"/>
      <c r="N79" s="304">
        <f t="shared" ref="N79" si="43">J79+K79+L79+M79</f>
        <v>0</v>
      </c>
      <c r="O79" s="336">
        <f t="shared" ref="O79" si="44">H79+H80+H81+N79</f>
        <v>0</v>
      </c>
    </row>
    <row r="80" spans="1:15" ht="14.45" customHeight="1" x14ac:dyDescent="0.2">
      <c r="A80" s="340"/>
      <c r="B80" s="322"/>
      <c r="C80" s="324"/>
      <c r="D80" s="326"/>
      <c r="E80" s="307"/>
      <c r="F80" s="307"/>
      <c r="G80" s="307"/>
      <c r="H80" s="223"/>
      <c r="I80" s="223"/>
      <c r="J80" s="302"/>
      <c r="K80" s="302"/>
      <c r="L80" s="302"/>
      <c r="M80" s="302"/>
      <c r="N80" s="305"/>
      <c r="O80" s="337"/>
    </row>
    <row r="81" spans="1:15" ht="13.9" customHeight="1" thickBot="1" x14ac:dyDescent="0.25">
      <c r="A81" s="344"/>
      <c r="B81" s="345"/>
      <c r="C81" s="330"/>
      <c r="D81" s="332"/>
      <c r="E81" s="334"/>
      <c r="F81" s="334"/>
      <c r="G81" s="334"/>
      <c r="H81" s="196"/>
      <c r="I81" s="196"/>
      <c r="J81" s="318"/>
      <c r="K81" s="318"/>
      <c r="L81" s="318"/>
      <c r="M81" s="303"/>
      <c r="N81" s="306"/>
      <c r="O81" s="342"/>
    </row>
    <row r="82" spans="1:15" ht="13.9" customHeight="1" x14ac:dyDescent="0.2">
      <c r="A82" s="343" t="s">
        <v>57</v>
      </c>
      <c r="B82" s="339"/>
      <c r="C82" s="329"/>
      <c r="D82" s="331"/>
      <c r="E82" s="333"/>
      <c r="F82" s="333"/>
      <c r="G82" s="333"/>
      <c r="H82" s="223"/>
      <c r="I82" s="223"/>
      <c r="J82" s="301"/>
      <c r="K82" s="301"/>
      <c r="L82" s="301"/>
      <c r="M82" s="301"/>
      <c r="N82" s="304">
        <f t="shared" ref="N82" si="45">J82+K82+L82+M82</f>
        <v>0</v>
      </c>
      <c r="O82" s="336">
        <f t="shared" ref="O82" si="46">H82+H83+H84+N82</f>
        <v>0</v>
      </c>
    </row>
    <row r="83" spans="1:15" ht="14.45" customHeight="1" x14ac:dyDescent="0.2">
      <c r="A83" s="340"/>
      <c r="B83" s="322"/>
      <c r="C83" s="324"/>
      <c r="D83" s="326"/>
      <c r="E83" s="307"/>
      <c r="F83" s="307"/>
      <c r="G83" s="307"/>
      <c r="H83" s="223"/>
      <c r="I83" s="223"/>
      <c r="J83" s="302"/>
      <c r="K83" s="302"/>
      <c r="L83" s="302"/>
      <c r="M83" s="302"/>
      <c r="N83" s="305"/>
      <c r="O83" s="337"/>
    </row>
    <row r="84" spans="1:15" ht="13.9" customHeight="1" thickBot="1" x14ac:dyDescent="0.25">
      <c r="A84" s="344"/>
      <c r="B84" s="345"/>
      <c r="C84" s="330"/>
      <c r="D84" s="332"/>
      <c r="E84" s="334"/>
      <c r="F84" s="334"/>
      <c r="G84" s="334"/>
      <c r="H84" s="196"/>
      <c r="I84" s="196"/>
      <c r="J84" s="318"/>
      <c r="K84" s="318"/>
      <c r="L84" s="318"/>
      <c r="M84" s="303"/>
      <c r="N84" s="306"/>
      <c r="O84" s="342"/>
    </row>
    <row r="85" spans="1:15" ht="13.9" customHeight="1" x14ac:dyDescent="0.2">
      <c r="A85" s="340" t="s">
        <v>134</v>
      </c>
      <c r="B85" s="339"/>
      <c r="C85" s="329"/>
      <c r="D85" s="331"/>
      <c r="E85" s="333"/>
      <c r="F85" s="333"/>
      <c r="G85" s="333"/>
      <c r="H85" s="228"/>
      <c r="I85" s="228"/>
      <c r="J85" s="301"/>
      <c r="K85" s="301"/>
      <c r="L85" s="301"/>
      <c r="M85" s="301"/>
      <c r="N85" s="304">
        <f t="shared" ref="N85" si="47">J85+K85+L85+M85</f>
        <v>0</v>
      </c>
      <c r="O85" s="336">
        <f t="shared" ref="O85" si="48">H85+H86+H87+N85</f>
        <v>0</v>
      </c>
    </row>
    <row r="86" spans="1:15" ht="14.45" customHeight="1" x14ac:dyDescent="0.2">
      <c r="A86" s="340"/>
      <c r="B86" s="322"/>
      <c r="C86" s="324"/>
      <c r="D86" s="326"/>
      <c r="E86" s="307"/>
      <c r="F86" s="307"/>
      <c r="G86" s="307"/>
      <c r="H86" s="223"/>
      <c r="I86" s="223"/>
      <c r="J86" s="302"/>
      <c r="K86" s="302"/>
      <c r="L86" s="302"/>
      <c r="M86" s="302"/>
      <c r="N86" s="305"/>
      <c r="O86" s="337"/>
    </row>
    <row r="87" spans="1:15" ht="13.9" customHeight="1" thickBot="1" x14ac:dyDescent="0.25">
      <c r="A87" s="344"/>
      <c r="B87" s="323"/>
      <c r="C87" s="325"/>
      <c r="D87" s="327"/>
      <c r="E87" s="308"/>
      <c r="F87" s="308"/>
      <c r="G87" s="308"/>
      <c r="H87" s="196"/>
      <c r="I87" s="196"/>
      <c r="J87" s="303"/>
      <c r="K87" s="303"/>
      <c r="L87" s="303"/>
      <c r="M87" s="303"/>
      <c r="N87" s="306"/>
      <c r="O87" s="338"/>
    </row>
    <row r="88" spans="1:15" ht="13.9" customHeight="1" x14ac:dyDescent="0.2">
      <c r="A88" s="343" t="s">
        <v>135</v>
      </c>
      <c r="B88" s="322"/>
      <c r="C88" s="324"/>
      <c r="D88" s="326"/>
      <c r="E88" s="307"/>
      <c r="F88" s="307"/>
      <c r="G88" s="307"/>
      <c r="H88" s="223"/>
      <c r="I88" s="223"/>
      <c r="J88" s="302"/>
      <c r="K88" s="302"/>
      <c r="L88" s="302"/>
      <c r="M88" s="302"/>
      <c r="N88" s="305">
        <f t="shared" ref="N88" si="49">J88+K88+L88+M88</f>
        <v>0</v>
      </c>
      <c r="O88" s="337">
        <f t="shared" ref="O88" si="50">H88+H89+H90+N88</f>
        <v>0</v>
      </c>
    </row>
    <row r="89" spans="1:15" ht="14.45" customHeight="1" x14ac:dyDescent="0.2">
      <c r="A89" s="340"/>
      <c r="B89" s="322"/>
      <c r="C89" s="324"/>
      <c r="D89" s="326"/>
      <c r="E89" s="307"/>
      <c r="F89" s="307"/>
      <c r="G89" s="307"/>
      <c r="H89" s="223"/>
      <c r="I89" s="223"/>
      <c r="J89" s="302"/>
      <c r="K89" s="302"/>
      <c r="L89" s="302"/>
      <c r="M89" s="302"/>
      <c r="N89" s="305"/>
      <c r="O89" s="337"/>
    </row>
    <row r="90" spans="1:15" ht="13.9" customHeight="1" thickBot="1" x14ac:dyDescent="0.25">
      <c r="A90" s="344"/>
      <c r="B90" s="345"/>
      <c r="C90" s="330"/>
      <c r="D90" s="332"/>
      <c r="E90" s="334"/>
      <c r="F90" s="334"/>
      <c r="G90" s="334"/>
      <c r="H90" s="196"/>
      <c r="I90" s="196"/>
      <c r="J90" s="318"/>
      <c r="K90" s="318"/>
      <c r="L90" s="318"/>
      <c r="M90" s="303"/>
      <c r="N90" s="306"/>
      <c r="O90" s="342"/>
    </row>
    <row r="91" spans="1:15" ht="13.9" customHeight="1" x14ac:dyDescent="0.2">
      <c r="A91" s="340" t="s">
        <v>136</v>
      </c>
      <c r="B91" s="339"/>
      <c r="C91" s="329"/>
      <c r="D91" s="331"/>
      <c r="E91" s="333"/>
      <c r="F91" s="333"/>
      <c r="G91" s="333"/>
      <c r="H91" s="223"/>
      <c r="I91" s="223"/>
      <c r="J91" s="301"/>
      <c r="K91" s="301"/>
      <c r="L91" s="301"/>
      <c r="M91" s="301"/>
      <c r="N91" s="304">
        <f t="shared" ref="N91" si="51">J91+K91+L91+M91</f>
        <v>0</v>
      </c>
      <c r="O91" s="336">
        <f t="shared" ref="O91" si="52">H91+H92+H93+N91</f>
        <v>0</v>
      </c>
    </row>
    <row r="92" spans="1:15" ht="14.45" customHeight="1" x14ac:dyDescent="0.2">
      <c r="A92" s="340"/>
      <c r="B92" s="322"/>
      <c r="C92" s="324"/>
      <c r="D92" s="326"/>
      <c r="E92" s="307"/>
      <c r="F92" s="307"/>
      <c r="G92" s="307"/>
      <c r="H92" s="223"/>
      <c r="I92" s="223"/>
      <c r="J92" s="302"/>
      <c r="K92" s="302"/>
      <c r="L92" s="302"/>
      <c r="M92" s="302"/>
      <c r="N92" s="305"/>
      <c r="O92" s="337"/>
    </row>
    <row r="93" spans="1:15" ht="13.9" customHeight="1" thickBot="1" x14ac:dyDescent="0.25">
      <c r="A93" s="341"/>
      <c r="B93" s="323"/>
      <c r="C93" s="325"/>
      <c r="D93" s="327"/>
      <c r="E93" s="308"/>
      <c r="F93" s="308"/>
      <c r="G93" s="308"/>
      <c r="H93" s="196"/>
      <c r="I93" s="196"/>
      <c r="J93" s="303"/>
      <c r="K93" s="303"/>
      <c r="L93" s="303"/>
      <c r="M93" s="303"/>
      <c r="N93" s="306"/>
      <c r="O93" s="338"/>
    </row>
    <row r="94" spans="1:15" ht="14.45" customHeight="1" thickBot="1" x14ac:dyDescent="0.25">
      <c r="A94" s="221"/>
      <c r="B94" s="207"/>
      <c r="C94" s="208"/>
      <c r="D94" s="208"/>
      <c r="E94" s="208"/>
      <c r="F94" s="208"/>
      <c r="G94" s="206" t="s">
        <v>77</v>
      </c>
      <c r="H94" s="209">
        <f>SUM(H67:H93)</f>
        <v>0</v>
      </c>
      <c r="I94" s="209"/>
      <c r="J94" s="256">
        <f>SUM(J67:J93)</f>
        <v>0</v>
      </c>
      <c r="K94" s="256">
        <f>SUM(K67:K93)</f>
        <v>0</v>
      </c>
      <c r="L94" s="256">
        <f>SUM(L67:L93)</f>
        <v>0</v>
      </c>
      <c r="M94" s="256">
        <f t="shared" ref="M94:N94" si="53">SUM(M67:M93)</f>
        <v>0</v>
      </c>
      <c r="N94" s="256">
        <f t="shared" si="53"/>
        <v>0</v>
      </c>
      <c r="O94" s="256">
        <f>SUM(O67:O93)</f>
        <v>0</v>
      </c>
    </row>
    <row r="95" spans="1:15" ht="51" customHeight="1" thickBot="1" x14ac:dyDescent="0.3">
      <c r="A95" s="221"/>
      <c r="B95" s="112"/>
      <c r="C95" s="113"/>
      <c r="D95" s="112"/>
      <c r="E95" s="112"/>
      <c r="F95" s="112"/>
      <c r="G95" s="112"/>
      <c r="H95" s="112"/>
      <c r="I95" s="112"/>
      <c r="J95" s="257"/>
      <c r="K95" s="257"/>
      <c r="L95" s="257"/>
      <c r="M95" s="257"/>
      <c r="N95" s="257"/>
      <c r="O95" s="257"/>
    </row>
    <row r="96" spans="1:15" ht="13.9" customHeight="1" thickBot="1" x14ac:dyDescent="0.3">
      <c r="A96" s="220" t="s">
        <v>58</v>
      </c>
      <c r="B96" s="186" t="s">
        <v>42</v>
      </c>
      <c r="C96" s="185"/>
      <c r="D96" s="185"/>
      <c r="E96" s="185"/>
      <c r="F96" s="185"/>
      <c r="G96" s="185"/>
      <c r="H96" s="185"/>
      <c r="I96" s="185"/>
      <c r="J96" s="253"/>
      <c r="K96" s="258"/>
      <c r="L96" s="253"/>
      <c r="M96" s="253"/>
      <c r="N96" s="270"/>
      <c r="O96" s="271"/>
    </row>
    <row r="97" spans="1:15" ht="13.9" customHeight="1" x14ac:dyDescent="0.2">
      <c r="A97" s="335" t="s">
        <v>59</v>
      </c>
      <c r="B97" s="329"/>
      <c r="C97" s="331"/>
      <c r="D97" s="333"/>
      <c r="E97" s="333"/>
      <c r="F97" s="333"/>
      <c r="G97" s="309"/>
      <c r="H97" s="224"/>
      <c r="I97" s="224"/>
      <c r="J97" s="301"/>
      <c r="K97" s="301"/>
      <c r="L97" s="301"/>
      <c r="M97" s="301"/>
      <c r="N97" s="304">
        <f t="shared" ref="N97" si="54">J97+K97+L97+M97</f>
        <v>0</v>
      </c>
      <c r="O97" s="336">
        <f t="shared" ref="O97" si="55">H97+H98+H99+N97</f>
        <v>0</v>
      </c>
    </row>
    <row r="98" spans="1:15" ht="14.45" customHeight="1" x14ac:dyDescent="0.2">
      <c r="A98" s="320"/>
      <c r="B98" s="324"/>
      <c r="C98" s="326"/>
      <c r="D98" s="307"/>
      <c r="E98" s="307"/>
      <c r="F98" s="307"/>
      <c r="G98" s="310"/>
      <c r="H98" s="224"/>
      <c r="I98" s="224"/>
      <c r="J98" s="302"/>
      <c r="K98" s="302"/>
      <c r="L98" s="302"/>
      <c r="M98" s="302"/>
      <c r="N98" s="305"/>
      <c r="O98" s="337"/>
    </row>
    <row r="99" spans="1:15" ht="13.9" customHeight="1" thickBot="1" x14ac:dyDescent="0.25">
      <c r="A99" s="328"/>
      <c r="B99" s="330"/>
      <c r="C99" s="332"/>
      <c r="D99" s="334"/>
      <c r="E99" s="334"/>
      <c r="F99" s="334"/>
      <c r="G99" s="311"/>
      <c r="H99" s="196"/>
      <c r="I99" s="196"/>
      <c r="J99" s="318"/>
      <c r="K99" s="318"/>
      <c r="L99" s="318"/>
      <c r="M99" s="303"/>
      <c r="N99" s="306"/>
      <c r="O99" s="338"/>
    </row>
    <row r="100" spans="1:15" ht="13.9" customHeight="1" x14ac:dyDescent="0.2">
      <c r="A100" s="319" t="s">
        <v>60</v>
      </c>
      <c r="B100" s="329"/>
      <c r="C100" s="331"/>
      <c r="D100" s="333"/>
      <c r="E100" s="333"/>
      <c r="F100" s="333"/>
      <c r="G100" s="309"/>
      <c r="H100" s="224"/>
      <c r="I100" s="224"/>
      <c r="J100" s="301"/>
      <c r="K100" s="301"/>
      <c r="L100" s="301"/>
      <c r="M100" s="301"/>
      <c r="N100" s="304">
        <f t="shared" ref="N100" si="56">J100+K100+L100+M100</f>
        <v>0</v>
      </c>
      <c r="O100" s="336">
        <f t="shared" ref="O100" si="57">H100+H101+H102+N100</f>
        <v>0</v>
      </c>
    </row>
    <row r="101" spans="1:15" ht="14.45" customHeight="1" x14ac:dyDescent="0.2">
      <c r="A101" s="320"/>
      <c r="B101" s="324"/>
      <c r="C101" s="326"/>
      <c r="D101" s="307"/>
      <c r="E101" s="307"/>
      <c r="F101" s="307"/>
      <c r="G101" s="310"/>
      <c r="H101" s="224"/>
      <c r="I101" s="224"/>
      <c r="J101" s="302"/>
      <c r="K101" s="302"/>
      <c r="L101" s="302"/>
      <c r="M101" s="302"/>
      <c r="N101" s="305"/>
      <c r="O101" s="337"/>
    </row>
    <row r="102" spans="1:15" ht="13.9" customHeight="1" thickBot="1" x14ac:dyDescent="0.25">
      <c r="A102" s="328"/>
      <c r="B102" s="330"/>
      <c r="C102" s="332"/>
      <c r="D102" s="334"/>
      <c r="E102" s="334"/>
      <c r="F102" s="334"/>
      <c r="G102" s="311"/>
      <c r="H102" s="196"/>
      <c r="I102" s="196"/>
      <c r="J102" s="318"/>
      <c r="K102" s="318"/>
      <c r="L102" s="318"/>
      <c r="M102" s="303"/>
      <c r="N102" s="306"/>
      <c r="O102" s="338"/>
    </row>
    <row r="103" spans="1:15" ht="13.9" customHeight="1" x14ac:dyDescent="0.2">
      <c r="A103" s="319" t="s">
        <v>61</v>
      </c>
      <c r="B103" s="329"/>
      <c r="C103" s="331"/>
      <c r="D103" s="333"/>
      <c r="E103" s="333"/>
      <c r="F103" s="333"/>
      <c r="G103" s="309"/>
      <c r="H103" s="224"/>
      <c r="I103" s="224"/>
      <c r="J103" s="301"/>
      <c r="K103" s="301"/>
      <c r="L103" s="301"/>
      <c r="M103" s="301"/>
      <c r="N103" s="304">
        <f t="shared" ref="N103" si="58">J103+K103+L103+M103</f>
        <v>0</v>
      </c>
      <c r="O103" s="336">
        <f t="shared" ref="O103" si="59">H103+H104+H105+N103</f>
        <v>0</v>
      </c>
    </row>
    <row r="104" spans="1:15" ht="14.45" customHeight="1" x14ac:dyDescent="0.2">
      <c r="A104" s="320"/>
      <c r="B104" s="324"/>
      <c r="C104" s="326"/>
      <c r="D104" s="307"/>
      <c r="E104" s="307"/>
      <c r="F104" s="307"/>
      <c r="G104" s="310"/>
      <c r="H104" s="224"/>
      <c r="I104" s="224"/>
      <c r="J104" s="302"/>
      <c r="K104" s="302"/>
      <c r="L104" s="302"/>
      <c r="M104" s="302"/>
      <c r="N104" s="305"/>
      <c r="O104" s="337"/>
    </row>
    <row r="105" spans="1:15" ht="13.9" customHeight="1" thickBot="1" x14ac:dyDescent="0.25">
      <c r="A105" s="328"/>
      <c r="B105" s="330"/>
      <c r="C105" s="332"/>
      <c r="D105" s="334"/>
      <c r="E105" s="334"/>
      <c r="F105" s="334"/>
      <c r="G105" s="311"/>
      <c r="H105" s="196"/>
      <c r="I105" s="196"/>
      <c r="J105" s="318"/>
      <c r="K105" s="318"/>
      <c r="L105" s="318"/>
      <c r="M105" s="303"/>
      <c r="N105" s="306"/>
      <c r="O105" s="338"/>
    </row>
    <row r="106" spans="1:15" ht="13.9" customHeight="1" x14ac:dyDescent="0.2">
      <c r="A106" s="319" t="s">
        <v>62</v>
      </c>
      <c r="B106" s="329"/>
      <c r="C106" s="331"/>
      <c r="D106" s="333"/>
      <c r="E106" s="333"/>
      <c r="F106" s="333"/>
      <c r="G106" s="309"/>
      <c r="H106" s="224"/>
      <c r="I106" s="224"/>
      <c r="J106" s="301"/>
      <c r="K106" s="301"/>
      <c r="L106" s="301"/>
      <c r="M106" s="301"/>
      <c r="N106" s="304">
        <f t="shared" ref="N106" si="60">J106+K106+L106+M106</f>
        <v>0</v>
      </c>
      <c r="O106" s="336">
        <f t="shared" ref="O106" si="61">H106+H107+H108+N106</f>
        <v>0</v>
      </c>
    </row>
    <row r="107" spans="1:15" ht="14.45" customHeight="1" x14ac:dyDescent="0.2">
      <c r="A107" s="320"/>
      <c r="B107" s="324"/>
      <c r="C107" s="326"/>
      <c r="D107" s="307"/>
      <c r="E107" s="307"/>
      <c r="F107" s="307"/>
      <c r="G107" s="310"/>
      <c r="H107" s="224"/>
      <c r="I107" s="224"/>
      <c r="J107" s="302"/>
      <c r="K107" s="302"/>
      <c r="L107" s="302"/>
      <c r="M107" s="302"/>
      <c r="N107" s="305"/>
      <c r="O107" s="337"/>
    </row>
    <row r="108" spans="1:15" ht="13.9" customHeight="1" thickBot="1" x14ac:dyDescent="0.25">
      <c r="A108" s="328"/>
      <c r="B108" s="330"/>
      <c r="C108" s="332"/>
      <c r="D108" s="334"/>
      <c r="E108" s="334"/>
      <c r="F108" s="334"/>
      <c r="G108" s="311"/>
      <c r="H108" s="196"/>
      <c r="I108" s="196"/>
      <c r="J108" s="318"/>
      <c r="K108" s="318"/>
      <c r="L108" s="318"/>
      <c r="M108" s="303"/>
      <c r="N108" s="306"/>
      <c r="O108" s="338"/>
    </row>
    <row r="109" spans="1:15" ht="13.9" customHeight="1" x14ac:dyDescent="0.2">
      <c r="A109" s="319" t="s">
        <v>63</v>
      </c>
      <c r="B109" s="329"/>
      <c r="C109" s="331"/>
      <c r="D109" s="333"/>
      <c r="E109" s="333"/>
      <c r="F109" s="333"/>
      <c r="G109" s="309"/>
      <c r="H109" s="224"/>
      <c r="I109" s="224"/>
      <c r="J109" s="301"/>
      <c r="K109" s="301"/>
      <c r="L109" s="301"/>
      <c r="M109" s="301"/>
      <c r="N109" s="304">
        <f t="shared" ref="N109" si="62">J109+K109+L109+M109</f>
        <v>0</v>
      </c>
      <c r="O109" s="336">
        <f t="shared" ref="O109" si="63">H109+H110+H111+N109</f>
        <v>0</v>
      </c>
    </row>
    <row r="110" spans="1:15" ht="14.45" customHeight="1" x14ac:dyDescent="0.2">
      <c r="A110" s="320"/>
      <c r="B110" s="324"/>
      <c r="C110" s="326"/>
      <c r="D110" s="307"/>
      <c r="E110" s="307"/>
      <c r="F110" s="307"/>
      <c r="G110" s="310"/>
      <c r="H110" s="224"/>
      <c r="I110" s="224"/>
      <c r="J110" s="302"/>
      <c r="K110" s="302"/>
      <c r="L110" s="302"/>
      <c r="M110" s="302"/>
      <c r="N110" s="305"/>
      <c r="O110" s="337"/>
    </row>
    <row r="111" spans="1:15" ht="13.9" customHeight="1" thickBot="1" x14ac:dyDescent="0.25">
      <c r="A111" s="328"/>
      <c r="B111" s="330"/>
      <c r="C111" s="332"/>
      <c r="D111" s="334"/>
      <c r="E111" s="334"/>
      <c r="F111" s="334"/>
      <c r="G111" s="311"/>
      <c r="H111" s="196"/>
      <c r="I111" s="196"/>
      <c r="J111" s="318"/>
      <c r="K111" s="318"/>
      <c r="L111" s="318"/>
      <c r="M111" s="303"/>
      <c r="N111" s="306"/>
      <c r="O111" s="338"/>
    </row>
    <row r="112" spans="1:15" ht="13.9" customHeight="1" x14ac:dyDescent="0.2">
      <c r="A112" s="319" t="s">
        <v>64</v>
      </c>
      <c r="B112" s="329"/>
      <c r="C112" s="331"/>
      <c r="D112" s="333"/>
      <c r="E112" s="333"/>
      <c r="F112" s="333"/>
      <c r="G112" s="309"/>
      <c r="H112" s="224"/>
      <c r="I112" s="224"/>
      <c r="J112" s="301"/>
      <c r="K112" s="301"/>
      <c r="L112" s="301"/>
      <c r="M112" s="301"/>
      <c r="N112" s="304">
        <f t="shared" ref="N112" si="64">J112+K112+L112+M112</f>
        <v>0</v>
      </c>
      <c r="O112" s="336">
        <f t="shared" ref="O112" si="65">H112+H113+H114+N112</f>
        <v>0</v>
      </c>
    </row>
    <row r="113" spans="1:15" ht="14.45" customHeight="1" x14ac:dyDescent="0.2">
      <c r="A113" s="320"/>
      <c r="B113" s="324"/>
      <c r="C113" s="326"/>
      <c r="D113" s="307"/>
      <c r="E113" s="307"/>
      <c r="F113" s="307"/>
      <c r="G113" s="310"/>
      <c r="H113" s="224"/>
      <c r="I113" s="224"/>
      <c r="J113" s="302"/>
      <c r="K113" s="302"/>
      <c r="L113" s="302"/>
      <c r="M113" s="302"/>
      <c r="N113" s="305"/>
      <c r="O113" s="337"/>
    </row>
    <row r="114" spans="1:15" ht="13.9" customHeight="1" thickBot="1" x14ac:dyDescent="0.25">
      <c r="A114" s="328"/>
      <c r="B114" s="330"/>
      <c r="C114" s="332"/>
      <c r="D114" s="334"/>
      <c r="E114" s="334"/>
      <c r="F114" s="334"/>
      <c r="G114" s="311"/>
      <c r="H114" s="196"/>
      <c r="I114" s="196"/>
      <c r="J114" s="318"/>
      <c r="K114" s="318"/>
      <c r="L114" s="318"/>
      <c r="M114" s="303"/>
      <c r="N114" s="306"/>
      <c r="O114" s="338"/>
    </row>
    <row r="115" spans="1:15" ht="13.9" customHeight="1" x14ac:dyDescent="0.2">
      <c r="A115" s="319" t="s">
        <v>73</v>
      </c>
      <c r="B115" s="329"/>
      <c r="C115" s="331"/>
      <c r="D115" s="333"/>
      <c r="E115" s="333"/>
      <c r="F115" s="333"/>
      <c r="G115" s="309"/>
      <c r="H115" s="224"/>
      <c r="I115" s="224"/>
      <c r="J115" s="301"/>
      <c r="K115" s="301"/>
      <c r="L115" s="301"/>
      <c r="M115" s="301"/>
      <c r="N115" s="304">
        <f t="shared" ref="N115" si="66">J115+K115+L115+M115</f>
        <v>0</v>
      </c>
      <c r="O115" s="336">
        <f t="shared" ref="O115" si="67">H115+H116+H117+N115</f>
        <v>0</v>
      </c>
    </row>
    <row r="116" spans="1:15" ht="14.45" customHeight="1" x14ac:dyDescent="0.2">
      <c r="A116" s="320"/>
      <c r="B116" s="324"/>
      <c r="C116" s="326"/>
      <c r="D116" s="307"/>
      <c r="E116" s="307"/>
      <c r="F116" s="307"/>
      <c r="G116" s="310"/>
      <c r="H116" s="224"/>
      <c r="I116" s="224"/>
      <c r="J116" s="302"/>
      <c r="K116" s="302"/>
      <c r="L116" s="302"/>
      <c r="M116" s="302"/>
      <c r="N116" s="305"/>
      <c r="O116" s="337"/>
    </row>
    <row r="117" spans="1:15" ht="13.5" thickBot="1" x14ac:dyDescent="0.25">
      <c r="A117" s="328"/>
      <c r="B117" s="330"/>
      <c r="C117" s="332"/>
      <c r="D117" s="334"/>
      <c r="E117" s="334"/>
      <c r="F117" s="334"/>
      <c r="G117" s="311"/>
      <c r="H117" s="196"/>
      <c r="I117" s="196"/>
      <c r="J117" s="318"/>
      <c r="K117" s="318"/>
      <c r="L117" s="318"/>
      <c r="M117" s="303"/>
      <c r="N117" s="306"/>
      <c r="O117" s="338"/>
    </row>
    <row r="118" spans="1:15" x14ac:dyDescent="0.2">
      <c r="A118" s="319" t="s">
        <v>74</v>
      </c>
      <c r="B118" s="339"/>
      <c r="C118" s="329"/>
      <c r="D118" s="331"/>
      <c r="E118" s="333"/>
      <c r="F118" s="333"/>
      <c r="G118" s="333"/>
      <c r="H118" s="228"/>
      <c r="I118" s="228"/>
      <c r="J118" s="301"/>
      <c r="K118" s="301"/>
      <c r="L118" s="301"/>
      <c r="M118" s="301"/>
      <c r="N118" s="304">
        <f t="shared" ref="N118" si="68">J118+K118+L118+M118</f>
        <v>0</v>
      </c>
      <c r="O118" s="336">
        <f t="shared" ref="O118" si="69">H118+H119+H120+N118</f>
        <v>0</v>
      </c>
    </row>
    <row r="119" spans="1:15" x14ac:dyDescent="0.2">
      <c r="A119" s="320"/>
      <c r="B119" s="322"/>
      <c r="C119" s="324"/>
      <c r="D119" s="326"/>
      <c r="E119" s="307"/>
      <c r="F119" s="307"/>
      <c r="G119" s="307"/>
      <c r="H119" s="223"/>
      <c r="I119" s="223"/>
      <c r="J119" s="302"/>
      <c r="K119" s="302"/>
      <c r="L119" s="302"/>
      <c r="M119" s="302"/>
      <c r="N119" s="305"/>
      <c r="O119" s="337"/>
    </row>
    <row r="120" spans="1:15" ht="13.5" thickBot="1" x14ac:dyDescent="0.25">
      <c r="A120" s="328"/>
      <c r="B120" s="323"/>
      <c r="C120" s="325"/>
      <c r="D120" s="327"/>
      <c r="E120" s="308"/>
      <c r="F120" s="308"/>
      <c r="G120" s="308"/>
      <c r="H120" s="196"/>
      <c r="I120" s="196"/>
      <c r="J120" s="303"/>
      <c r="K120" s="303"/>
      <c r="L120" s="303"/>
      <c r="M120" s="303"/>
      <c r="N120" s="306"/>
      <c r="O120" s="338"/>
    </row>
    <row r="121" spans="1:15" x14ac:dyDescent="0.2">
      <c r="A121" s="319" t="s">
        <v>82</v>
      </c>
      <c r="B121" s="339"/>
      <c r="C121" s="329"/>
      <c r="D121" s="331"/>
      <c r="E121" s="333"/>
      <c r="F121" s="333"/>
      <c r="G121" s="333"/>
      <c r="H121" s="228"/>
      <c r="I121" s="228"/>
      <c r="J121" s="301"/>
      <c r="K121" s="301"/>
      <c r="L121" s="301"/>
      <c r="M121" s="301"/>
      <c r="N121" s="304">
        <f t="shared" ref="N121" si="70">J121+K121+L121+M121</f>
        <v>0</v>
      </c>
      <c r="O121" s="336">
        <f t="shared" ref="O121" si="71">H121+H122+H123+N121</f>
        <v>0</v>
      </c>
    </row>
    <row r="122" spans="1:15" x14ac:dyDescent="0.2">
      <c r="A122" s="320"/>
      <c r="B122" s="322"/>
      <c r="C122" s="324"/>
      <c r="D122" s="326"/>
      <c r="E122" s="307"/>
      <c r="F122" s="307"/>
      <c r="G122" s="307"/>
      <c r="H122" s="223"/>
      <c r="I122" s="223"/>
      <c r="J122" s="302"/>
      <c r="K122" s="302"/>
      <c r="L122" s="302"/>
      <c r="M122" s="302"/>
      <c r="N122" s="305"/>
      <c r="O122" s="337"/>
    </row>
    <row r="123" spans="1:15" ht="13.5" thickBot="1" x14ac:dyDescent="0.25">
      <c r="A123" s="328"/>
      <c r="B123" s="323"/>
      <c r="C123" s="325"/>
      <c r="D123" s="327"/>
      <c r="E123" s="308"/>
      <c r="F123" s="308"/>
      <c r="G123" s="308"/>
      <c r="H123" s="196"/>
      <c r="I123" s="196"/>
      <c r="J123" s="303"/>
      <c r="K123" s="303"/>
      <c r="L123" s="303"/>
      <c r="M123" s="303"/>
      <c r="N123" s="306"/>
      <c r="O123" s="338"/>
    </row>
    <row r="124" spans="1:15" x14ac:dyDescent="0.2">
      <c r="A124" s="319" t="s">
        <v>83</v>
      </c>
      <c r="B124" s="339"/>
      <c r="C124" s="329"/>
      <c r="D124" s="331"/>
      <c r="E124" s="333"/>
      <c r="F124" s="333"/>
      <c r="G124" s="333"/>
      <c r="H124" s="228"/>
      <c r="I124" s="228"/>
      <c r="J124" s="301"/>
      <c r="K124" s="301"/>
      <c r="L124" s="301"/>
      <c r="M124" s="301"/>
      <c r="N124" s="304">
        <f t="shared" ref="N124" si="72">J124+K124+L124+M124</f>
        <v>0</v>
      </c>
      <c r="O124" s="336">
        <f t="shared" ref="O124" si="73">H124+H125+H126+N124</f>
        <v>0</v>
      </c>
    </row>
    <row r="125" spans="1:15" x14ac:dyDescent="0.2">
      <c r="A125" s="320"/>
      <c r="B125" s="322"/>
      <c r="C125" s="324"/>
      <c r="D125" s="326"/>
      <c r="E125" s="307"/>
      <c r="F125" s="307"/>
      <c r="G125" s="307"/>
      <c r="H125" s="223"/>
      <c r="I125" s="223"/>
      <c r="J125" s="302"/>
      <c r="K125" s="302"/>
      <c r="L125" s="302"/>
      <c r="M125" s="302"/>
      <c r="N125" s="305"/>
      <c r="O125" s="337"/>
    </row>
    <row r="126" spans="1:15" ht="13.5" thickBot="1" x14ac:dyDescent="0.25">
      <c r="A126" s="321"/>
      <c r="B126" s="323"/>
      <c r="C126" s="325"/>
      <c r="D126" s="327"/>
      <c r="E126" s="308"/>
      <c r="F126" s="308"/>
      <c r="G126" s="308"/>
      <c r="H126" s="196"/>
      <c r="I126" s="196"/>
      <c r="J126" s="303"/>
      <c r="K126" s="303"/>
      <c r="L126" s="303"/>
      <c r="M126" s="303"/>
      <c r="N126" s="306"/>
      <c r="O126" s="338"/>
    </row>
    <row r="127" spans="1:15" x14ac:dyDescent="0.2">
      <c r="A127" s="335" t="s">
        <v>85</v>
      </c>
      <c r="B127" s="339"/>
      <c r="C127" s="329"/>
      <c r="D127" s="331"/>
      <c r="E127" s="333"/>
      <c r="F127" s="333"/>
      <c r="G127" s="333"/>
      <c r="H127" s="228"/>
      <c r="I127" s="228"/>
      <c r="J127" s="301"/>
      <c r="K127" s="301"/>
      <c r="L127" s="301"/>
      <c r="M127" s="301"/>
      <c r="N127" s="304">
        <f t="shared" ref="N127" si="74">J127+K127+L127+M127</f>
        <v>0</v>
      </c>
      <c r="O127" s="336">
        <f t="shared" ref="O127" si="75">H127+H128+H129+N127</f>
        <v>0</v>
      </c>
    </row>
    <row r="128" spans="1:15" x14ac:dyDescent="0.2">
      <c r="A128" s="320"/>
      <c r="B128" s="322"/>
      <c r="C128" s="324"/>
      <c r="D128" s="326"/>
      <c r="E128" s="307"/>
      <c r="F128" s="307"/>
      <c r="G128" s="307"/>
      <c r="H128" s="223"/>
      <c r="I128" s="223"/>
      <c r="J128" s="302"/>
      <c r="K128" s="302"/>
      <c r="L128" s="302"/>
      <c r="M128" s="302"/>
      <c r="N128" s="305"/>
      <c r="O128" s="337"/>
    </row>
    <row r="129" spans="1:15" ht="13.5" thickBot="1" x14ac:dyDescent="0.25">
      <c r="A129" s="321"/>
      <c r="B129" s="323"/>
      <c r="C129" s="325"/>
      <c r="D129" s="327"/>
      <c r="E129" s="308"/>
      <c r="F129" s="308"/>
      <c r="G129" s="308"/>
      <c r="H129" s="196"/>
      <c r="I129" s="196"/>
      <c r="J129" s="303"/>
      <c r="K129" s="303"/>
      <c r="L129" s="303"/>
      <c r="M129" s="303"/>
      <c r="N129" s="306"/>
      <c r="O129" s="338"/>
    </row>
    <row r="130" spans="1:15" x14ac:dyDescent="0.2">
      <c r="A130" s="335" t="s">
        <v>86</v>
      </c>
      <c r="B130" s="339"/>
      <c r="C130" s="329"/>
      <c r="D130" s="331"/>
      <c r="E130" s="333"/>
      <c r="F130" s="333"/>
      <c r="G130" s="333"/>
      <c r="H130" s="228"/>
      <c r="I130" s="228"/>
      <c r="J130" s="301"/>
      <c r="K130" s="301"/>
      <c r="L130" s="301"/>
      <c r="M130" s="301"/>
      <c r="N130" s="304">
        <f t="shared" ref="N130" si="76">J130+K130+L130+M130</f>
        <v>0</v>
      </c>
      <c r="O130" s="336">
        <f t="shared" ref="O130" si="77">H130+H131+H132+N130</f>
        <v>0</v>
      </c>
    </row>
    <row r="131" spans="1:15" x14ac:dyDescent="0.2">
      <c r="A131" s="320"/>
      <c r="B131" s="322"/>
      <c r="C131" s="324"/>
      <c r="D131" s="326"/>
      <c r="E131" s="307"/>
      <c r="F131" s="307"/>
      <c r="G131" s="307"/>
      <c r="H131" s="223"/>
      <c r="I131" s="223"/>
      <c r="J131" s="302"/>
      <c r="K131" s="302"/>
      <c r="L131" s="302"/>
      <c r="M131" s="302"/>
      <c r="N131" s="305"/>
      <c r="O131" s="337"/>
    </row>
    <row r="132" spans="1:15" ht="13.5" thickBot="1" x14ac:dyDescent="0.25">
      <c r="A132" s="321"/>
      <c r="B132" s="323"/>
      <c r="C132" s="325"/>
      <c r="D132" s="327"/>
      <c r="E132" s="308"/>
      <c r="F132" s="308"/>
      <c r="G132" s="308"/>
      <c r="H132" s="196"/>
      <c r="I132" s="196"/>
      <c r="J132" s="303"/>
      <c r="K132" s="303"/>
      <c r="L132" s="303"/>
      <c r="M132" s="303"/>
      <c r="N132" s="306"/>
      <c r="O132" s="338"/>
    </row>
    <row r="133" spans="1:15" x14ac:dyDescent="0.2">
      <c r="A133" s="335" t="s">
        <v>87</v>
      </c>
      <c r="B133" s="339"/>
      <c r="C133" s="329"/>
      <c r="D133" s="331"/>
      <c r="E133" s="333"/>
      <c r="F133" s="333"/>
      <c r="G133" s="333"/>
      <c r="H133" s="228"/>
      <c r="I133" s="228"/>
      <c r="J133" s="301"/>
      <c r="K133" s="301"/>
      <c r="L133" s="301"/>
      <c r="M133" s="301"/>
      <c r="N133" s="304">
        <f t="shared" ref="N133" si="78">J133+K133+L133+M133</f>
        <v>0</v>
      </c>
      <c r="O133" s="336">
        <f>H133+H134+H135+N133</f>
        <v>0</v>
      </c>
    </row>
    <row r="134" spans="1:15" x14ac:dyDescent="0.2">
      <c r="A134" s="320"/>
      <c r="B134" s="322"/>
      <c r="C134" s="324"/>
      <c r="D134" s="326"/>
      <c r="E134" s="307"/>
      <c r="F134" s="307"/>
      <c r="G134" s="307"/>
      <c r="H134" s="223"/>
      <c r="I134" s="223"/>
      <c r="J134" s="302"/>
      <c r="K134" s="302"/>
      <c r="L134" s="302"/>
      <c r="M134" s="302"/>
      <c r="N134" s="305"/>
      <c r="O134" s="337"/>
    </row>
    <row r="135" spans="1:15" ht="13.5" thickBot="1" x14ac:dyDescent="0.25">
      <c r="A135" s="321"/>
      <c r="B135" s="323"/>
      <c r="C135" s="325"/>
      <c r="D135" s="327"/>
      <c r="E135" s="308"/>
      <c r="F135" s="308"/>
      <c r="G135" s="308"/>
      <c r="H135" s="196"/>
      <c r="I135" s="196"/>
      <c r="J135" s="303"/>
      <c r="K135" s="303"/>
      <c r="L135" s="303"/>
      <c r="M135" s="303"/>
      <c r="N135" s="306"/>
      <c r="O135" s="338"/>
    </row>
    <row r="136" spans="1:15" x14ac:dyDescent="0.2">
      <c r="A136" s="335" t="s">
        <v>88</v>
      </c>
      <c r="B136" s="339" t="s">
        <v>3</v>
      </c>
      <c r="C136" s="329"/>
      <c r="D136" s="331"/>
      <c r="E136" s="333"/>
      <c r="F136" s="333"/>
      <c r="G136" s="333"/>
      <c r="H136" s="228"/>
      <c r="I136" s="228"/>
      <c r="J136" s="301"/>
      <c r="K136" s="301"/>
      <c r="L136" s="301"/>
      <c r="M136" s="301"/>
      <c r="N136" s="304">
        <f t="shared" ref="N136" si="79">J136+K136+L136+M136</f>
        <v>0</v>
      </c>
      <c r="O136" s="336">
        <f t="shared" ref="O136" si="80">H136+H137+H138+N136</f>
        <v>0</v>
      </c>
    </row>
    <row r="137" spans="1:15" x14ac:dyDescent="0.2">
      <c r="A137" s="320"/>
      <c r="B137" s="322"/>
      <c r="C137" s="324"/>
      <c r="D137" s="326"/>
      <c r="E137" s="307"/>
      <c r="F137" s="307"/>
      <c r="G137" s="307"/>
      <c r="H137" s="223"/>
      <c r="I137" s="223"/>
      <c r="J137" s="302"/>
      <c r="K137" s="302"/>
      <c r="L137" s="302"/>
      <c r="M137" s="302"/>
      <c r="N137" s="305"/>
      <c r="O137" s="337"/>
    </row>
    <row r="138" spans="1:15" ht="13.5" thickBot="1" x14ac:dyDescent="0.25">
      <c r="A138" s="321"/>
      <c r="B138" s="323"/>
      <c r="C138" s="325"/>
      <c r="D138" s="327"/>
      <c r="E138" s="308"/>
      <c r="F138" s="308"/>
      <c r="G138" s="308"/>
      <c r="H138" s="196"/>
      <c r="I138" s="196"/>
      <c r="J138" s="303"/>
      <c r="K138" s="303"/>
      <c r="L138" s="303"/>
      <c r="M138" s="303"/>
      <c r="N138" s="306"/>
      <c r="O138" s="338"/>
    </row>
    <row r="139" spans="1:15" ht="13.5" thickBot="1" x14ac:dyDescent="0.25">
      <c r="A139" s="219"/>
      <c r="B139" s="202"/>
      <c r="C139" s="203"/>
      <c r="D139" s="203"/>
      <c r="E139" s="203"/>
      <c r="F139" s="203"/>
      <c r="G139" s="206" t="s">
        <v>78</v>
      </c>
      <c r="H139" s="230">
        <f>SUM(H97:H138)</f>
        <v>0</v>
      </c>
      <c r="I139" s="230"/>
      <c r="J139" s="252">
        <f>SUM(J97:J138)</f>
        <v>0</v>
      </c>
      <c r="K139" s="252">
        <f>SUM(K97:K138)</f>
        <v>0</v>
      </c>
      <c r="L139" s="252">
        <f>SUM(L97:L138)</f>
        <v>0</v>
      </c>
      <c r="M139" s="260">
        <f t="shared" ref="M139:N139" si="81">SUM(M97:M138)</f>
        <v>0</v>
      </c>
      <c r="N139" s="272">
        <f t="shared" si="81"/>
        <v>0</v>
      </c>
      <c r="O139" s="272">
        <f>SUM(O97:O138)</f>
        <v>0</v>
      </c>
    </row>
    <row r="140" spans="1:15" ht="16.5" thickBot="1" x14ac:dyDescent="0.3">
      <c r="A140" s="220" t="s">
        <v>65</v>
      </c>
      <c r="B140" s="186" t="s">
        <v>43</v>
      </c>
      <c r="C140" s="185"/>
      <c r="D140" s="185"/>
      <c r="E140" s="185"/>
      <c r="F140" s="185"/>
      <c r="G140" s="185"/>
      <c r="H140" s="184"/>
      <c r="I140" s="185"/>
      <c r="J140" s="253"/>
      <c r="K140" s="253"/>
      <c r="L140" s="253"/>
      <c r="M140" s="253"/>
      <c r="N140" s="270"/>
      <c r="O140" s="270"/>
    </row>
    <row r="141" spans="1:15" x14ac:dyDescent="0.2">
      <c r="A141" s="335" t="s">
        <v>66</v>
      </c>
      <c r="B141" s="329"/>
      <c r="C141" s="331"/>
      <c r="D141" s="333"/>
      <c r="E141" s="333"/>
      <c r="F141" s="333"/>
      <c r="G141" s="309"/>
      <c r="H141" s="224"/>
      <c r="I141" s="224"/>
      <c r="J141" s="301"/>
      <c r="K141" s="301"/>
      <c r="L141" s="301"/>
      <c r="M141" s="301"/>
      <c r="N141" s="304">
        <f t="shared" ref="N141" si="82">J141+K141+L141+M141</f>
        <v>0</v>
      </c>
      <c r="O141" s="336">
        <f t="shared" ref="O141" si="83">H141+H142+H143+N141</f>
        <v>0</v>
      </c>
    </row>
    <row r="142" spans="1:15" x14ac:dyDescent="0.2">
      <c r="A142" s="320"/>
      <c r="B142" s="324"/>
      <c r="C142" s="326"/>
      <c r="D142" s="307"/>
      <c r="E142" s="307"/>
      <c r="F142" s="307"/>
      <c r="G142" s="310"/>
      <c r="H142" s="224"/>
      <c r="I142" s="224"/>
      <c r="J142" s="302"/>
      <c r="K142" s="302"/>
      <c r="L142" s="302"/>
      <c r="M142" s="302"/>
      <c r="N142" s="305"/>
      <c r="O142" s="337"/>
    </row>
    <row r="143" spans="1:15" ht="13.5" thickBot="1" x14ac:dyDescent="0.25">
      <c r="A143" s="328"/>
      <c r="B143" s="330"/>
      <c r="C143" s="332"/>
      <c r="D143" s="334"/>
      <c r="E143" s="334"/>
      <c r="F143" s="334"/>
      <c r="G143" s="311"/>
      <c r="H143" s="196"/>
      <c r="I143" s="196"/>
      <c r="J143" s="318"/>
      <c r="K143" s="318"/>
      <c r="L143" s="318"/>
      <c r="M143" s="303"/>
      <c r="N143" s="306"/>
      <c r="O143" s="338"/>
    </row>
    <row r="144" spans="1:15" x14ac:dyDescent="0.2">
      <c r="A144" s="319" t="s">
        <v>67</v>
      </c>
      <c r="B144" s="329"/>
      <c r="C144" s="331"/>
      <c r="D144" s="333"/>
      <c r="E144" s="333"/>
      <c r="F144" s="333"/>
      <c r="G144" s="309"/>
      <c r="H144" s="224"/>
      <c r="I144" s="224"/>
      <c r="J144" s="301"/>
      <c r="K144" s="301"/>
      <c r="L144" s="301"/>
      <c r="M144" s="301"/>
      <c r="N144" s="304">
        <f t="shared" ref="N144" si="84">J144+K144+L144+M144</f>
        <v>0</v>
      </c>
      <c r="O144" s="336">
        <f t="shared" ref="O144" si="85">H144+H145+H146+N144</f>
        <v>0</v>
      </c>
    </row>
    <row r="145" spans="1:15" x14ac:dyDescent="0.2">
      <c r="A145" s="320"/>
      <c r="B145" s="324"/>
      <c r="C145" s="326"/>
      <c r="D145" s="307"/>
      <c r="E145" s="307"/>
      <c r="F145" s="307"/>
      <c r="G145" s="310"/>
      <c r="H145" s="224"/>
      <c r="I145" s="224"/>
      <c r="J145" s="302"/>
      <c r="K145" s="302"/>
      <c r="L145" s="302"/>
      <c r="M145" s="302"/>
      <c r="N145" s="305"/>
      <c r="O145" s="337"/>
    </row>
    <row r="146" spans="1:15" ht="13.5" thickBot="1" x14ac:dyDescent="0.25">
      <c r="A146" s="328"/>
      <c r="B146" s="330"/>
      <c r="C146" s="332"/>
      <c r="D146" s="334"/>
      <c r="E146" s="334"/>
      <c r="F146" s="334"/>
      <c r="G146" s="311"/>
      <c r="H146" s="196"/>
      <c r="I146" s="196"/>
      <c r="J146" s="318"/>
      <c r="K146" s="318"/>
      <c r="L146" s="318"/>
      <c r="M146" s="303"/>
      <c r="N146" s="306"/>
      <c r="O146" s="338"/>
    </row>
    <row r="147" spans="1:15" x14ac:dyDescent="0.2">
      <c r="A147" s="319" t="s">
        <v>68</v>
      </c>
      <c r="B147" s="329"/>
      <c r="C147" s="331"/>
      <c r="D147" s="333"/>
      <c r="E147" s="333"/>
      <c r="F147" s="333"/>
      <c r="G147" s="309"/>
      <c r="H147" s="224"/>
      <c r="I147" s="224"/>
      <c r="J147" s="301"/>
      <c r="K147" s="301"/>
      <c r="L147" s="301"/>
      <c r="M147" s="301"/>
      <c r="N147" s="304">
        <f t="shared" ref="N147" si="86">J147+K147+L147+M147</f>
        <v>0</v>
      </c>
      <c r="O147" s="336">
        <f t="shared" ref="O147" si="87">H147+H148+H149+N147</f>
        <v>0</v>
      </c>
    </row>
    <row r="148" spans="1:15" x14ac:dyDescent="0.2">
      <c r="A148" s="320"/>
      <c r="B148" s="324"/>
      <c r="C148" s="326"/>
      <c r="D148" s="307"/>
      <c r="E148" s="307"/>
      <c r="F148" s="307"/>
      <c r="G148" s="310"/>
      <c r="H148" s="224"/>
      <c r="I148" s="224"/>
      <c r="J148" s="302"/>
      <c r="K148" s="302"/>
      <c r="L148" s="302"/>
      <c r="M148" s="302"/>
      <c r="N148" s="305"/>
      <c r="O148" s="337"/>
    </row>
    <row r="149" spans="1:15" ht="13.5" thickBot="1" x14ac:dyDescent="0.25">
      <c r="A149" s="320"/>
      <c r="B149" s="324"/>
      <c r="C149" s="326"/>
      <c r="D149" s="307"/>
      <c r="E149" s="307"/>
      <c r="F149" s="307"/>
      <c r="G149" s="310"/>
      <c r="H149" s="280"/>
      <c r="I149" s="280"/>
      <c r="J149" s="302"/>
      <c r="K149" s="302"/>
      <c r="L149" s="302"/>
      <c r="M149" s="302"/>
      <c r="N149" s="305"/>
      <c r="O149" s="337"/>
    </row>
    <row r="150" spans="1:15" x14ac:dyDescent="0.2">
      <c r="A150" s="335" t="s">
        <v>69</v>
      </c>
      <c r="B150" s="329"/>
      <c r="C150" s="331"/>
      <c r="D150" s="333"/>
      <c r="E150" s="333"/>
      <c r="F150" s="333"/>
      <c r="G150" s="309"/>
      <c r="H150" s="228"/>
      <c r="I150" s="228"/>
      <c r="J150" s="301"/>
      <c r="K150" s="301"/>
      <c r="L150" s="301"/>
      <c r="M150" s="301"/>
      <c r="N150" s="304">
        <f t="shared" ref="N150" si="88">J150+K150+L150+M150</f>
        <v>0</v>
      </c>
      <c r="O150" s="336">
        <f t="shared" ref="O150" si="89">H150+H151+H152+N150</f>
        <v>0</v>
      </c>
    </row>
    <row r="151" spans="1:15" x14ac:dyDescent="0.2">
      <c r="A151" s="320"/>
      <c r="B151" s="324"/>
      <c r="C151" s="326"/>
      <c r="D151" s="307"/>
      <c r="E151" s="307"/>
      <c r="F151" s="307"/>
      <c r="G151" s="310"/>
      <c r="H151" s="247"/>
      <c r="I151" s="247"/>
      <c r="J151" s="302"/>
      <c r="K151" s="302"/>
      <c r="L151" s="302"/>
      <c r="M151" s="302"/>
      <c r="N151" s="305"/>
      <c r="O151" s="337"/>
    </row>
    <row r="152" spans="1:15" ht="13.5" thickBot="1" x14ac:dyDescent="0.25">
      <c r="A152" s="321"/>
      <c r="B152" s="325"/>
      <c r="C152" s="327"/>
      <c r="D152" s="308"/>
      <c r="E152" s="308"/>
      <c r="F152" s="308"/>
      <c r="G152" s="352"/>
      <c r="H152" s="196"/>
      <c r="I152" s="196"/>
      <c r="J152" s="303"/>
      <c r="K152" s="303"/>
      <c r="L152" s="303"/>
      <c r="M152" s="303"/>
      <c r="N152" s="306"/>
      <c r="O152" s="338"/>
    </row>
    <row r="153" spans="1:15" x14ac:dyDescent="0.2">
      <c r="A153" s="320" t="s">
        <v>70</v>
      </c>
      <c r="B153" s="322"/>
      <c r="C153" s="324"/>
      <c r="D153" s="326"/>
      <c r="E153" s="307"/>
      <c r="F153" s="307"/>
      <c r="G153" s="307"/>
      <c r="H153" s="223"/>
      <c r="I153" s="223"/>
      <c r="J153" s="302"/>
      <c r="K153" s="302"/>
      <c r="L153" s="302"/>
      <c r="M153" s="302"/>
      <c r="N153" s="305">
        <f t="shared" ref="N153" si="90">J153+K153+L153+M153</f>
        <v>0</v>
      </c>
      <c r="O153" s="337">
        <f t="shared" ref="O153" si="91">H153+H154+H155+N153</f>
        <v>0</v>
      </c>
    </row>
    <row r="154" spans="1:15" x14ac:dyDescent="0.2">
      <c r="A154" s="320"/>
      <c r="B154" s="322"/>
      <c r="C154" s="324"/>
      <c r="D154" s="326"/>
      <c r="E154" s="307"/>
      <c r="F154" s="307"/>
      <c r="G154" s="307"/>
      <c r="H154" s="223"/>
      <c r="I154" s="223"/>
      <c r="J154" s="302"/>
      <c r="K154" s="302"/>
      <c r="L154" s="302"/>
      <c r="M154" s="302"/>
      <c r="N154" s="305"/>
      <c r="O154" s="337"/>
    </row>
    <row r="155" spans="1:15" ht="13.5" thickBot="1" x14ac:dyDescent="0.25">
      <c r="A155" s="321"/>
      <c r="B155" s="323"/>
      <c r="C155" s="325"/>
      <c r="D155" s="327"/>
      <c r="E155" s="308"/>
      <c r="F155" s="308"/>
      <c r="G155" s="308"/>
      <c r="H155" s="196"/>
      <c r="I155" s="196"/>
      <c r="J155" s="303"/>
      <c r="K155" s="303"/>
      <c r="L155" s="303"/>
      <c r="M155" s="303"/>
      <c r="N155" s="306"/>
      <c r="O155" s="338"/>
    </row>
    <row r="156" spans="1:15" ht="13.5" thickBot="1" x14ac:dyDescent="0.25">
      <c r="A156" s="219"/>
      <c r="B156" s="202"/>
      <c r="C156" s="203"/>
      <c r="D156" s="204"/>
      <c r="E156" s="204"/>
      <c r="F156" s="204"/>
      <c r="G156" s="240" t="s">
        <v>79</v>
      </c>
      <c r="H156" s="231">
        <f>SUM(H141:H155)</f>
        <v>0</v>
      </c>
      <c r="I156" s="231"/>
      <c r="J156" s="260">
        <f>SUM(J141:J155)</f>
        <v>0</v>
      </c>
      <c r="K156" s="260">
        <f>SUM(K141:K155)</f>
        <v>0</v>
      </c>
      <c r="L156" s="260">
        <f>SUM(L141:L155)</f>
        <v>0</v>
      </c>
      <c r="M156" s="260">
        <f t="shared" ref="M156:N156" si="92">SUM(M141:M155)</f>
        <v>0</v>
      </c>
      <c r="N156" s="260">
        <f t="shared" si="92"/>
        <v>0</v>
      </c>
      <c r="O156" s="260">
        <f>SUM(O141:O155)</f>
        <v>0</v>
      </c>
    </row>
    <row r="157" spans="1:15" ht="12" customHeight="1" thickBot="1" x14ac:dyDescent="0.3">
      <c r="A157" s="222"/>
      <c r="G157" s="123"/>
      <c r="H157" s="125"/>
      <c r="I157" s="125"/>
      <c r="J157" s="261"/>
      <c r="K157" s="261"/>
      <c r="L157" s="261"/>
      <c r="M157" s="261"/>
      <c r="N157" s="261"/>
      <c r="O157" s="261"/>
    </row>
    <row r="158" spans="1:15" ht="15.75" thickBot="1" x14ac:dyDescent="0.3">
      <c r="A158" s="315" t="s">
        <v>120</v>
      </c>
      <c r="B158" s="316"/>
      <c r="C158" s="316"/>
      <c r="D158" s="316"/>
      <c r="E158" s="316"/>
      <c r="F158" s="316"/>
      <c r="G158" s="317"/>
      <c r="H158" s="205">
        <f>H156+H139+H94+H65</f>
        <v>0</v>
      </c>
      <c r="I158" s="205"/>
      <c r="J158" s="262">
        <f>J156+J139+J94+J65</f>
        <v>0</v>
      </c>
      <c r="K158" s="262">
        <f>K156+K139+K94+K65</f>
        <v>0</v>
      </c>
      <c r="L158" s="262">
        <f>L156+L139+L94+L65</f>
        <v>0</v>
      </c>
      <c r="M158" s="273">
        <f t="shared" ref="M158:N158" si="93">M156+M139+M94+M65</f>
        <v>0</v>
      </c>
      <c r="N158" s="273">
        <f t="shared" si="93"/>
        <v>0</v>
      </c>
      <c r="O158" s="273">
        <f>O156+O139+O94+O65</f>
        <v>0</v>
      </c>
    </row>
    <row r="159" spans="1:15" ht="12.75" customHeight="1" x14ac:dyDescent="0.2"/>
    <row r="160" spans="1:15" ht="12.75" customHeight="1" x14ac:dyDescent="0.2"/>
  </sheetData>
  <sheetProtection algorithmName="SHA-512" hashValue="j0CYSm9yYMjII/Yx8kjL0lrnTVPGW6gRJlV9uK3hKBzjDeaWeDQ89Ogl8gJD19Gdqedo0p2gPQSlT6DZal5uTQ==" saltValue="4bDCZ9Q1fPB5yzsywDG7HA==" spinCount="100000" sheet="1" formatColumns="0" selectLockedCells="1"/>
  <mergeCells count="627">
    <mergeCell ref="L150:L152"/>
    <mergeCell ref="A153:A155"/>
    <mergeCell ref="B153:B155"/>
    <mergeCell ref="C153:C155"/>
    <mergeCell ref="D153:D155"/>
    <mergeCell ref="E153:E155"/>
    <mergeCell ref="F153:F155"/>
    <mergeCell ref="K150:K152"/>
    <mergeCell ref="A150:A152"/>
    <mergeCell ref="B150:B152"/>
    <mergeCell ref="C150:C152"/>
    <mergeCell ref="D150:D152"/>
    <mergeCell ref="E150:E152"/>
    <mergeCell ref="F150:F152"/>
    <mergeCell ref="G150:G152"/>
    <mergeCell ref="G153:G155"/>
    <mergeCell ref="L153:L155"/>
    <mergeCell ref="K153:K155"/>
    <mergeCell ref="G144:G146"/>
    <mergeCell ref="L144:L146"/>
    <mergeCell ref="A147:A149"/>
    <mergeCell ref="B147:B149"/>
    <mergeCell ref="C147:C149"/>
    <mergeCell ref="D147:D149"/>
    <mergeCell ref="E147:E149"/>
    <mergeCell ref="F147:F149"/>
    <mergeCell ref="A144:A146"/>
    <mergeCell ref="B144:B146"/>
    <mergeCell ref="C144:C146"/>
    <mergeCell ref="D144:D146"/>
    <mergeCell ref="E144:E146"/>
    <mergeCell ref="F144:F146"/>
    <mergeCell ref="G147:G149"/>
    <mergeCell ref="L147:L149"/>
    <mergeCell ref="K144:K146"/>
    <mergeCell ref="K147:K149"/>
    <mergeCell ref="J144:J146"/>
    <mergeCell ref="A136:A138"/>
    <mergeCell ref="B136:B138"/>
    <mergeCell ref="C136:C138"/>
    <mergeCell ref="D136:D138"/>
    <mergeCell ref="E136:E138"/>
    <mergeCell ref="G136:G138"/>
    <mergeCell ref="L136:L138"/>
    <mergeCell ref="M136:M138"/>
    <mergeCell ref="F136:F138"/>
    <mergeCell ref="K136:K138"/>
    <mergeCell ref="F133:F135"/>
    <mergeCell ref="G133:G135"/>
    <mergeCell ref="L133:L135"/>
    <mergeCell ref="M133:M135"/>
    <mergeCell ref="G130:G132"/>
    <mergeCell ref="L130:L132"/>
    <mergeCell ref="M130:M132"/>
    <mergeCell ref="F130:F132"/>
    <mergeCell ref="K130:K132"/>
    <mergeCell ref="K133:K135"/>
    <mergeCell ref="J130:J132"/>
    <mergeCell ref="A133:A135"/>
    <mergeCell ref="B133:B135"/>
    <mergeCell ref="C133:C135"/>
    <mergeCell ref="D133:D135"/>
    <mergeCell ref="E133:E135"/>
    <mergeCell ref="A130:A132"/>
    <mergeCell ref="B130:B132"/>
    <mergeCell ref="C130:C132"/>
    <mergeCell ref="D130:D132"/>
    <mergeCell ref="E130:E132"/>
    <mergeCell ref="F127:F129"/>
    <mergeCell ref="G127:G129"/>
    <mergeCell ref="L127:L129"/>
    <mergeCell ref="M127:M129"/>
    <mergeCell ref="G124:G126"/>
    <mergeCell ref="L124:L126"/>
    <mergeCell ref="M124:M126"/>
    <mergeCell ref="F124:F126"/>
    <mergeCell ref="K124:K126"/>
    <mergeCell ref="K127:K129"/>
    <mergeCell ref="A127:A129"/>
    <mergeCell ref="B127:B129"/>
    <mergeCell ref="C127:C129"/>
    <mergeCell ref="D127:D129"/>
    <mergeCell ref="E127:E129"/>
    <mergeCell ref="A124:A126"/>
    <mergeCell ref="B124:B126"/>
    <mergeCell ref="C124:C126"/>
    <mergeCell ref="D124:D126"/>
    <mergeCell ref="E124:E126"/>
    <mergeCell ref="F121:F123"/>
    <mergeCell ref="G121:G123"/>
    <mergeCell ref="L121:L123"/>
    <mergeCell ref="M121:M123"/>
    <mergeCell ref="G118:G120"/>
    <mergeCell ref="L118:L120"/>
    <mergeCell ref="M118:M120"/>
    <mergeCell ref="F118:F120"/>
    <mergeCell ref="K118:K120"/>
    <mergeCell ref="K121:K123"/>
    <mergeCell ref="A121:A123"/>
    <mergeCell ref="B121:B123"/>
    <mergeCell ref="C121:C123"/>
    <mergeCell ref="D121:D123"/>
    <mergeCell ref="E121:E123"/>
    <mergeCell ref="A118:A120"/>
    <mergeCell ref="B118:B120"/>
    <mergeCell ref="C118:C120"/>
    <mergeCell ref="D118:D120"/>
    <mergeCell ref="E118:E120"/>
    <mergeCell ref="F115:F117"/>
    <mergeCell ref="G115:G117"/>
    <mergeCell ref="L115:L117"/>
    <mergeCell ref="M115:M117"/>
    <mergeCell ref="G112:G114"/>
    <mergeCell ref="L112:L114"/>
    <mergeCell ref="M112:M114"/>
    <mergeCell ref="F112:F114"/>
    <mergeCell ref="K112:K114"/>
    <mergeCell ref="K115:K117"/>
    <mergeCell ref="J115:J117"/>
    <mergeCell ref="A115:A117"/>
    <mergeCell ref="B115:B117"/>
    <mergeCell ref="C115:C117"/>
    <mergeCell ref="D115:D117"/>
    <mergeCell ref="E115:E117"/>
    <mergeCell ref="A112:A114"/>
    <mergeCell ref="B112:B114"/>
    <mergeCell ref="C112:C114"/>
    <mergeCell ref="D112:D114"/>
    <mergeCell ref="E112:E114"/>
    <mergeCell ref="F109:F111"/>
    <mergeCell ref="G109:G111"/>
    <mergeCell ref="L109:L111"/>
    <mergeCell ref="M109:M111"/>
    <mergeCell ref="G106:G108"/>
    <mergeCell ref="L106:L108"/>
    <mergeCell ref="M106:M108"/>
    <mergeCell ref="F106:F108"/>
    <mergeCell ref="K106:K108"/>
    <mergeCell ref="K109:K111"/>
    <mergeCell ref="A109:A111"/>
    <mergeCell ref="B109:B111"/>
    <mergeCell ref="C109:C111"/>
    <mergeCell ref="D109:D111"/>
    <mergeCell ref="E109:E111"/>
    <mergeCell ref="A106:A108"/>
    <mergeCell ref="B106:B108"/>
    <mergeCell ref="C106:C108"/>
    <mergeCell ref="D106:D108"/>
    <mergeCell ref="E106:E108"/>
    <mergeCell ref="F103:F105"/>
    <mergeCell ref="G103:G105"/>
    <mergeCell ref="L103:L105"/>
    <mergeCell ref="M103:M105"/>
    <mergeCell ref="G100:G102"/>
    <mergeCell ref="L100:L102"/>
    <mergeCell ref="M100:M102"/>
    <mergeCell ref="F100:F102"/>
    <mergeCell ref="K100:K102"/>
    <mergeCell ref="K103:K105"/>
    <mergeCell ref="J100:J102"/>
    <mergeCell ref="A103:A105"/>
    <mergeCell ref="B103:B105"/>
    <mergeCell ref="C103:C105"/>
    <mergeCell ref="D103:D105"/>
    <mergeCell ref="E103:E105"/>
    <mergeCell ref="A100:A102"/>
    <mergeCell ref="B100:B102"/>
    <mergeCell ref="C100:C102"/>
    <mergeCell ref="D100:D102"/>
    <mergeCell ref="E100:E102"/>
    <mergeCell ref="J85:J87"/>
    <mergeCell ref="K85:K87"/>
    <mergeCell ref="A91:A93"/>
    <mergeCell ref="B91:B93"/>
    <mergeCell ref="C91:C93"/>
    <mergeCell ref="D91:D93"/>
    <mergeCell ref="E91:E93"/>
    <mergeCell ref="F91:F93"/>
    <mergeCell ref="G91:G93"/>
    <mergeCell ref="J91:J93"/>
    <mergeCell ref="K91:K93"/>
    <mergeCell ref="L67:L69"/>
    <mergeCell ref="M67:M69"/>
    <mergeCell ref="F73:F75"/>
    <mergeCell ref="G73:G75"/>
    <mergeCell ref="J73:J75"/>
    <mergeCell ref="K73:K75"/>
    <mergeCell ref="L73:L75"/>
    <mergeCell ref="M73:M75"/>
    <mergeCell ref="A79:A81"/>
    <mergeCell ref="B79:B81"/>
    <mergeCell ref="C79:C81"/>
    <mergeCell ref="D79:D81"/>
    <mergeCell ref="E79:E81"/>
    <mergeCell ref="F79:F81"/>
    <mergeCell ref="G79:G81"/>
    <mergeCell ref="J79:J81"/>
    <mergeCell ref="K79:K81"/>
    <mergeCell ref="L79:L81"/>
    <mergeCell ref="M79:M81"/>
    <mergeCell ref="L53:L55"/>
    <mergeCell ref="M53:M55"/>
    <mergeCell ref="A59:A61"/>
    <mergeCell ref="B59:B61"/>
    <mergeCell ref="C59:C61"/>
    <mergeCell ref="D59:D61"/>
    <mergeCell ref="E59:E61"/>
    <mergeCell ref="F59:F61"/>
    <mergeCell ref="G59:G61"/>
    <mergeCell ref="J59:J61"/>
    <mergeCell ref="K59:K61"/>
    <mergeCell ref="L59:L61"/>
    <mergeCell ref="M59:M61"/>
    <mergeCell ref="L28:L30"/>
    <mergeCell ref="M28:M30"/>
    <mergeCell ref="L35:L37"/>
    <mergeCell ref="M35:M37"/>
    <mergeCell ref="L41:L43"/>
    <mergeCell ref="M41:M43"/>
    <mergeCell ref="J47:J49"/>
    <mergeCell ref="K47:K49"/>
    <mergeCell ref="L47:L49"/>
    <mergeCell ref="M47:M49"/>
    <mergeCell ref="L16:L18"/>
    <mergeCell ref="M16:M18"/>
    <mergeCell ref="A22:A24"/>
    <mergeCell ref="B22:B24"/>
    <mergeCell ref="C22:C24"/>
    <mergeCell ref="D22:D24"/>
    <mergeCell ref="E22:E24"/>
    <mergeCell ref="F22:F24"/>
    <mergeCell ref="G22:G24"/>
    <mergeCell ref="J22:J24"/>
    <mergeCell ref="K22:K24"/>
    <mergeCell ref="L22:L24"/>
    <mergeCell ref="M22:M24"/>
    <mergeCell ref="B3:G3"/>
    <mergeCell ref="K3:O3"/>
    <mergeCell ref="A4:A6"/>
    <mergeCell ref="B4:B6"/>
    <mergeCell ref="C4:C6"/>
    <mergeCell ref="D4:D6"/>
    <mergeCell ref="E4:E6"/>
    <mergeCell ref="A10:A12"/>
    <mergeCell ref="B10:B12"/>
    <mergeCell ref="C10:C12"/>
    <mergeCell ref="D10:D12"/>
    <mergeCell ref="E10:E12"/>
    <mergeCell ref="F4:F6"/>
    <mergeCell ref="G4:G6"/>
    <mergeCell ref="J4:J6"/>
    <mergeCell ref="K4:K6"/>
    <mergeCell ref="L4:L6"/>
    <mergeCell ref="M4:M6"/>
    <mergeCell ref="F10:F12"/>
    <mergeCell ref="G10:G12"/>
    <mergeCell ref="J10:J12"/>
    <mergeCell ref="K10:K12"/>
    <mergeCell ref="L10:L12"/>
    <mergeCell ref="M10:M12"/>
    <mergeCell ref="M144:M146"/>
    <mergeCell ref="N144:N146"/>
    <mergeCell ref="M147:M149"/>
    <mergeCell ref="N147:N149"/>
    <mergeCell ref="M150:M152"/>
    <mergeCell ref="N150:N152"/>
    <mergeCell ref="M153:M155"/>
    <mergeCell ref="N153:N155"/>
    <mergeCell ref="N115:N117"/>
    <mergeCell ref="N118:N120"/>
    <mergeCell ref="N121:N123"/>
    <mergeCell ref="N124:N126"/>
    <mergeCell ref="N127:N129"/>
    <mergeCell ref="N130:N132"/>
    <mergeCell ref="N133:N135"/>
    <mergeCell ref="N136:N138"/>
    <mergeCell ref="N141:N143"/>
    <mergeCell ref="O4:O6"/>
    <mergeCell ref="A7:A9"/>
    <mergeCell ref="B7:B9"/>
    <mergeCell ref="C7:C9"/>
    <mergeCell ref="D7:D9"/>
    <mergeCell ref="E7:E9"/>
    <mergeCell ref="F7:F9"/>
    <mergeCell ref="G7:G9"/>
    <mergeCell ref="J7:J9"/>
    <mergeCell ref="K7:K9"/>
    <mergeCell ref="L7:L9"/>
    <mergeCell ref="M7:M9"/>
    <mergeCell ref="N7:N9"/>
    <mergeCell ref="O7:O9"/>
    <mergeCell ref="N4:N6"/>
    <mergeCell ref="O10:O12"/>
    <mergeCell ref="A13:A15"/>
    <mergeCell ref="B13:B15"/>
    <mergeCell ref="C13:C15"/>
    <mergeCell ref="D13:D15"/>
    <mergeCell ref="E13:E15"/>
    <mergeCell ref="F13:F15"/>
    <mergeCell ref="G13:G15"/>
    <mergeCell ref="J13:J15"/>
    <mergeCell ref="K13:K15"/>
    <mergeCell ref="L13:L15"/>
    <mergeCell ref="M13:M15"/>
    <mergeCell ref="N13:N15"/>
    <mergeCell ref="O13:O15"/>
    <mergeCell ref="N10:N12"/>
    <mergeCell ref="O16:O18"/>
    <mergeCell ref="A19:A21"/>
    <mergeCell ref="B19:B21"/>
    <mergeCell ref="C19:C21"/>
    <mergeCell ref="D19:D21"/>
    <mergeCell ref="E19:E21"/>
    <mergeCell ref="F19:F21"/>
    <mergeCell ref="G19:G21"/>
    <mergeCell ref="J19:J21"/>
    <mergeCell ref="K19:K21"/>
    <mergeCell ref="L19:L21"/>
    <mergeCell ref="M19:M21"/>
    <mergeCell ref="N19:N21"/>
    <mergeCell ref="O19:O21"/>
    <mergeCell ref="N16:N18"/>
    <mergeCell ref="A16:A18"/>
    <mergeCell ref="B16:B18"/>
    <mergeCell ref="C16:C18"/>
    <mergeCell ref="D16:D18"/>
    <mergeCell ref="E16:E18"/>
    <mergeCell ref="F16:F18"/>
    <mergeCell ref="G16:G18"/>
    <mergeCell ref="J16:J18"/>
    <mergeCell ref="K16:K18"/>
    <mergeCell ref="O22:O24"/>
    <mergeCell ref="A25:A27"/>
    <mergeCell ref="B25:B27"/>
    <mergeCell ref="C25:C27"/>
    <mergeCell ref="D25:D27"/>
    <mergeCell ref="E25:E27"/>
    <mergeCell ref="F25:F27"/>
    <mergeCell ref="G25:G27"/>
    <mergeCell ref="J25:J27"/>
    <mergeCell ref="K25:K27"/>
    <mergeCell ref="L25:L27"/>
    <mergeCell ref="M25:M27"/>
    <mergeCell ref="N25:N27"/>
    <mergeCell ref="O25:O27"/>
    <mergeCell ref="N22:N24"/>
    <mergeCell ref="O28:O30"/>
    <mergeCell ref="A31:A33"/>
    <mergeCell ref="B31:B33"/>
    <mergeCell ref="C31:C33"/>
    <mergeCell ref="D31:D33"/>
    <mergeCell ref="E31:E33"/>
    <mergeCell ref="F31:F33"/>
    <mergeCell ref="G31:G33"/>
    <mergeCell ref="J31:J33"/>
    <mergeCell ref="K31:K33"/>
    <mergeCell ref="L31:L33"/>
    <mergeCell ref="M31:M33"/>
    <mergeCell ref="N31:N33"/>
    <mergeCell ref="O31:O33"/>
    <mergeCell ref="N28:N30"/>
    <mergeCell ref="A28:A30"/>
    <mergeCell ref="B28:B30"/>
    <mergeCell ref="C28:C30"/>
    <mergeCell ref="D28:D30"/>
    <mergeCell ref="E28:E30"/>
    <mergeCell ref="F28:F30"/>
    <mergeCell ref="G28:G30"/>
    <mergeCell ref="J28:J30"/>
    <mergeCell ref="K28:K30"/>
    <mergeCell ref="O35:O37"/>
    <mergeCell ref="A38:A40"/>
    <mergeCell ref="B38:B40"/>
    <mergeCell ref="C38:C40"/>
    <mergeCell ref="D38:D40"/>
    <mergeCell ref="E38:E40"/>
    <mergeCell ref="F38:F40"/>
    <mergeCell ref="G38:G40"/>
    <mergeCell ref="J38:J40"/>
    <mergeCell ref="K38:K40"/>
    <mergeCell ref="L38:L40"/>
    <mergeCell ref="M38:M40"/>
    <mergeCell ref="N38:N40"/>
    <mergeCell ref="O38:O40"/>
    <mergeCell ref="A35:A37"/>
    <mergeCell ref="B35:B37"/>
    <mergeCell ref="C35:C37"/>
    <mergeCell ref="D35:D37"/>
    <mergeCell ref="E35:E37"/>
    <mergeCell ref="F35:F37"/>
    <mergeCell ref="G35:G37"/>
    <mergeCell ref="J35:J37"/>
    <mergeCell ref="K35:K37"/>
    <mergeCell ref="N35:N37"/>
    <mergeCell ref="O41:O43"/>
    <mergeCell ref="A44:A46"/>
    <mergeCell ref="B44:B46"/>
    <mergeCell ref="C44:C46"/>
    <mergeCell ref="D44:D46"/>
    <mergeCell ref="E44:E46"/>
    <mergeCell ref="F44:F46"/>
    <mergeCell ref="G44:G46"/>
    <mergeCell ref="J44:J46"/>
    <mergeCell ref="K44:K46"/>
    <mergeCell ref="L44:L46"/>
    <mergeCell ref="M44:M46"/>
    <mergeCell ref="N44:N46"/>
    <mergeCell ref="O44:O46"/>
    <mergeCell ref="A41:A43"/>
    <mergeCell ref="B41:B43"/>
    <mergeCell ref="C41:C43"/>
    <mergeCell ref="D41:D43"/>
    <mergeCell ref="E41:E43"/>
    <mergeCell ref="F41:F43"/>
    <mergeCell ref="G41:G43"/>
    <mergeCell ref="J41:J43"/>
    <mergeCell ref="K41:K43"/>
    <mergeCell ref="N41:N43"/>
    <mergeCell ref="N47:N49"/>
    <mergeCell ref="O47:O49"/>
    <mergeCell ref="A50:A52"/>
    <mergeCell ref="B50:B52"/>
    <mergeCell ref="C50:C52"/>
    <mergeCell ref="D50:D52"/>
    <mergeCell ref="E50:E52"/>
    <mergeCell ref="F50:F52"/>
    <mergeCell ref="G50:G52"/>
    <mergeCell ref="J50:J52"/>
    <mergeCell ref="K50:K52"/>
    <mergeCell ref="L50:L52"/>
    <mergeCell ref="M50:M52"/>
    <mergeCell ref="N50:N52"/>
    <mergeCell ref="O50:O52"/>
    <mergeCell ref="E47:E49"/>
    <mergeCell ref="F47:F49"/>
    <mergeCell ref="G47:G49"/>
    <mergeCell ref="A47:A49"/>
    <mergeCell ref="B47:B49"/>
    <mergeCell ref="C47:C49"/>
    <mergeCell ref="D47:D49"/>
    <mergeCell ref="N53:N55"/>
    <mergeCell ref="O53:O55"/>
    <mergeCell ref="A56:A58"/>
    <mergeCell ref="B56:B58"/>
    <mergeCell ref="C56:C58"/>
    <mergeCell ref="D56:D58"/>
    <mergeCell ref="E56:E58"/>
    <mergeCell ref="F56:F58"/>
    <mergeCell ref="G56:G58"/>
    <mergeCell ref="J56:J58"/>
    <mergeCell ref="K56:K58"/>
    <mergeCell ref="L56:L58"/>
    <mergeCell ref="M56:M58"/>
    <mergeCell ref="N56:N58"/>
    <mergeCell ref="O56:O58"/>
    <mergeCell ref="A53:A55"/>
    <mergeCell ref="B53:B55"/>
    <mergeCell ref="C53:C55"/>
    <mergeCell ref="D53:D55"/>
    <mergeCell ref="E53:E55"/>
    <mergeCell ref="F53:F55"/>
    <mergeCell ref="G53:G55"/>
    <mergeCell ref="J53:J55"/>
    <mergeCell ref="K53:K55"/>
    <mergeCell ref="O59:O61"/>
    <mergeCell ref="A62:A64"/>
    <mergeCell ref="B62:B64"/>
    <mergeCell ref="C62:C64"/>
    <mergeCell ref="D62:D64"/>
    <mergeCell ref="E62:E64"/>
    <mergeCell ref="F62:F64"/>
    <mergeCell ref="G62:G64"/>
    <mergeCell ref="J62:J64"/>
    <mergeCell ref="K62:K64"/>
    <mergeCell ref="L62:L64"/>
    <mergeCell ref="M62:M64"/>
    <mergeCell ref="N62:N64"/>
    <mergeCell ref="O62:O64"/>
    <mergeCell ref="N59:N61"/>
    <mergeCell ref="O67:O69"/>
    <mergeCell ref="A70:A72"/>
    <mergeCell ref="B70:B72"/>
    <mergeCell ref="C70:C72"/>
    <mergeCell ref="D70:D72"/>
    <mergeCell ref="E70:E72"/>
    <mergeCell ref="F70:F72"/>
    <mergeCell ref="G70:G72"/>
    <mergeCell ref="J70:J72"/>
    <mergeCell ref="K70:K72"/>
    <mergeCell ref="L70:L72"/>
    <mergeCell ref="M70:M72"/>
    <mergeCell ref="N70:N72"/>
    <mergeCell ref="O70:O72"/>
    <mergeCell ref="N67:N69"/>
    <mergeCell ref="A67:A69"/>
    <mergeCell ref="B67:B69"/>
    <mergeCell ref="C67:C69"/>
    <mergeCell ref="D67:D69"/>
    <mergeCell ref="E67:E69"/>
    <mergeCell ref="F67:F69"/>
    <mergeCell ref="G67:G69"/>
    <mergeCell ref="J67:J69"/>
    <mergeCell ref="K67:K69"/>
    <mergeCell ref="O73:O75"/>
    <mergeCell ref="A76:A78"/>
    <mergeCell ref="B76:B78"/>
    <mergeCell ref="C76:C78"/>
    <mergeCell ref="D76:D78"/>
    <mergeCell ref="E76:E78"/>
    <mergeCell ref="F76:F78"/>
    <mergeCell ref="G76:G78"/>
    <mergeCell ref="J76:J78"/>
    <mergeCell ref="K76:K78"/>
    <mergeCell ref="L76:L78"/>
    <mergeCell ref="M76:M78"/>
    <mergeCell ref="N76:N78"/>
    <mergeCell ref="O76:O78"/>
    <mergeCell ref="N73:N75"/>
    <mergeCell ref="A73:A75"/>
    <mergeCell ref="B73:B75"/>
    <mergeCell ref="C73:C75"/>
    <mergeCell ref="D73:D75"/>
    <mergeCell ref="E73:E75"/>
    <mergeCell ref="O79:O81"/>
    <mergeCell ref="A82:A84"/>
    <mergeCell ref="B82:B84"/>
    <mergeCell ref="C82:C84"/>
    <mergeCell ref="D82:D84"/>
    <mergeCell ref="E82:E84"/>
    <mergeCell ref="F82:F84"/>
    <mergeCell ref="G82:G84"/>
    <mergeCell ref="J82:J84"/>
    <mergeCell ref="K82:K84"/>
    <mergeCell ref="L82:L84"/>
    <mergeCell ref="M82:M84"/>
    <mergeCell ref="N82:N84"/>
    <mergeCell ref="O82:O84"/>
    <mergeCell ref="N79:N81"/>
    <mergeCell ref="O85:O87"/>
    <mergeCell ref="A88:A90"/>
    <mergeCell ref="B88:B90"/>
    <mergeCell ref="C88:C90"/>
    <mergeCell ref="D88:D90"/>
    <mergeCell ref="E88:E90"/>
    <mergeCell ref="F88:F90"/>
    <mergeCell ref="G88:G90"/>
    <mergeCell ref="J88:J90"/>
    <mergeCell ref="K88:K90"/>
    <mergeCell ref="L88:L90"/>
    <mergeCell ref="M88:M90"/>
    <mergeCell ref="N88:N90"/>
    <mergeCell ref="O88:O90"/>
    <mergeCell ref="L85:L87"/>
    <mergeCell ref="M85:M87"/>
    <mergeCell ref="N85:N87"/>
    <mergeCell ref="A85:A87"/>
    <mergeCell ref="B85:B87"/>
    <mergeCell ref="C85:C87"/>
    <mergeCell ref="D85:D87"/>
    <mergeCell ref="E85:E87"/>
    <mergeCell ref="F85:F87"/>
    <mergeCell ref="G85:G87"/>
    <mergeCell ref="O91:O93"/>
    <mergeCell ref="A97:A99"/>
    <mergeCell ref="B97:B99"/>
    <mergeCell ref="C97:C99"/>
    <mergeCell ref="D97:D99"/>
    <mergeCell ref="E97:E99"/>
    <mergeCell ref="F97:F99"/>
    <mergeCell ref="G97:G99"/>
    <mergeCell ref="J97:J99"/>
    <mergeCell ref="K97:K99"/>
    <mergeCell ref="L97:L99"/>
    <mergeCell ref="M97:M99"/>
    <mergeCell ref="N97:N99"/>
    <mergeCell ref="O97:O99"/>
    <mergeCell ref="L91:L93"/>
    <mergeCell ref="M91:M93"/>
    <mergeCell ref="N91:N93"/>
    <mergeCell ref="O100:O102"/>
    <mergeCell ref="J103:J105"/>
    <mergeCell ref="O103:O105"/>
    <mergeCell ref="J106:J108"/>
    <mergeCell ref="O106:O108"/>
    <mergeCell ref="J109:J111"/>
    <mergeCell ref="O109:O111"/>
    <mergeCell ref="J112:J114"/>
    <mergeCell ref="O112:O114"/>
    <mergeCell ref="N100:N102"/>
    <mergeCell ref="N103:N105"/>
    <mergeCell ref="N106:N108"/>
    <mergeCell ref="N109:N111"/>
    <mergeCell ref="N112:N114"/>
    <mergeCell ref="O141:O143"/>
    <mergeCell ref="O115:O117"/>
    <mergeCell ref="J118:J120"/>
    <mergeCell ref="O118:O120"/>
    <mergeCell ref="J121:J123"/>
    <mergeCell ref="O121:O123"/>
    <mergeCell ref="J124:J126"/>
    <mergeCell ref="O124:O126"/>
    <mergeCell ref="J127:J129"/>
    <mergeCell ref="O127:O129"/>
    <mergeCell ref="O144:O146"/>
    <mergeCell ref="J147:J149"/>
    <mergeCell ref="O147:O149"/>
    <mergeCell ref="J150:J152"/>
    <mergeCell ref="O150:O152"/>
    <mergeCell ref="J153:J155"/>
    <mergeCell ref="O153:O155"/>
    <mergeCell ref="A158:G158"/>
    <mergeCell ref="O130:O132"/>
    <mergeCell ref="J133:J135"/>
    <mergeCell ref="O133:O135"/>
    <mergeCell ref="J136:J138"/>
    <mergeCell ref="O136:O138"/>
    <mergeCell ref="A141:A143"/>
    <mergeCell ref="B141:B143"/>
    <mergeCell ref="C141:C143"/>
    <mergeCell ref="D141:D143"/>
    <mergeCell ref="E141:E143"/>
    <mergeCell ref="F141:F143"/>
    <mergeCell ref="G141:G143"/>
    <mergeCell ref="J141:J143"/>
    <mergeCell ref="K141:K143"/>
    <mergeCell ref="L141:L143"/>
    <mergeCell ref="M141:M143"/>
  </mergeCells>
  <dataValidations count="2">
    <dataValidation type="list" allowBlank="1" showInputMessage="1" showErrorMessage="1" sqref="I4:I64 I67:I93 I97:I138 I141:I155">
      <formula1>"Einnahmen/Erlöse,priv. Mittel,Bundesag. Arbeit,andere Bundesm.,kommunale Mittel, sonst. öff. Mittel"</formula1>
    </dataValidation>
    <dataValidation type="custom" showInputMessage="1" error="Bitte uerst die &quot;Herkunft der KoFi-Mittel&quot; auswählen. Dazu &quot;Abbruch&quot; anklicken." promptTitle="Achtung!" prompt="Bitte zuerst die &quot;Herkunft der Ko-Fi-Mittel&quot; auswählen." sqref="H4:H33 H35:H64 H67:H93 H97:H138 H141:H155">
      <formula1>NOT(ISBLANK($I$4))</formula1>
    </dataValidation>
  </dataValidations>
  <pageMargins left="0.23622047244094491" right="0.23622047244094491" top="0.74803149606299213" bottom="0.15748031496062992" header="0.31496062992125984" footer="0.31496062992125984"/>
  <pageSetup paperSize="9" orientation="landscape" horizontalDpi="1200" verticalDpi="1200" r:id="rId1"/>
  <headerFooter>
    <oddHeader xml:space="preserve">&amp;L&amp;"Arial,Fett"&amp;18Zahlenmäßiger Nachweis       &amp;"Arial,Standard"
</oddHeader>
  </headerFooter>
  <rowBreaks count="2" manualBreakCount="2">
    <brk id="65" max="13" man="1"/>
    <brk id="1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499984740745262"/>
  </sheetPr>
  <dimension ref="A1:I52"/>
  <sheetViews>
    <sheetView showGridLines="0" view="pageLayout" zoomScale="80" zoomScaleNormal="75" zoomScalePageLayoutView="80" workbookViewId="0">
      <selection activeCell="F42" sqref="F42"/>
    </sheetView>
  </sheetViews>
  <sheetFormatPr baseColWidth="10" defaultRowHeight="12.75" x14ac:dyDescent="0.2"/>
  <cols>
    <col min="1" max="1" width="8.140625" customWidth="1"/>
    <col min="2" max="2" width="19.7109375" customWidth="1"/>
    <col min="3" max="3" width="7.28515625" style="96" bestFit="1" customWidth="1"/>
    <col min="4" max="4" width="5.7109375" bestFit="1" customWidth="1"/>
    <col min="5" max="5" width="20" customWidth="1"/>
    <col min="6" max="6" width="20.42578125" customWidth="1"/>
    <col min="7" max="7" width="18.7109375" customWidth="1"/>
    <col min="8" max="8" width="9.85546875" hidden="1" customWidth="1"/>
  </cols>
  <sheetData>
    <row r="1" spans="1:9" ht="11.45" customHeight="1" thickBot="1" x14ac:dyDescent="0.25"/>
    <row r="2" spans="1:9" s="8" customFormat="1" ht="21" customHeight="1" x14ac:dyDescent="0.3">
      <c r="A2" s="376" t="s">
        <v>2</v>
      </c>
      <c r="B2" s="377"/>
      <c r="C2" s="377"/>
      <c r="D2" s="115"/>
      <c r="E2" s="116">
        <f>Deckblatt!F3</f>
        <v>0</v>
      </c>
      <c r="F2" s="281">
        <f>Deckblatt!H3</f>
        <v>0</v>
      </c>
      <c r="G2" s="214" t="str">
        <f>IF(Deckblatt!H3="","",Deckblatt!H3)</f>
        <v/>
      </c>
      <c r="H2" s="36"/>
    </row>
    <row r="3" spans="1:9" s="8" customFormat="1" ht="24.6" customHeight="1" thickBot="1" x14ac:dyDescent="0.45">
      <c r="A3" s="373" t="s">
        <v>38</v>
      </c>
      <c r="B3" s="374"/>
      <c r="C3" s="374"/>
      <c r="D3" s="374"/>
      <c r="E3" s="374"/>
      <c r="F3" s="374"/>
      <c r="G3" s="375"/>
      <c r="H3" s="37"/>
    </row>
    <row r="4" spans="1:9" s="8" customFormat="1" ht="19.5" customHeight="1" x14ac:dyDescent="0.25">
      <c r="A4" s="38"/>
      <c r="B4" s="38"/>
      <c r="C4" s="38"/>
      <c r="D4" s="38"/>
      <c r="E4" s="38"/>
      <c r="F4" s="38"/>
      <c r="G4" s="38"/>
      <c r="H4" s="26"/>
      <c r="I4" s="26"/>
    </row>
    <row r="5" spans="1:9" s="9" customFormat="1" ht="19.5" customHeight="1" thickBot="1" x14ac:dyDescent="0.3">
      <c r="A5" s="17"/>
      <c r="B5" s="17"/>
      <c r="C5" s="38"/>
      <c r="D5" s="17"/>
      <c r="E5" s="17"/>
      <c r="F5" s="17"/>
      <c r="G5" s="17"/>
    </row>
    <row r="6" spans="1:9" s="8" customFormat="1" ht="17.25" customHeight="1" thickBot="1" x14ac:dyDescent="0.3">
      <c r="A6" s="33" t="s">
        <v>36</v>
      </c>
      <c r="C6" s="199" t="str">
        <f>IF(Deckblatt!F12="","",Deckblatt!F12)</f>
        <v/>
      </c>
      <c r="D6" s="94"/>
      <c r="F6" s="58">
        <f>'1. Jahr'!O159</f>
        <v>0</v>
      </c>
    </row>
    <row r="7" spans="1:9" s="8" customFormat="1" ht="16.5" thickBot="1" x14ac:dyDescent="0.3">
      <c r="A7" s="18"/>
      <c r="B7" s="19"/>
      <c r="C7" s="97"/>
      <c r="D7" s="18"/>
      <c r="E7" s="19"/>
      <c r="F7" s="20"/>
    </row>
    <row r="8" spans="1:9" s="8" customFormat="1" ht="17.25" customHeight="1" thickBot="1" x14ac:dyDescent="0.3">
      <c r="A8" s="33" t="s">
        <v>37</v>
      </c>
      <c r="C8" s="94" t="str">
        <f>IF(Deckblatt!F12="","",Deckblatt!F12+1)</f>
        <v/>
      </c>
      <c r="D8" s="94"/>
      <c r="E8" s="21"/>
      <c r="F8" s="58">
        <f>'2. Jahr'!O158</f>
        <v>0</v>
      </c>
      <c r="G8" s="22"/>
      <c r="H8" s="24"/>
      <c r="I8" s="24"/>
    </row>
    <row r="9" spans="1:9" s="8" customFormat="1" ht="15.75" thickBot="1" x14ac:dyDescent="0.25">
      <c r="C9" s="98"/>
      <c r="D9" s="29"/>
      <c r="E9" s="21"/>
      <c r="F9" s="22"/>
      <c r="G9" s="22"/>
      <c r="H9" s="24"/>
      <c r="I9" s="24"/>
    </row>
    <row r="10" spans="1:9" s="8" customFormat="1" ht="16.5" thickBot="1" x14ac:dyDescent="0.3">
      <c r="A10" s="33" t="s">
        <v>37</v>
      </c>
      <c r="C10" s="94" t="str">
        <f>IF(Deckblatt!F12="","",Deckblatt!F12+2)</f>
        <v/>
      </c>
      <c r="D10" s="94"/>
      <c r="E10" s="21"/>
      <c r="F10" s="58">
        <f>'3. Jahr'!O158</f>
        <v>0</v>
      </c>
      <c r="G10" s="22"/>
      <c r="H10" s="24"/>
      <c r="I10" s="24"/>
    </row>
    <row r="11" spans="1:9" s="8" customFormat="1" ht="15.75" thickBot="1" x14ac:dyDescent="0.25">
      <c r="C11" s="98"/>
      <c r="D11" s="29"/>
      <c r="E11" s="21"/>
      <c r="F11" s="22"/>
      <c r="G11" s="22"/>
      <c r="H11" s="24"/>
      <c r="I11" s="24"/>
    </row>
    <row r="12" spans="1:9" s="8" customFormat="1" ht="16.5" thickBot="1" x14ac:dyDescent="0.3">
      <c r="A12" s="39" t="s">
        <v>37</v>
      </c>
      <c r="C12" s="94" t="str">
        <f>IF(Deckblatt!F12="","",Deckblatt!F12+3)</f>
        <v/>
      </c>
      <c r="D12" s="94"/>
      <c r="E12" s="21"/>
      <c r="F12" s="58">
        <f>'4. Jahr'!O158</f>
        <v>0</v>
      </c>
      <c r="G12" s="22"/>
      <c r="H12" s="24"/>
      <c r="I12" s="24"/>
    </row>
    <row r="13" spans="1:9" s="8" customFormat="1" ht="13.5" thickBot="1" x14ac:dyDescent="0.25">
      <c r="C13" s="95"/>
      <c r="E13" s="21"/>
      <c r="F13" s="22"/>
      <c r="G13" s="22"/>
      <c r="H13" s="24"/>
      <c r="I13" s="24"/>
    </row>
    <row r="14" spans="1:9" s="8" customFormat="1" ht="16.5" thickBot="1" x14ac:dyDescent="0.3">
      <c r="A14" s="33" t="s">
        <v>37</v>
      </c>
      <c r="C14" s="94" t="str">
        <f>IF(Deckblatt!F12="","",Deckblatt!F12+4)</f>
        <v/>
      </c>
      <c r="D14" s="94"/>
      <c r="E14" s="21"/>
      <c r="F14" s="58">
        <f>'5. Jahr'!O158</f>
        <v>0</v>
      </c>
      <c r="G14" s="22"/>
      <c r="H14" s="24"/>
      <c r="I14" s="24"/>
    </row>
    <row r="15" spans="1:9" s="8" customFormat="1" x14ac:dyDescent="0.2">
      <c r="C15" s="95"/>
      <c r="E15" s="21"/>
      <c r="F15" s="22"/>
      <c r="G15" s="22"/>
      <c r="H15" s="24"/>
      <c r="I15" s="24"/>
    </row>
    <row r="16" spans="1:9" s="8" customFormat="1" ht="13.5" thickBot="1" x14ac:dyDescent="0.25">
      <c r="C16" s="95"/>
      <c r="E16" s="21"/>
      <c r="F16" s="22"/>
      <c r="G16" s="22"/>
      <c r="H16" s="24"/>
      <c r="I16" s="24"/>
    </row>
    <row r="17" spans="1:9" s="8" customFormat="1" ht="17.25" customHeight="1" thickBot="1" x14ac:dyDescent="0.3">
      <c r="A17" s="103" t="s">
        <v>37</v>
      </c>
      <c r="B17" s="104"/>
      <c r="C17" s="105"/>
      <c r="D17" s="103"/>
      <c r="E17" s="106"/>
      <c r="F17" s="101">
        <f>F6+F8+F10+F12+F14</f>
        <v>0</v>
      </c>
      <c r="G17" s="22"/>
      <c r="H17" s="24"/>
      <c r="I17" s="24"/>
    </row>
    <row r="18" spans="1:9" s="8" customFormat="1" ht="4.1500000000000004" customHeight="1" thickBot="1" x14ac:dyDescent="0.25">
      <c r="A18" s="107"/>
      <c r="B18" s="107"/>
      <c r="C18" s="108"/>
      <c r="D18" s="107"/>
      <c r="E18" s="109"/>
      <c r="F18" s="102"/>
      <c r="G18" s="22"/>
      <c r="H18" s="24"/>
      <c r="I18" s="24"/>
    </row>
    <row r="19" spans="1:9" s="8" customFormat="1" x14ac:dyDescent="0.2">
      <c r="C19" s="95"/>
      <c r="E19" s="21"/>
      <c r="F19" s="22"/>
      <c r="G19" s="22"/>
      <c r="H19" s="24"/>
      <c r="I19" s="24"/>
    </row>
    <row r="20" spans="1:9" s="8" customFormat="1" ht="13.5" thickBot="1" x14ac:dyDescent="0.25">
      <c r="A20" s="7"/>
      <c r="B20" s="7"/>
      <c r="C20" s="93"/>
      <c r="D20" s="7"/>
      <c r="E20" s="7"/>
      <c r="F20" s="14"/>
      <c r="G20" s="15"/>
      <c r="H20" s="15"/>
      <c r="I20" s="15"/>
    </row>
    <row r="21" spans="1:9" s="8" customFormat="1" ht="16.5" thickBot="1" x14ac:dyDescent="0.3">
      <c r="A21" s="33" t="s">
        <v>8</v>
      </c>
      <c r="C21" s="95"/>
      <c r="E21" s="7"/>
      <c r="F21" s="58">
        <f>Tabelle5!B2</f>
        <v>0</v>
      </c>
      <c r="G21" s="26"/>
      <c r="H21" s="26"/>
      <c r="I21" s="26"/>
    </row>
    <row r="22" spans="1:9" s="8" customFormat="1" ht="15.75" thickBot="1" x14ac:dyDescent="0.25">
      <c r="A22" s="12"/>
      <c r="C22" s="95"/>
      <c r="E22" s="7"/>
      <c r="F22" s="40"/>
      <c r="G22" s="26"/>
      <c r="H22" s="26"/>
      <c r="I22" s="26"/>
    </row>
    <row r="23" spans="1:9" s="8" customFormat="1" ht="16.5" thickBot="1" x14ac:dyDescent="0.3">
      <c r="A23" s="33" t="s">
        <v>9</v>
      </c>
      <c r="C23" s="95"/>
      <c r="E23" s="7"/>
      <c r="F23" s="58">
        <f>Tabelle5!C2</f>
        <v>0</v>
      </c>
      <c r="G23" s="27"/>
      <c r="H23" s="27"/>
      <c r="I23" s="27"/>
    </row>
    <row r="24" spans="1:9" s="8" customFormat="1" ht="15.75" thickBot="1" x14ac:dyDescent="0.25">
      <c r="A24" s="7"/>
      <c r="B24" s="7"/>
      <c r="C24" s="93"/>
      <c r="D24" s="7"/>
      <c r="E24" s="7"/>
      <c r="F24" s="29"/>
      <c r="G24" s="26"/>
      <c r="H24" s="26"/>
      <c r="I24" s="26"/>
    </row>
    <row r="25" spans="1:9" s="8" customFormat="1" ht="16.5" thickBot="1" x14ac:dyDescent="0.3">
      <c r="A25" s="39" t="s">
        <v>10</v>
      </c>
      <c r="B25" s="7"/>
      <c r="C25" s="93"/>
      <c r="D25" s="7"/>
      <c r="E25" s="7"/>
      <c r="F25" s="58">
        <f>F27+F29+F31+F33+F35</f>
        <v>0</v>
      </c>
      <c r="G25" s="26"/>
      <c r="H25" s="26"/>
      <c r="I25" s="26"/>
    </row>
    <row r="26" spans="1:9" s="8" customFormat="1" ht="13.5" thickBot="1" x14ac:dyDescent="0.25">
      <c r="A26" s="7"/>
      <c r="B26" s="7"/>
      <c r="C26" s="93"/>
      <c r="D26" s="7"/>
      <c r="E26" s="7"/>
      <c r="G26" s="26"/>
      <c r="H26" s="26"/>
      <c r="I26" s="26"/>
    </row>
    <row r="27" spans="1:9" s="8" customFormat="1" ht="16.5" thickBot="1" x14ac:dyDescent="0.3">
      <c r="A27" s="29" t="s">
        <v>11</v>
      </c>
      <c r="B27" s="35"/>
      <c r="C27" s="99"/>
      <c r="D27" s="35"/>
      <c r="E27" s="41"/>
      <c r="F27" s="58">
        <f>Tabelle5!D2</f>
        <v>0</v>
      </c>
      <c r="G27" s="26"/>
      <c r="H27" s="26"/>
      <c r="I27" s="26"/>
    </row>
    <row r="28" spans="1:9" s="8" customFormat="1" ht="15" thickBot="1" x14ac:dyDescent="0.25">
      <c r="A28" s="35"/>
      <c r="B28" s="35"/>
      <c r="C28" s="99"/>
      <c r="D28" s="35"/>
      <c r="E28" s="41"/>
      <c r="F28" s="41"/>
      <c r="G28" s="26"/>
      <c r="H28" s="26"/>
      <c r="I28" s="26"/>
    </row>
    <row r="29" spans="1:9" s="8" customFormat="1" ht="16.5" thickBot="1" x14ac:dyDescent="0.3">
      <c r="A29" s="29" t="s">
        <v>12</v>
      </c>
      <c r="B29" s="35"/>
      <c r="C29" s="99"/>
      <c r="D29" s="35"/>
      <c r="E29" s="41"/>
      <c r="F29" s="58">
        <f>Tabelle5!E2</f>
        <v>0</v>
      </c>
      <c r="G29" s="26"/>
      <c r="H29" s="26"/>
      <c r="I29" s="26"/>
    </row>
    <row r="30" spans="1:9" s="8" customFormat="1" ht="15" thickBot="1" x14ac:dyDescent="0.25">
      <c r="A30" s="41"/>
      <c r="B30" s="41"/>
      <c r="C30" s="100"/>
      <c r="D30" s="41"/>
      <c r="E30" s="41"/>
      <c r="F30" s="41"/>
      <c r="G30" s="26"/>
      <c r="H30" s="26"/>
      <c r="I30" s="26"/>
    </row>
    <row r="31" spans="1:9" s="8" customFormat="1" ht="16.5" thickBot="1" x14ac:dyDescent="0.3">
      <c r="A31" s="40" t="s">
        <v>19</v>
      </c>
      <c r="B31" s="35"/>
      <c r="C31" s="99"/>
      <c r="D31" s="35"/>
      <c r="E31" s="41"/>
      <c r="F31" s="58">
        <f>'1. Jahr'!N159+'2. Jahr'!N158+'3. Jahr'!N158+'4. Jahr'!N158+'5. Jahr'!N158</f>
        <v>0</v>
      </c>
      <c r="G31" s="26"/>
      <c r="H31" s="26"/>
      <c r="I31" s="26"/>
    </row>
    <row r="32" spans="1:9" s="8" customFormat="1" ht="15.75" thickBot="1" x14ac:dyDescent="0.3">
      <c r="A32" s="42"/>
      <c r="B32" s="35"/>
      <c r="C32" s="99"/>
      <c r="D32" s="35"/>
      <c r="E32" s="41"/>
      <c r="F32" s="41"/>
      <c r="G32" s="26"/>
      <c r="H32" s="26"/>
      <c r="I32" s="26"/>
    </row>
    <row r="33" spans="1:9" s="8" customFormat="1" ht="16.5" thickBot="1" x14ac:dyDescent="0.3">
      <c r="A33" s="29" t="s">
        <v>13</v>
      </c>
      <c r="B33" s="35"/>
      <c r="C33" s="99"/>
      <c r="D33" s="35"/>
      <c r="E33" s="41"/>
      <c r="F33" s="58">
        <f>Tabelle5!F2</f>
        <v>0</v>
      </c>
      <c r="G33" s="26"/>
      <c r="H33" s="26"/>
      <c r="I33" s="26"/>
    </row>
    <row r="34" spans="1:9" s="8" customFormat="1" ht="15" thickBot="1" x14ac:dyDescent="0.25">
      <c r="A34" s="35"/>
      <c r="B34" s="35"/>
      <c r="C34" s="99"/>
      <c r="D34" s="35"/>
      <c r="E34" s="41"/>
      <c r="F34" s="35"/>
      <c r="G34" s="26"/>
      <c r="H34" s="26"/>
      <c r="I34" s="26"/>
    </row>
    <row r="35" spans="1:9" s="8" customFormat="1" ht="16.5" thickBot="1" x14ac:dyDescent="0.3">
      <c r="A35" s="40" t="s">
        <v>14</v>
      </c>
      <c r="B35" s="41"/>
      <c r="C35" s="100"/>
      <c r="D35" s="41"/>
      <c r="E35" s="41"/>
      <c r="F35" s="58">
        <f>Tabelle5!G2</f>
        <v>0</v>
      </c>
      <c r="G35" s="26"/>
      <c r="H35" s="26"/>
      <c r="I35" s="26"/>
    </row>
    <row r="36" spans="1:9" s="8" customFormat="1" ht="13.5" thickBot="1" x14ac:dyDescent="0.25">
      <c r="C36" s="95"/>
      <c r="E36" s="7"/>
      <c r="F36" s="7"/>
      <c r="G36" s="26"/>
      <c r="H36" s="26"/>
      <c r="I36" s="26"/>
    </row>
    <row r="37" spans="1:9" s="8" customFormat="1" ht="18.75" thickBot="1" x14ac:dyDescent="0.3">
      <c r="A37" s="103" t="s">
        <v>39</v>
      </c>
      <c r="B37" s="110"/>
      <c r="C37" s="105"/>
      <c r="D37" s="103"/>
      <c r="E37" s="106"/>
      <c r="F37" s="101">
        <f>F21+F23+F25</f>
        <v>0</v>
      </c>
      <c r="I37" s="25"/>
    </row>
    <row r="38" spans="1:9" s="8" customFormat="1" ht="5.45" customHeight="1" thickBot="1" x14ac:dyDescent="0.25">
      <c r="A38" s="107"/>
      <c r="B38" s="107"/>
      <c r="C38" s="108"/>
      <c r="D38" s="107"/>
      <c r="E38" s="111" t="s">
        <v>3</v>
      </c>
      <c r="F38" s="107"/>
      <c r="G38" s="24"/>
      <c r="H38" s="24"/>
      <c r="I38" s="24"/>
    </row>
    <row r="39" spans="1:9" s="8" customFormat="1" x14ac:dyDescent="0.2">
      <c r="C39" s="95"/>
    </row>
    <row r="40" spans="1:9" ht="18" x14ac:dyDescent="0.25">
      <c r="A40" s="210" t="s">
        <v>138</v>
      </c>
    </row>
    <row r="41" spans="1:9" ht="13.5" thickBot="1" x14ac:dyDescent="0.25"/>
    <row r="42" spans="1:9" ht="16.5" thickBot="1" x14ac:dyDescent="0.3">
      <c r="A42" s="16" t="s">
        <v>139</v>
      </c>
      <c r="B42" s="16"/>
      <c r="E42" s="211" t="s">
        <v>143</v>
      </c>
      <c r="F42" s="212"/>
    </row>
    <row r="43" spans="1:9" ht="16.5" thickBot="1" x14ac:dyDescent="0.3">
      <c r="A43" s="16"/>
      <c r="B43" s="16"/>
    </row>
    <row r="44" spans="1:9" ht="16.5" thickBot="1" x14ac:dyDescent="0.3">
      <c r="A44" s="16" t="s">
        <v>144</v>
      </c>
      <c r="B44" s="16"/>
      <c r="F44" s="58">
        <f>'1. Jahr'!N159+'2. Jahr'!N158+'3. Jahr'!N158+'4. Jahr'!N158+'5. Jahr'!N158</f>
        <v>0</v>
      </c>
    </row>
    <row r="45" spans="1:9" ht="16.5" thickBot="1" x14ac:dyDescent="0.3">
      <c r="A45" s="16"/>
      <c r="B45" s="16"/>
    </row>
    <row r="46" spans="1:9" ht="16.5" thickBot="1" x14ac:dyDescent="0.3">
      <c r="A46" s="16" t="s">
        <v>140</v>
      </c>
      <c r="B46" s="16"/>
      <c r="F46" s="58">
        <f>F42-F44</f>
        <v>0</v>
      </c>
    </row>
    <row r="47" spans="1:9" ht="16.5" thickBot="1" x14ac:dyDescent="0.3">
      <c r="A47" s="16"/>
      <c r="B47" s="16"/>
    </row>
    <row r="48" spans="1:9" ht="16.5" thickBot="1" x14ac:dyDescent="0.3">
      <c r="A48" s="16" t="s">
        <v>145</v>
      </c>
      <c r="B48" s="16"/>
      <c r="F48" s="58">
        <f>'1. Jahr'!K159+'2. Jahr'!K158+'3. Jahr'!K158+'4. Jahr'!K158+'5. Jahr'!K158</f>
        <v>0</v>
      </c>
    </row>
    <row r="49" spans="1:6" ht="16.5" thickBot="1" x14ac:dyDescent="0.3">
      <c r="A49" s="16"/>
      <c r="B49" s="16"/>
    </row>
    <row r="50" spans="1:6" ht="16.5" thickBot="1" x14ac:dyDescent="0.3">
      <c r="A50" s="16" t="s">
        <v>146</v>
      </c>
      <c r="B50" s="16"/>
      <c r="F50" s="58">
        <f>'1. Jahr'!L159+'2. Jahr'!L158+'3. Jahr'!L158+'4. Jahr'!L158+'5. Jahr'!L158</f>
        <v>0</v>
      </c>
    </row>
    <row r="51" spans="1:6" ht="16.5" thickBot="1" x14ac:dyDescent="0.3">
      <c r="A51" s="16"/>
      <c r="B51" s="16"/>
    </row>
    <row r="52" spans="1:6" ht="16.5" thickBot="1" x14ac:dyDescent="0.3">
      <c r="A52" s="16" t="s">
        <v>161</v>
      </c>
      <c r="F52" s="58">
        <f>'1. Jahr'!M159+'2. Jahr'!M158+'3. Jahr'!M158+'4. Jahr'!M158+'5. Jahr'!M158</f>
        <v>0</v>
      </c>
    </row>
  </sheetData>
  <sheetProtection algorithmName="SHA-512" hashValue="7rM/WOczmhK3QqctFlRbzGwCfaHDwJfiSUx28WFIqi5AeR96IUhPzUhUgt1nar24DCMxfmh8eG3DZs/9P4j1sQ==" saltValue="IaBZRLNq88M1AUAxpAaSaA==" spinCount="100000" sheet="1" selectLockedCells="1"/>
  <mergeCells count="2">
    <mergeCell ref="A3:G3"/>
    <mergeCell ref="A2:C2"/>
  </mergeCells>
  <phoneticPr fontId="0" type="noConversion"/>
  <pageMargins left="0.78740157480314965" right="0.19685039370078741" top="0.57421875" bottom="0.98425196850393704" header="0.51181102362204722" footer="0.51181102362204722"/>
  <pageSetup paperSize="9" scale="90" orientation="portrait" horizontalDpi="300" verticalDpi="300" r:id="rId1"/>
  <headerFooter alignWithMargins="0">
    <oddFooter xml:space="preserve">&amp;C - 4 -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59999389629810485"/>
  </sheetPr>
  <dimension ref="A1:I107"/>
  <sheetViews>
    <sheetView showGridLines="0" view="pageLayout" zoomScale="85" zoomScaleNormal="100" zoomScalePageLayoutView="85" workbookViewId="0">
      <selection activeCell="B21" sqref="B21:D22"/>
    </sheetView>
  </sheetViews>
  <sheetFormatPr baseColWidth="10" defaultColWidth="11.5703125" defaultRowHeight="12.75" x14ac:dyDescent="0.2"/>
  <cols>
    <col min="1" max="1" width="2.7109375" style="59" customWidth="1"/>
    <col min="2" max="2" width="3.140625" style="59" customWidth="1"/>
    <col min="3" max="3" width="11.5703125" style="59"/>
    <col min="4" max="4" width="30.28515625" style="59" customWidth="1"/>
    <col min="5" max="5" width="9.28515625" style="59" customWidth="1"/>
    <col min="6" max="6" width="12.85546875" style="59" customWidth="1"/>
    <col min="7" max="7" width="11.5703125" style="59"/>
    <col min="8" max="8" width="21.85546875" style="59" customWidth="1"/>
    <col min="9" max="9" width="2" style="59" customWidth="1"/>
    <col min="10" max="16384" width="11.5703125" style="59"/>
  </cols>
  <sheetData>
    <row r="1" spans="1:9" ht="23.45" customHeight="1" thickBot="1" x14ac:dyDescent="0.3">
      <c r="A1" s="134" t="s">
        <v>89</v>
      </c>
      <c r="B1" s="134"/>
      <c r="C1" s="134"/>
      <c r="D1" s="282"/>
      <c r="E1" s="282">
        <f>Deckblatt!F3</f>
        <v>0</v>
      </c>
      <c r="F1" s="136">
        <f>Deckblatt!H3</f>
        <v>0</v>
      </c>
      <c r="G1" s="135" t="str">
        <f>IF(Deckblatt!F3="","",Deckblatt!F3)</f>
        <v/>
      </c>
      <c r="H1" s="136" t="str">
        <f>IF(Deckblatt!H3="","",Deckblatt!H3)</f>
        <v/>
      </c>
    </row>
    <row r="2" spans="1:9" ht="6.75" customHeight="1" x14ac:dyDescent="0.2"/>
    <row r="3" spans="1:9" ht="15" x14ac:dyDescent="0.2">
      <c r="B3" s="50"/>
      <c r="C3" s="49"/>
      <c r="D3" s="49"/>
      <c r="E3" s="49"/>
      <c r="F3" s="49"/>
      <c r="G3" s="137"/>
      <c r="H3" s="138"/>
      <c r="I3" s="49"/>
    </row>
    <row r="4" spans="1:9" x14ac:dyDescent="0.2">
      <c r="B4" s="60"/>
    </row>
    <row r="5" spans="1:9" ht="18.600000000000001" customHeight="1" x14ac:dyDescent="0.3">
      <c r="B5" s="88" t="s">
        <v>0</v>
      </c>
      <c r="C5" s="88"/>
      <c r="D5" s="87"/>
      <c r="E5" s="387">
        <f>Deckblatt!E5</f>
        <v>0</v>
      </c>
      <c r="F5" s="387"/>
      <c r="G5" s="387"/>
      <c r="H5" s="387"/>
    </row>
    <row r="6" spans="1:9" ht="21" customHeight="1" x14ac:dyDescent="0.2">
      <c r="B6" s="61"/>
      <c r="D6" s="86"/>
      <c r="E6" s="388"/>
      <c r="F6" s="388"/>
      <c r="G6" s="388"/>
      <c r="H6" s="388"/>
    </row>
    <row r="7" spans="1:9" s="62" customFormat="1" x14ac:dyDescent="0.2">
      <c r="B7" s="63"/>
      <c r="E7" s="64" t="s">
        <v>3</v>
      </c>
      <c r="F7" s="64"/>
      <c r="G7" s="64"/>
      <c r="H7" s="65"/>
    </row>
    <row r="8" spans="1:9" s="62" customFormat="1" ht="16.899999999999999" customHeight="1" x14ac:dyDescent="0.2">
      <c r="B8" s="66"/>
      <c r="C8" s="67"/>
      <c r="D8" s="67"/>
      <c r="E8" s="68"/>
      <c r="F8" s="69" t="s">
        <v>3</v>
      </c>
      <c r="G8" s="64"/>
      <c r="H8" s="65"/>
    </row>
    <row r="9" spans="1:9" s="62" customFormat="1" x14ac:dyDescent="0.2">
      <c r="B9" s="70"/>
      <c r="C9" s="67"/>
      <c r="D9" s="67"/>
      <c r="E9" s="65"/>
      <c r="F9" s="65"/>
      <c r="G9" s="65"/>
      <c r="H9" s="65"/>
    </row>
    <row r="10" spans="1:9" s="62" customFormat="1" x14ac:dyDescent="0.2">
      <c r="F10" s="65"/>
      <c r="G10" s="65"/>
    </row>
    <row r="11" spans="1:9" s="62" customFormat="1" ht="18" x14ac:dyDescent="0.25">
      <c r="B11" s="71" t="s">
        <v>28</v>
      </c>
      <c r="F11" s="65"/>
      <c r="G11" s="65"/>
    </row>
    <row r="12" spans="1:9" s="62" customFormat="1" x14ac:dyDescent="0.2">
      <c r="B12" s="72" t="s">
        <v>90</v>
      </c>
    </row>
    <row r="13" spans="1:9" s="62" customFormat="1" ht="12.75" customHeight="1" x14ac:dyDescent="0.25">
      <c r="B13" s="73"/>
    </row>
    <row r="14" spans="1:9" s="62" customFormat="1" ht="15" x14ac:dyDescent="0.2">
      <c r="B14" s="74" t="s">
        <v>22</v>
      </c>
    </row>
    <row r="15" spans="1:9" s="62" customFormat="1" x14ac:dyDescent="0.2"/>
    <row r="16" spans="1:9" s="62" customFormat="1" ht="15" x14ac:dyDescent="0.2">
      <c r="B16" s="74" t="s">
        <v>29</v>
      </c>
      <c r="C16" s="75"/>
    </row>
    <row r="17" spans="2:8" s="62" customFormat="1" x14ac:dyDescent="0.2">
      <c r="C17" s="75"/>
    </row>
    <row r="18" spans="2:8" s="62" customFormat="1" x14ac:dyDescent="0.2">
      <c r="C18" s="75"/>
    </row>
    <row r="19" spans="2:8" ht="18" customHeight="1" x14ac:dyDescent="0.2">
      <c r="B19" s="139" t="s">
        <v>150</v>
      </c>
      <c r="C19" s="140"/>
      <c r="D19" s="141"/>
      <c r="E19" s="62"/>
      <c r="F19" s="142" t="s">
        <v>30</v>
      </c>
      <c r="G19" s="140"/>
      <c r="H19" s="141"/>
    </row>
    <row r="20" spans="2:8" ht="6" customHeight="1" x14ac:dyDescent="0.2">
      <c r="C20" s="76"/>
      <c r="E20" s="62"/>
    </row>
    <row r="21" spans="2:8" ht="18" customHeight="1" x14ac:dyDescent="0.2">
      <c r="B21" s="381"/>
      <c r="C21" s="382"/>
      <c r="D21" s="383"/>
      <c r="E21" s="62"/>
      <c r="F21" s="378"/>
      <c r="G21" s="379"/>
      <c r="H21" s="380"/>
    </row>
    <row r="22" spans="2:8" ht="18" customHeight="1" x14ac:dyDescent="0.2">
      <c r="B22" s="384"/>
      <c r="C22" s="385"/>
      <c r="D22" s="386"/>
      <c r="E22" s="62"/>
      <c r="F22" s="389"/>
      <c r="G22" s="390"/>
      <c r="H22" s="391"/>
    </row>
    <row r="23" spans="2:8" x14ac:dyDescent="0.2">
      <c r="C23" s="76"/>
      <c r="E23" s="62"/>
    </row>
    <row r="24" spans="2:8" ht="18" customHeight="1" x14ac:dyDescent="0.2">
      <c r="B24" s="381"/>
      <c r="C24" s="382"/>
      <c r="D24" s="383"/>
      <c r="E24" s="62"/>
      <c r="F24" s="378"/>
      <c r="G24" s="379"/>
      <c r="H24" s="380"/>
    </row>
    <row r="25" spans="2:8" ht="18" customHeight="1" x14ac:dyDescent="0.2">
      <c r="B25" s="384"/>
      <c r="C25" s="385"/>
      <c r="D25" s="386"/>
      <c r="E25" s="62"/>
      <c r="F25" s="389"/>
      <c r="G25" s="390"/>
      <c r="H25" s="391"/>
    </row>
    <row r="26" spans="2:8" x14ac:dyDescent="0.2">
      <c r="C26" s="77"/>
      <c r="E26" s="62"/>
    </row>
    <row r="27" spans="2:8" ht="18" customHeight="1" x14ac:dyDescent="0.2">
      <c r="B27" s="381"/>
      <c r="C27" s="382"/>
      <c r="D27" s="383"/>
      <c r="E27" s="62"/>
      <c r="F27" s="378"/>
      <c r="G27" s="379"/>
      <c r="H27" s="380"/>
    </row>
    <row r="28" spans="2:8" ht="18" customHeight="1" x14ac:dyDescent="0.2">
      <c r="B28" s="384"/>
      <c r="C28" s="385"/>
      <c r="D28" s="386"/>
      <c r="E28" s="62"/>
      <c r="F28" s="389"/>
      <c r="G28" s="390"/>
      <c r="H28" s="391"/>
    </row>
    <row r="29" spans="2:8" x14ac:dyDescent="0.2">
      <c r="C29" s="77"/>
      <c r="E29" s="62"/>
    </row>
    <row r="30" spans="2:8" ht="18" customHeight="1" x14ac:dyDescent="0.2">
      <c r="B30" s="381"/>
      <c r="C30" s="382"/>
      <c r="D30" s="383"/>
      <c r="E30" s="62"/>
      <c r="F30" s="378"/>
      <c r="G30" s="379"/>
      <c r="H30" s="380"/>
    </row>
    <row r="31" spans="2:8" ht="18" customHeight="1" x14ac:dyDescent="0.2">
      <c r="B31" s="384"/>
      <c r="C31" s="385"/>
      <c r="D31" s="386"/>
      <c r="E31" s="62"/>
      <c r="F31" s="389"/>
      <c r="G31" s="390"/>
      <c r="H31" s="391"/>
    </row>
    <row r="32" spans="2:8" x14ac:dyDescent="0.2">
      <c r="C32" s="77"/>
      <c r="E32" s="62"/>
    </row>
    <row r="33" spans="2:8" ht="18" customHeight="1" x14ac:dyDescent="0.2">
      <c r="B33" s="381"/>
      <c r="C33" s="382"/>
      <c r="D33" s="383"/>
      <c r="E33" s="62"/>
      <c r="F33" s="378"/>
      <c r="G33" s="379"/>
      <c r="H33" s="380"/>
    </row>
    <row r="34" spans="2:8" ht="18" customHeight="1" x14ac:dyDescent="0.2">
      <c r="B34" s="384"/>
      <c r="C34" s="385"/>
      <c r="D34" s="386"/>
      <c r="E34" s="62"/>
      <c r="F34" s="389"/>
      <c r="G34" s="390"/>
      <c r="H34" s="391"/>
    </row>
    <row r="35" spans="2:8" x14ac:dyDescent="0.2">
      <c r="C35" s="77"/>
      <c r="E35" s="62"/>
    </row>
    <row r="36" spans="2:8" ht="18" customHeight="1" x14ac:dyDescent="0.2">
      <c r="B36" s="381"/>
      <c r="C36" s="382"/>
      <c r="D36" s="383"/>
      <c r="E36" s="62"/>
      <c r="F36" s="378"/>
      <c r="G36" s="379"/>
      <c r="H36" s="380"/>
    </row>
    <row r="37" spans="2:8" ht="18" customHeight="1" x14ac:dyDescent="0.2">
      <c r="B37" s="384"/>
      <c r="C37" s="385"/>
      <c r="D37" s="386"/>
      <c r="E37" s="62"/>
      <c r="F37" s="389"/>
      <c r="G37" s="390"/>
      <c r="H37" s="391"/>
    </row>
    <row r="38" spans="2:8" x14ac:dyDescent="0.2">
      <c r="E38" s="62"/>
    </row>
    <row r="39" spans="2:8" ht="18" customHeight="1" x14ac:dyDescent="0.2">
      <c r="B39" s="381"/>
      <c r="C39" s="382"/>
      <c r="D39" s="383"/>
      <c r="E39" s="62"/>
      <c r="F39" s="378"/>
      <c r="G39" s="379"/>
      <c r="H39" s="380"/>
    </row>
    <row r="40" spans="2:8" ht="18" customHeight="1" x14ac:dyDescent="0.2">
      <c r="B40" s="384"/>
      <c r="C40" s="385"/>
      <c r="D40" s="386"/>
      <c r="E40" s="62"/>
      <c r="F40" s="389"/>
      <c r="G40" s="390"/>
      <c r="H40" s="391"/>
    </row>
    <row r="41" spans="2:8" x14ac:dyDescent="0.2">
      <c r="C41" s="77"/>
      <c r="E41" s="62"/>
    </row>
    <row r="42" spans="2:8" ht="18" customHeight="1" x14ac:dyDescent="0.2">
      <c r="B42" s="381"/>
      <c r="C42" s="382"/>
      <c r="D42" s="383"/>
      <c r="E42" s="62"/>
      <c r="F42" s="378"/>
      <c r="G42" s="379"/>
      <c r="H42" s="380"/>
    </row>
    <row r="43" spans="2:8" ht="18" customHeight="1" x14ac:dyDescent="0.2">
      <c r="B43" s="384"/>
      <c r="C43" s="385"/>
      <c r="D43" s="386"/>
      <c r="E43" s="62"/>
      <c r="F43" s="389"/>
      <c r="G43" s="390"/>
      <c r="H43" s="391"/>
    </row>
    <row r="44" spans="2:8" x14ac:dyDescent="0.2">
      <c r="C44" s="77"/>
      <c r="E44" s="62"/>
    </row>
    <row r="45" spans="2:8" ht="18" customHeight="1" x14ac:dyDescent="0.2">
      <c r="B45" s="381"/>
      <c r="C45" s="382"/>
      <c r="D45" s="383"/>
      <c r="E45" s="62"/>
      <c r="F45" s="378"/>
      <c r="G45" s="379"/>
      <c r="H45" s="380"/>
    </row>
    <row r="46" spans="2:8" ht="18.600000000000001" customHeight="1" x14ac:dyDescent="0.2">
      <c r="B46" s="384"/>
      <c r="C46" s="385"/>
      <c r="D46" s="386"/>
      <c r="E46" s="62"/>
      <c r="F46" s="389"/>
      <c r="G46" s="390"/>
      <c r="H46" s="391"/>
    </row>
    <row r="47" spans="2:8" x14ac:dyDescent="0.2">
      <c r="C47" s="77"/>
      <c r="E47" s="62"/>
    </row>
    <row r="48" spans="2:8" x14ac:dyDescent="0.2">
      <c r="C48" s="77"/>
      <c r="E48" s="62"/>
    </row>
    <row r="49" spans="1:8" x14ac:dyDescent="0.2">
      <c r="C49" s="77"/>
      <c r="E49" s="62"/>
    </row>
    <row r="50" spans="1:8" x14ac:dyDescent="0.2">
      <c r="A50" s="78"/>
      <c r="E50" s="72"/>
    </row>
    <row r="51" spans="1:8" x14ac:dyDescent="0.2">
      <c r="A51" s="78"/>
      <c r="C51" s="77"/>
      <c r="E51" s="72"/>
    </row>
    <row r="52" spans="1:8" x14ac:dyDescent="0.2">
      <c r="B52" s="394"/>
      <c r="C52" s="395"/>
      <c r="D52" s="395"/>
      <c r="E52" s="72"/>
      <c r="F52" s="48" t="s">
        <v>3</v>
      </c>
      <c r="G52" s="48"/>
      <c r="H52" s="48"/>
    </row>
    <row r="53" spans="1:8" x14ac:dyDescent="0.2">
      <c r="B53" s="392" t="s">
        <v>25</v>
      </c>
      <c r="C53" s="393"/>
      <c r="D53" s="393"/>
      <c r="E53" s="62"/>
      <c r="F53" s="79" t="s">
        <v>20</v>
      </c>
      <c r="G53" s="79"/>
      <c r="H53" s="79"/>
    </row>
    <row r="54" spans="1:8" x14ac:dyDescent="0.2">
      <c r="C54" s="77"/>
      <c r="D54" s="77"/>
      <c r="E54" s="62"/>
      <c r="F54" s="79" t="s">
        <v>21</v>
      </c>
      <c r="G54" s="79"/>
      <c r="H54" s="79"/>
    </row>
    <row r="55" spans="1:8" x14ac:dyDescent="0.2">
      <c r="C55" s="77"/>
      <c r="E55" s="62"/>
    </row>
    <row r="56" spans="1:8" x14ac:dyDescent="0.2">
      <c r="E56" s="62"/>
    </row>
    <row r="57" spans="1:8" x14ac:dyDescent="0.2">
      <c r="E57" s="62"/>
    </row>
    <row r="58" spans="1:8" x14ac:dyDescent="0.2">
      <c r="E58" s="62"/>
    </row>
    <row r="59" spans="1:8" x14ac:dyDescent="0.2">
      <c r="E59" s="62"/>
    </row>
    <row r="60" spans="1:8" x14ac:dyDescent="0.2">
      <c r="E60" s="62"/>
    </row>
    <row r="61" spans="1:8" x14ac:dyDescent="0.2">
      <c r="E61" s="62"/>
    </row>
    <row r="62" spans="1:8" x14ac:dyDescent="0.2">
      <c r="E62" s="62"/>
    </row>
    <row r="63" spans="1:8" x14ac:dyDescent="0.2">
      <c r="E63" s="62"/>
    </row>
    <row r="64" spans="1:8"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sheetData>
  <sheetProtection algorithmName="SHA-512" hashValue="eph/AjAHrMl+6fUDfEhpblWAzljGnhvXcu+zwMHLYVTiH763FRjoStbbW1zwfxO+kFrrjVm73vRT/57lX+lTKw==" saltValue="Mn8zzFBfD7fTz9SyWz5Tgw==" spinCount="100000" sheet="1" selectLockedCells="1"/>
  <mergeCells count="31">
    <mergeCell ref="B53:D53"/>
    <mergeCell ref="F22:H22"/>
    <mergeCell ref="F46:H46"/>
    <mergeCell ref="F37:H37"/>
    <mergeCell ref="F43:H43"/>
    <mergeCell ref="F39:H39"/>
    <mergeCell ref="B42:D43"/>
    <mergeCell ref="F42:H42"/>
    <mergeCell ref="B45:D46"/>
    <mergeCell ref="F45:H45"/>
    <mergeCell ref="B52:D52"/>
    <mergeCell ref="F40:H40"/>
    <mergeCell ref="F34:H34"/>
    <mergeCell ref="B33:D34"/>
    <mergeCell ref="F33:H33"/>
    <mergeCell ref="B36:D37"/>
    <mergeCell ref="F36:H36"/>
    <mergeCell ref="B39:D40"/>
    <mergeCell ref="E5:H5"/>
    <mergeCell ref="B21:D22"/>
    <mergeCell ref="F21:H21"/>
    <mergeCell ref="B24:D25"/>
    <mergeCell ref="F24:H24"/>
    <mergeCell ref="E6:H6"/>
    <mergeCell ref="F25:H25"/>
    <mergeCell ref="F28:H28"/>
    <mergeCell ref="F31:H31"/>
    <mergeCell ref="B27:D28"/>
    <mergeCell ref="F27:H27"/>
    <mergeCell ref="B30:D31"/>
    <mergeCell ref="F30:H30"/>
  </mergeCells>
  <pageMargins left="0.78740157499999996" right="0.78740157499999996" top="0.35833333333333334" bottom="0.984251969" header="0.4921259845" footer="0.4921259845"/>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H47"/>
  <sheetViews>
    <sheetView showGridLines="0" view="pageLayout" zoomScaleNormal="100" workbookViewId="0">
      <selection activeCell="E4" sqref="E4:H4"/>
    </sheetView>
  </sheetViews>
  <sheetFormatPr baseColWidth="10" defaultRowHeight="12.75" x14ac:dyDescent="0.2"/>
  <cols>
    <col min="4" max="4" width="7.140625" customWidth="1"/>
    <col min="8" max="8" width="8" customWidth="1"/>
  </cols>
  <sheetData>
    <row r="1" spans="1:8" ht="21.75" customHeight="1" thickBot="1" x14ac:dyDescent="0.3">
      <c r="A1" s="398" t="s">
        <v>89</v>
      </c>
      <c r="B1" s="398"/>
      <c r="C1" s="398"/>
      <c r="D1" s="398"/>
      <c r="E1" s="398"/>
      <c r="F1" s="135">
        <f>Deckblatt!F3</f>
        <v>0</v>
      </c>
      <c r="G1" s="283">
        <f>Deckblatt!H3</f>
        <v>0</v>
      </c>
      <c r="H1" s="282"/>
    </row>
    <row r="2" spans="1:8" x14ac:dyDescent="0.2">
      <c r="A2" s="59"/>
      <c r="B2" s="59"/>
      <c r="C2" s="59"/>
      <c r="D2" s="59"/>
      <c r="E2" s="59"/>
      <c r="F2" s="59"/>
      <c r="G2" s="59"/>
      <c r="H2" s="59"/>
    </row>
    <row r="3" spans="1:8" ht="18" x14ac:dyDescent="0.25">
      <c r="A3" s="59"/>
      <c r="B3" s="88" t="s">
        <v>0</v>
      </c>
      <c r="C3" s="88"/>
      <c r="D3" s="87"/>
      <c r="E3" s="399">
        <f>Deckblatt!E5</f>
        <v>0</v>
      </c>
      <c r="F3" s="399"/>
      <c r="G3" s="399"/>
      <c r="H3" s="399"/>
    </row>
    <row r="4" spans="1:8" ht="15" x14ac:dyDescent="0.2">
      <c r="A4" s="59"/>
      <c r="B4" s="61"/>
      <c r="C4" s="59"/>
      <c r="D4" s="86"/>
      <c r="E4" s="388"/>
      <c r="F4" s="388"/>
      <c r="G4" s="388"/>
      <c r="H4" s="388"/>
    </row>
    <row r="5" spans="1:8" ht="6" customHeight="1" x14ac:dyDescent="0.2">
      <c r="A5" s="62"/>
      <c r="B5" s="63"/>
      <c r="C5" s="62"/>
      <c r="D5" s="62"/>
      <c r="E5" s="64" t="s">
        <v>3</v>
      </c>
      <c r="F5" s="64"/>
      <c r="G5" s="64"/>
      <c r="H5" s="65"/>
    </row>
    <row r="6" spans="1:8" hidden="1" x14ac:dyDescent="0.2">
      <c r="A6" s="62"/>
      <c r="B6" s="62"/>
      <c r="C6" s="62"/>
      <c r="D6" s="62"/>
      <c r="E6" s="62"/>
      <c r="F6" s="65"/>
      <c r="G6" s="65"/>
      <c r="H6" s="62"/>
    </row>
    <row r="7" spans="1:8" ht="18" x14ac:dyDescent="0.25">
      <c r="A7" s="71" t="s">
        <v>34</v>
      </c>
      <c r="B7" s="62"/>
      <c r="C7" s="62"/>
      <c r="D7" s="62"/>
      <c r="E7" s="65"/>
      <c r="F7" s="65"/>
      <c r="G7" s="62"/>
    </row>
    <row r="8" spans="1:8" x14ac:dyDescent="0.2">
      <c r="A8" s="143" t="s">
        <v>90</v>
      </c>
      <c r="B8" s="62"/>
      <c r="C8" s="62"/>
      <c r="D8" s="62"/>
      <c r="E8" s="62"/>
      <c r="F8" s="62"/>
      <c r="G8" s="62"/>
    </row>
    <row r="9" spans="1:8" ht="18" x14ac:dyDescent="0.25">
      <c r="A9" s="73"/>
      <c r="B9" s="62"/>
      <c r="C9" s="62"/>
      <c r="D9" s="62"/>
      <c r="E9" s="62"/>
      <c r="F9" s="62"/>
      <c r="G9" s="62"/>
    </row>
    <row r="10" spans="1:8" ht="34.9" customHeight="1" x14ac:dyDescent="0.2">
      <c r="A10" s="400" t="s">
        <v>35</v>
      </c>
      <c r="B10" s="401"/>
      <c r="C10" s="401"/>
      <c r="D10" s="401"/>
      <c r="E10" s="401"/>
      <c r="F10" s="401"/>
      <c r="G10" s="401"/>
    </row>
    <row r="11" spans="1:8" ht="10.15" customHeight="1" x14ac:dyDescent="0.2">
      <c r="A11" s="180"/>
      <c r="B11" s="181"/>
      <c r="C11" s="181"/>
      <c r="D11" s="181"/>
      <c r="E11" s="181"/>
      <c r="F11" s="181"/>
      <c r="G11" s="181"/>
    </row>
    <row r="12" spans="1:8" ht="79.5" customHeight="1" x14ac:dyDescent="0.2">
      <c r="A12" s="144"/>
      <c r="B12" s="402" t="s">
        <v>137</v>
      </c>
      <c r="C12" s="402"/>
      <c r="D12" s="402"/>
      <c r="E12" s="402"/>
      <c r="F12" s="402"/>
      <c r="G12" s="402"/>
    </row>
    <row r="13" spans="1:8" ht="15" x14ac:dyDescent="0.2">
      <c r="A13" s="74" t="s">
        <v>29</v>
      </c>
      <c r="B13" s="75"/>
      <c r="C13" s="62"/>
      <c r="D13" s="62"/>
      <c r="E13" s="62"/>
      <c r="F13" s="62"/>
      <c r="G13" s="62"/>
    </row>
    <row r="14" spans="1:8" x14ac:dyDescent="0.2">
      <c r="A14" s="62"/>
      <c r="B14" s="75"/>
      <c r="C14" s="62"/>
      <c r="D14" s="62"/>
      <c r="E14" s="62"/>
      <c r="F14" s="62"/>
      <c r="G14" s="62"/>
    </row>
    <row r="15" spans="1:8" x14ac:dyDescent="0.2">
      <c r="A15" s="215" t="s">
        <v>150</v>
      </c>
      <c r="B15" s="140"/>
      <c r="C15" s="141"/>
      <c r="D15" s="62"/>
      <c r="E15" s="142" t="s">
        <v>30</v>
      </c>
      <c r="F15" s="140"/>
      <c r="G15" s="141"/>
    </row>
    <row r="16" spans="1:8" x14ac:dyDescent="0.2">
      <c r="A16" s="59"/>
      <c r="B16" s="76"/>
      <c r="C16" s="59"/>
      <c r="D16" s="62"/>
      <c r="E16" s="59"/>
      <c r="F16" s="59"/>
      <c r="G16" s="59"/>
    </row>
    <row r="17" spans="1:7" ht="15" x14ac:dyDescent="0.2">
      <c r="A17" s="381"/>
      <c r="B17" s="382"/>
      <c r="C17" s="383"/>
      <c r="D17" s="62"/>
      <c r="E17" s="378"/>
      <c r="F17" s="379"/>
      <c r="G17" s="380"/>
    </row>
    <row r="18" spans="1:7" ht="15" x14ac:dyDescent="0.2">
      <c r="A18" s="384"/>
      <c r="B18" s="385"/>
      <c r="C18" s="386"/>
      <c r="D18" s="62"/>
      <c r="E18" s="389"/>
      <c r="F18" s="390"/>
      <c r="G18" s="391"/>
    </row>
    <row r="19" spans="1:7" x14ac:dyDescent="0.2">
      <c r="A19" s="59"/>
      <c r="B19" s="76"/>
      <c r="C19" s="59"/>
      <c r="D19" s="62"/>
      <c r="E19" s="59"/>
      <c r="F19" s="59"/>
      <c r="G19" s="59"/>
    </row>
    <row r="20" spans="1:7" ht="15" x14ac:dyDescent="0.2">
      <c r="A20" s="381"/>
      <c r="B20" s="382"/>
      <c r="C20" s="383"/>
      <c r="D20" s="62"/>
      <c r="E20" s="378"/>
      <c r="F20" s="379"/>
      <c r="G20" s="380"/>
    </row>
    <row r="21" spans="1:7" ht="15" x14ac:dyDescent="0.2">
      <c r="A21" s="384"/>
      <c r="B21" s="385"/>
      <c r="C21" s="386"/>
      <c r="D21" s="62"/>
      <c r="E21" s="389"/>
      <c r="F21" s="390"/>
      <c r="G21" s="391"/>
    </row>
    <row r="22" spans="1:7" x14ac:dyDescent="0.2">
      <c r="A22" s="59"/>
      <c r="B22" s="77"/>
      <c r="C22" s="59"/>
      <c r="D22" s="62"/>
      <c r="E22" s="59"/>
      <c r="F22" s="59"/>
      <c r="G22" s="59"/>
    </row>
    <row r="23" spans="1:7" ht="15" x14ac:dyDescent="0.2">
      <c r="A23" s="381"/>
      <c r="B23" s="382"/>
      <c r="C23" s="383"/>
      <c r="D23" s="62"/>
      <c r="E23" s="378"/>
      <c r="F23" s="379"/>
      <c r="G23" s="380"/>
    </row>
    <row r="24" spans="1:7" ht="15" x14ac:dyDescent="0.2">
      <c r="A24" s="384"/>
      <c r="B24" s="385"/>
      <c r="C24" s="386"/>
      <c r="D24" s="62"/>
      <c r="E24" s="389"/>
      <c r="F24" s="390"/>
      <c r="G24" s="391"/>
    </row>
    <row r="25" spans="1:7" x14ac:dyDescent="0.2">
      <c r="A25" s="59"/>
      <c r="B25" s="77"/>
      <c r="C25" s="59"/>
      <c r="D25" s="62"/>
      <c r="E25" s="59"/>
      <c r="F25" s="59"/>
      <c r="G25" s="59"/>
    </row>
    <row r="26" spans="1:7" ht="15" x14ac:dyDescent="0.2">
      <c r="A26" s="381"/>
      <c r="B26" s="382"/>
      <c r="C26" s="383"/>
      <c r="D26" s="62"/>
      <c r="E26" s="378"/>
      <c r="F26" s="403"/>
      <c r="G26" s="404"/>
    </row>
    <row r="27" spans="1:7" ht="15" x14ac:dyDescent="0.2">
      <c r="A27" s="384"/>
      <c r="B27" s="385"/>
      <c r="C27" s="386"/>
      <c r="D27" s="62"/>
      <c r="E27" s="389"/>
      <c r="F27" s="405"/>
      <c r="G27" s="406"/>
    </row>
    <row r="28" spans="1:7" x14ac:dyDescent="0.2">
      <c r="A28" s="59"/>
      <c r="B28" s="77"/>
      <c r="C28" s="59"/>
      <c r="D28" s="62"/>
      <c r="E28" s="59"/>
      <c r="F28" s="59"/>
      <c r="G28" s="59"/>
    </row>
    <row r="29" spans="1:7" ht="15" x14ac:dyDescent="0.2">
      <c r="A29" s="381"/>
      <c r="B29" s="382"/>
      <c r="C29" s="383"/>
      <c r="D29" s="62"/>
      <c r="E29" s="378"/>
      <c r="F29" s="403"/>
      <c r="G29" s="404"/>
    </row>
    <row r="30" spans="1:7" ht="15" x14ac:dyDescent="0.2">
      <c r="A30" s="384"/>
      <c r="B30" s="385"/>
      <c r="C30" s="386"/>
      <c r="D30" s="62"/>
      <c r="E30" s="389"/>
      <c r="F30" s="405"/>
      <c r="G30" s="406"/>
    </row>
    <row r="31" spans="1:7" x14ac:dyDescent="0.2">
      <c r="A31" s="59"/>
      <c r="B31" s="77"/>
      <c r="C31" s="59"/>
      <c r="D31" s="62"/>
      <c r="E31" s="59"/>
      <c r="F31" s="59"/>
      <c r="G31" s="59"/>
    </row>
    <row r="32" spans="1:7" ht="15" x14ac:dyDescent="0.2">
      <c r="A32" s="381"/>
      <c r="B32" s="382"/>
      <c r="C32" s="383"/>
      <c r="D32" s="62"/>
      <c r="E32" s="378"/>
      <c r="F32" s="403"/>
      <c r="G32" s="404"/>
    </row>
    <row r="33" spans="1:7" ht="15" x14ac:dyDescent="0.2">
      <c r="A33" s="384"/>
      <c r="B33" s="385"/>
      <c r="C33" s="386"/>
      <c r="D33" s="62"/>
      <c r="E33" s="389"/>
      <c r="F33" s="405"/>
      <c r="G33" s="406"/>
    </row>
    <row r="34" spans="1:7" x14ac:dyDescent="0.2">
      <c r="A34" s="59"/>
      <c r="B34" s="59"/>
      <c r="C34" s="59"/>
      <c r="D34" s="62"/>
      <c r="E34" s="59"/>
      <c r="F34" s="59"/>
      <c r="G34" s="59"/>
    </row>
    <row r="35" spans="1:7" ht="15" x14ac:dyDescent="0.2">
      <c r="A35" s="381"/>
      <c r="B35" s="382"/>
      <c r="C35" s="383"/>
      <c r="D35" s="62"/>
      <c r="E35" s="378"/>
      <c r="F35" s="403"/>
      <c r="G35" s="404"/>
    </row>
    <row r="36" spans="1:7" ht="15" x14ac:dyDescent="0.2">
      <c r="A36" s="384"/>
      <c r="B36" s="385"/>
      <c r="C36" s="386"/>
      <c r="D36" s="62"/>
      <c r="E36" s="389"/>
      <c r="F36" s="405"/>
      <c r="G36" s="406"/>
    </row>
    <row r="37" spans="1:7" x14ac:dyDescent="0.2">
      <c r="A37" s="59"/>
      <c r="B37" s="77"/>
      <c r="C37" s="59"/>
      <c r="D37" s="62"/>
      <c r="E37" s="59"/>
      <c r="F37" s="59"/>
      <c r="G37" s="59"/>
    </row>
    <row r="38" spans="1:7" ht="15" x14ac:dyDescent="0.2">
      <c r="A38" s="381"/>
      <c r="B38" s="382"/>
      <c r="C38" s="383"/>
      <c r="D38" s="62"/>
      <c r="E38" s="378"/>
      <c r="F38" s="403"/>
      <c r="G38" s="404"/>
    </row>
    <row r="39" spans="1:7" ht="15" x14ac:dyDescent="0.2">
      <c r="A39" s="384"/>
      <c r="B39" s="385"/>
      <c r="C39" s="386"/>
      <c r="D39" s="62"/>
      <c r="E39" s="389"/>
      <c r="F39" s="405"/>
      <c r="G39" s="406"/>
    </row>
    <row r="40" spans="1:7" x14ac:dyDescent="0.2">
      <c r="A40" s="59"/>
      <c r="B40" s="77"/>
      <c r="C40" s="59"/>
      <c r="D40" s="62"/>
      <c r="E40" s="59"/>
      <c r="F40" s="59"/>
      <c r="G40" s="59"/>
    </row>
    <row r="41" spans="1:7" x14ac:dyDescent="0.2">
      <c r="A41" s="59"/>
      <c r="B41" s="77"/>
      <c r="C41" s="59"/>
      <c r="D41" s="62"/>
      <c r="E41" s="59"/>
      <c r="F41" s="59"/>
      <c r="G41" s="59"/>
    </row>
    <row r="42" spans="1:7" x14ac:dyDescent="0.2">
      <c r="A42" s="59"/>
      <c r="B42" s="77"/>
      <c r="C42" s="59"/>
      <c r="D42" s="62"/>
      <c r="E42" s="59"/>
      <c r="F42" s="59"/>
      <c r="G42" s="59"/>
    </row>
    <row r="43" spans="1:7" x14ac:dyDescent="0.2">
      <c r="A43" s="59"/>
      <c r="B43" s="77"/>
      <c r="C43" s="59"/>
      <c r="D43" s="72"/>
      <c r="E43" s="59"/>
      <c r="F43" s="59"/>
      <c r="G43" s="59"/>
    </row>
    <row r="44" spans="1:7" x14ac:dyDescent="0.2">
      <c r="A44" s="394"/>
      <c r="B44" s="394"/>
      <c r="C44" s="394"/>
      <c r="D44" s="72"/>
      <c r="E44" s="48" t="s">
        <v>3</v>
      </c>
      <c r="F44" s="48"/>
      <c r="G44" s="48"/>
    </row>
    <row r="45" spans="1:7" ht="24.6" customHeight="1" x14ac:dyDescent="0.2">
      <c r="A45" s="396" t="s">
        <v>25</v>
      </c>
      <c r="B45" s="396"/>
      <c r="C45" s="396"/>
      <c r="D45" s="145"/>
      <c r="E45" s="397" t="s">
        <v>91</v>
      </c>
      <c r="F45" s="397"/>
      <c r="G45" s="397"/>
    </row>
    <row r="46" spans="1:7" x14ac:dyDescent="0.2">
      <c r="A46" s="59"/>
      <c r="B46" s="77"/>
      <c r="C46" s="77"/>
      <c r="D46" s="145"/>
      <c r="E46" s="146"/>
      <c r="F46" s="146"/>
      <c r="G46" s="133"/>
    </row>
    <row r="47" spans="1:7" x14ac:dyDescent="0.2">
      <c r="A47" s="59"/>
      <c r="B47" s="77"/>
      <c r="C47" s="59"/>
      <c r="D47" s="62"/>
      <c r="E47" s="59"/>
      <c r="F47" s="59"/>
      <c r="G47" s="59"/>
    </row>
  </sheetData>
  <sheetProtection algorithmName="SHA-512" hashValue="1Tj4u1PcnkUxjCT7sT00Y+fnK6Dehlx5va+LcsYpMzJMPM5FcTIDfDSUGrLH6mj26IYSP16x4m8Xzd1wV4feLA==" saltValue="RWpQyPVaiM3C7IlhH4774g==" spinCount="100000" sheet="1" selectLockedCells="1"/>
  <mergeCells count="32">
    <mergeCell ref="A17:C18"/>
    <mergeCell ref="E17:G17"/>
    <mergeCell ref="E18:G18"/>
    <mergeCell ref="A20:C21"/>
    <mergeCell ref="E20:G20"/>
    <mergeCell ref="E21:G21"/>
    <mergeCell ref="A23:C24"/>
    <mergeCell ref="E23:G23"/>
    <mergeCell ref="E24:G24"/>
    <mergeCell ref="E36:G36"/>
    <mergeCell ref="A26:C27"/>
    <mergeCell ref="E26:G26"/>
    <mergeCell ref="E27:G27"/>
    <mergeCell ref="A29:C30"/>
    <mergeCell ref="E29:G29"/>
    <mergeCell ref="E30:G30"/>
    <mergeCell ref="A44:C44"/>
    <mergeCell ref="A45:C45"/>
    <mergeCell ref="E45:G45"/>
    <mergeCell ref="A1:E1"/>
    <mergeCell ref="E3:H3"/>
    <mergeCell ref="E4:H4"/>
    <mergeCell ref="A10:G10"/>
    <mergeCell ref="B12:G12"/>
    <mergeCell ref="A38:C39"/>
    <mergeCell ref="E38:G38"/>
    <mergeCell ref="E39:G39"/>
    <mergeCell ref="A32:C33"/>
    <mergeCell ref="E32:G32"/>
    <mergeCell ref="E33:G33"/>
    <mergeCell ref="A35:C36"/>
    <mergeCell ref="E35:G35"/>
  </mergeCells>
  <pageMargins left="0.7" right="0.7" top="0.78740157499999996" bottom="0.78740157499999996"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504825</xdr:colOff>
                    <xdr:row>9</xdr:row>
                    <xdr:rowOff>428625</xdr:rowOff>
                  </from>
                  <to>
                    <xdr:col>1</xdr:col>
                    <xdr:colOff>28575</xdr:colOff>
                    <xdr:row>11</xdr:row>
                    <xdr:rowOff>762000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6" tint="0.59999389629810485"/>
  </sheetPr>
  <dimension ref="A1:K47"/>
  <sheetViews>
    <sheetView showGridLines="0" view="pageLayout" zoomScale="90" zoomScaleNormal="75" zoomScalePageLayoutView="90" workbookViewId="0">
      <selection activeCell="A13" sqref="A13:C13"/>
    </sheetView>
  </sheetViews>
  <sheetFormatPr baseColWidth="10" defaultRowHeight="12.75" x14ac:dyDescent="0.2"/>
  <cols>
    <col min="3" max="3" width="14.5703125" customWidth="1"/>
    <col min="7" max="7" width="16.140625" customWidth="1"/>
    <col min="9" max="9" width="11.5703125" style="131"/>
  </cols>
  <sheetData>
    <row r="1" spans="1:9" ht="85.9" customHeight="1" x14ac:dyDescent="0.3">
      <c r="A1" s="407" t="s">
        <v>106</v>
      </c>
      <c r="B1" s="408"/>
      <c r="C1" s="408"/>
      <c r="D1" s="408"/>
      <c r="E1" s="408"/>
      <c r="F1" s="408"/>
      <c r="G1" s="147" t="str">
        <f>IF(Deckblatt!F3="","",Deckblatt!F3)</f>
        <v/>
      </c>
      <c r="H1" s="148" t="str">
        <f>IF(Deckblatt!H3="","",Deckblatt!H3)</f>
        <v/>
      </c>
      <c r="I1" s="149"/>
    </row>
    <row r="2" spans="1:9" ht="15" x14ac:dyDescent="0.2">
      <c r="A2" s="29"/>
      <c r="B2" s="29"/>
      <c r="C2" s="29"/>
      <c r="D2" s="29"/>
      <c r="E2" s="29"/>
      <c r="F2" s="29"/>
      <c r="G2" s="29"/>
      <c r="H2" s="3"/>
      <c r="I2" s="126"/>
    </row>
    <row r="3" spans="1:9" ht="15" x14ac:dyDescent="0.2">
      <c r="A3" s="29"/>
      <c r="B3" s="29"/>
      <c r="C3" s="29"/>
      <c r="D3" s="29"/>
      <c r="E3" s="29"/>
      <c r="F3" s="29"/>
      <c r="G3" s="29"/>
      <c r="H3" s="3"/>
      <c r="I3" s="126"/>
    </row>
    <row r="4" spans="1:9" ht="15.75" x14ac:dyDescent="0.25">
      <c r="A4" s="29" t="s">
        <v>92</v>
      </c>
      <c r="B4" s="29"/>
      <c r="C4" s="29"/>
      <c r="D4" s="29"/>
      <c r="E4" s="29"/>
      <c r="F4" s="29"/>
      <c r="G4" s="29"/>
      <c r="H4" s="3"/>
      <c r="I4" s="126"/>
    </row>
    <row r="5" spans="1:9" ht="15.75" x14ac:dyDescent="0.25">
      <c r="A5" s="29" t="s">
        <v>93</v>
      </c>
      <c r="B5" s="29"/>
      <c r="C5" s="29"/>
      <c r="D5" s="29"/>
      <c r="E5" s="29"/>
      <c r="F5" s="29"/>
      <c r="G5" s="29"/>
      <c r="H5" s="3"/>
      <c r="I5" s="126"/>
    </row>
    <row r="6" spans="1:9" ht="15" x14ac:dyDescent="0.2">
      <c r="A6" s="29"/>
      <c r="B6" s="29"/>
      <c r="C6" s="29"/>
      <c r="D6" s="29"/>
      <c r="E6" s="29"/>
      <c r="F6" s="29"/>
      <c r="G6" s="29"/>
      <c r="H6" s="3"/>
      <c r="I6" s="132"/>
    </row>
    <row r="7" spans="1:9" ht="15" customHeight="1" x14ac:dyDescent="0.25">
      <c r="A7" s="29"/>
      <c r="B7" s="182" t="s">
        <v>108</v>
      </c>
      <c r="C7" s="182"/>
      <c r="D7" s="182"/>
      <c r="E7" s="155"/>
      <c r="F7" s="155"/>
      <c r="G7" s="29"/>
      <c r="H7" s="3"/>
      <c r="I7" s="126"/>
    </row>
    <row r="8" spans="1:9" ht="30.6" customHeight="1" x14ac:dyDescent="0.2">
      <c r="B8" s="409" t="s">
        <v>107</v>
      </c>
      <c r="C8" s="409"/>
      <c r="D8" s="409"/>
      <c r="E8" s="409"/>
      <c r="F8" s="409"/>
      <c r="G8" s="409"/>
      <c r="H8" s="409"/>
      <c r="I8" s="126"/>
    </row>
    <row r="9" spans="1:9" ht="15" x14ac:dyDescent="0.2">
      <c r="A9" s="29"/>
      <c r="B9" s="29"/>
      <c r="C9" s="29"/>
      <c r="D9" s="29"/>
      <c r="E9" s="29"/>
      <c r="F9" s="29"/>
      <c r="G9" s="29"/>
      <c r="I9" s="126"/>
    </row>
    <row r="10" spans="1:9" ht="62.45" customHeight="1" x14ac:dyDescent="0.2">
      <c r="A10" s="29"/>
      <c r="B10" s="409" t="s">
        <v>94</v>
      </c>
      <c r="C10" s="409"/>
      <c r="D10" s="409"/>
      <c r="E10" s="409"/>
      <c r="F10" s="409"/>
      <c r="G10" s="409"/>
      <c r="H10" s="409"/>
      <c r="I10" s="126"/>
    </row>
    <row r="11" spans="1:9" ht="15" x14ac:dyDescent="0.2">
      <c r="H11" s="3"/>
      <c r="I11" s="126"/>
    </row>
    <row r="12" spans="1:9" ht="15" x14ac:dyDescent="0.2">
      <c r="A12" s="29"/>
      <c r="B12" s="29"/>
      <c r="C12" s="29"/>
      <c r="D12" s="29"/>
      <c r="E12" s="29"/>
      <c r="F12" s="29"/>
      <c r="G12" s="29"/>
      <c r="H12" s="3"/>
      <c r="I12" s="126"/>
    </row>
    <row r="13" spans="1:9" ht="15" x14ac:dyDescent="0.2">
      <c r="A13" s="390"/>
      <c r="B13" s="390"/>
      <c r="C13" s="390"/>
      <c r="D13" s="3"/>
      <c r="E13" s="150"/>
      <c r="F13" s="150"/>
      <c r="G13" s="150"/>
      <c r="H13" s="150"/>
      <c r="I13" s="126"/>
    </row>
    <row r="14" spans="1:9" ht="15" x14ac:dyDescent="0.2">
      <c r="A14" s="151" t="s">
        <v>25</v>
      </c>
      <c r="B14" s="152"/>
      <c r="C14" s="152"/>
      <c r="D14" s="152"/>
      <c r="E14" s="151" t="s">
        <v>91</v>
      </c>
      <c r="F14" s="151"/>
      <c r="G14" s="151"/>
      <c r="H14" s="152"/>
      <c r="I14" s="82"/>
    </row>
    <row r="15" spans="1:9" ht="15" x14ac:dyDescent="0.2">
      <c r="A15" s="3"/>
      <c r="B15" s="3"/>
      <c r="C15" s="3"/>
      <c r="D15" s="3"/>
      <c r="E15" s="153"/>
      <c r="F15" s="153"/>
      <c r="G15" s="153"/>
      <c r="H15" s="3"/>
      <c r="I15" s="126"/>
    </row>
    <row r="16" spans="1:9" ht="15" x14ac:dyDescent="0.2">
      <c r="A16" s="3"/>
      <c r="B16" s="3"/>
      <c r="C16" s="3"/>
      <c r="D16" s="3"/>
      <c r="E16" s="154"/>
      <c r="F16" s="154"/>
      <c r="G16" s="154"/>
      <c r="H16" s="3"/>
      <c r="I16" s="126"/>
    </row>
    <row r="17" spans="1:9" ht="15" x14ac:dyDescent="0.2">
      <c r="A17" s="3"/>
      <c r="B17" s="3"/>
      <c r="C17" s="3"/>
      <c r="D17" s="3"/>
      <c r="E17" s="3"/>
      <c r="F17" s="3"/>
      <c r="G17" s="3"/>
      <c r="H17" s="3"/>
      <c r="I17" s="126"/>
    </row>
    <row r="18" spans="1:9" ht="15" x14ac:dyDescent="0.2">
      <c r="A18" s="3"/>
      <c r="B18" s="3"/>
      <c r="C18" s="3"/>
      <c r="D18" s="3"/>
      <c r="E18" s="3"/>
      <c r="F18" s="3"/>
      <c r="G18" s="3"/>
      <c r="H18" s="3"/>
      <c r="I18" s="126"/>
    </row>
    <row r="19" spans="1:9" ht="15" x14ac:dyDescent="0.2">
      <c r="A19" s="3"/>
      <c r="B19" s="3"/>
      <c r="C19" s="3"/>
      <c r="D19" s="3"/>
      <c r="E19" s="3"/>
      <c r="F19" s="3"/>
      <c r="G19" s="3"/>
      <c r="H19" s="3"/>
      <c r="I19" s="126"/>
    </row>
    <row r="20" spans="1:9" ht="15" x14ac:dyDescent="0.2">
      <c r="A20" s="3"/>
      <c r="B20" s="3"/>
      <c r="C20" s="3"/>
      <c r="D20" s="3"/>
      <c r="E20" s="3"/>
      <c r="F20" s="3"/>
      <c r="G20" s="3"/>
      <c r="H20" s="3"/>
      <c r="I20" s="126"/>
    </row>
    <row r="21" spans="1:9" s="3" customFormat="1" ht="28.9" customHeight="1" x14ac:dyDescent="0.25">
      <c r="A21" s="410" t="s">
        <v>95</v>
      </c>
      <c r="B21" s="410"/>
      <c r="C21" s="410"/>
      <c r="D21" s="410"/>
      <c r="E21" s="410"/>
      <c r="F21" s="410"/>
      <c r="G21" s="410"/>
      <c r="H21" s="410"/>
      <c r="I21" s="126"/>
    </row>
    <row r="22" spans="1:9" s="3" customFormat="1" ht="15.75" x14ac:dyDescent="0.25">
      <c r="A22" s="16"/>
      <c r="B22" s="16"/>
      <c r="C22" s="16"/>
      <c r="D22" s="16"/>
      <c r="E22" s="16"/>
      <c r="F22" s="16"/>
      <c r="G22" s="16"/>
      <c r="I22" s="126"/>
    </row>
    <row r="23" spans="1:9" s="3" customFormat="1" ht="15" x14ac:dyDescent="0.2">
      <c r="I23" s="126"/>
    </row>
    <row r="24" spans="1:9" s="3" customFormat="1" ht="15" x14ac:dyDescent="0.2">
      <c r="A24" s="3" t="s">
        <v>4</v>
      </c>
      <c r="I24" s="126"/>
    </row>
    <row r="25" spans="1:9" s="3" customFormat="1" ht="15" x14ac:dyDescent="0.2">
      <c r="I25" s="126"/>
    </row>
    <row r="26" spans="1:9" s="3" customFormat="1" ht="15" x14ac:dyDescent="0.2">
      <c r="A26" s="3" t="s">
        <v>15</v>
      </c>
      <c r="C26" s="3" t="s">
        <v>96</v>
      </c>
      <c r="I26" s="126"/>
    </row>
    <row r="27" spans="1:9" s="3" customFormat="1" ht="15" x14ac:dyDescent="0.2">
      <c r="I27" s="126"/>
    </row>
    <row r="28" spans="1:9" s="3" customFormat="1" ht="15" x14ac:dyDescent="0.2">
      <c r="B28" s="30"/>
      <c r="C28" s="3" t="s">
        <v>16</v>
      </c>
      <c r="I28" s="126"/>
    </row>
    <row r="29" spans="1:9" s="3" customFormat="1" ht="15" x14ac:dyDescent="0.2">
      <c r="I29" s="126"/>
    </row>
    <row r="30" spans="1:9" s="3" customFormat="1" ht="15" x14ac:dyDescent="0.2">
      <c r="A30" s="29"/>
      <c r="B30" s="30"/>
      <c r="C30" s="3" t="s">
        <v>17</v>
      </c>
      <c r="I30" s="126"/>
    </row>
    <row r="31" spans="1:9" s="29" customFormat="1" ht="12" customHeight="1" x14ac:dyDescent="0.2">
      <c r="B31" s="29" t="s">
        <v>3</v>
      </c>
      <c r="I31" s="31"/>
    </row>
    <row r="32" spans="1:9" s="8" customFormat="1" ht="12" customHeight="1" x14ac:dyDescent="0.2">
      <c r="H32" s="128"/>
      <c r="I32" s="128"/>
    </row>
    <row r="33" spans="1:11" s="8" customFormat="1" ht="12" customHeight="1" x14ac:dyDescent="0.2">
      <c r="H33" s="129"/>
      <c r="I33" s="129"/>
    </row>
    <row r="34" spans="1:11" s="8" customFormat="1" ht="12" customHeight="1" x14ac:dyDescent="0.2">
      <c r="A34" s="129"/>
      <c r="B34" s="129"/>
      <c r="C34" s="129"/>
      <c r="D34" s="129"/>
      <c r="E34" s="129"/>
      <c r="F34" s="129"/>
      <c r="G34" s="129"/>
      <c r="H34" s="129"/>
      <c r="I34" s="129"/>
    </row>
    <row r="35" spans="1:11" s="8" customFormat="1" ht="12" customHeight="1" x14ac:dyDescent="0.2">
      <c r="A35" s="129"/>
      <c r="B35" s="129"/>
      <c r="C35" s="129"/>
      <c r="D35" s="129"/>
      <c r="E35" s="129"/>
      <c r="F35" s="129"/>
      <c r="G35" s="129"/>
      <c r="H35" s="129"/>
      <c r="I35" s="129"/>
    </row>
    <row r="36" spans="1:11" s="28" customFormat="1" ht="13.15" customHeight="1" x14ac:dyDescent="0.2">
      <c r="A36" s="129"/>
      <c r="B36" s="129"/>
      <c r="C36" s="129"/>
      <c r="D36" s="129"/>
      <c r="E36" s="129"/>
      <c r="F36" s="129"/>
      <c r="G36" s="129"/>
      <c r="H36" s="129"/>
      <c r="I36" s="129"/>
    </row>
    <row r="37" spans="1:11" s="28" customFormat="1" ht="13.15" customHeight="1" x14ac:dyDescent="0.2">
      <c r="A37" s="129"/>
      <c r="B37" s="129"/>
      <c r="C37" s="129"/>
      <c r="D37" s="129"/>
      <c r="E37" s="129"/>
      <c r="F37" s="129"/>
      <c r="G37" s="129"/>
      <c r="H37" s="129"/>
      <c r="I37" s="129"/>
    </row>
    <row r="38" spans="1:11" ht="15" x14ac:dyDescent="0.2">
      <c r="A38" s="3"/>
      <c r="B38" s="3"/>
      <c r="C38" s="3"/>
      <c r="D38" s="3"/>
      <c r="E38" s="3"/>
      <c r="F38" s="3"/>
      <c r="G38" s="3"/>
      <c r="H38" s="3"/>
      <c r="I38" s="126"/>
    </row>
    <row r="39" spans="1:11" ht="15" x14ac:dyDescent="0.2">
      <c r="A39" s="3"/>
      <c r="B39" s="3"/>
      <c r="C39" s="3"/>
      <c r="D39" s="3"/>
      <c r="E39" s="3"/>
      <c r="F39" s="3"/>
      <c r="G39" s="3"/>
      <c r="H39" s="3"/>
      <c r="I39" s="126"/>
    </row>
    <row r="40" spans="1:11" ht="15" x14ac:dyDescent="0.2">
      <c r="A40" s="3"/>
      <c r="B40" s="3"/>
      <c r="C40" s="3"/>
      <c r="D40" s="3"/>
      <c r="E40" s="3"/>
      <c r="F40" s="3"/>
      <c r="G40" s="3"/>
      <c r="H40" s="3"/>
      <c r="I40" s="126"/>
    </row>
    <row r="41" spans="1:11" ht="15" x14ac:dyDescent="0.2">
      <c r="A41" s="390"/>
      <c r="B41" s="390"/>
      <c r="C41" s="390"/>
      <c r="D41" s="54"/>
      <c r="E41" s="155"/>
      <c r="F41" s="130"/>
      <c r="G41" s="150"/>
      <c r="H41" s="34"/>
      <c r="I41" s="34"/>
      <c r="J41" s="1"/>
      <c r="K41" s="1"/>
    </row>
    <row r="42" spans="1:11" s="2" customFormat="1" ht="15.75" x14ac:dyDescent="0.2">
      <c r="A42" s="151" t="s">
        <v>25</v>
      </c>
      <c r="B42" s="156"/>
      <c r="C42" s="156"/>
      <c r="D42" s="156"/>
      <c r="E42" s="151" t="s">
        <v>18</v>
      </c>
      <c r="F42" s="151"/>
      <c r="G42" s="151"/>
      <c r="H42" s="156"/>
      <c r="I42" s="157"/>
    </row>
    <row r="47" spans="1:11" x14ac:dyDescent="0.2">
      <c r="B47" s="1"/>
      <c r="C47" s="1"/>
      <c r="D47" s="1"/>
      <c r="E47" s="1"/>
      <c r="F47" s="1"/>
    </row>
  </sheetData>
  <sheetProtection algorithmName="SHA-512" hashValue="joLsFPsLRCorriPfyhz9xnT/qXn9+/TmEhzSD0rDEv/J92jwdFeMxtPLk7qt7VETPdfj+Rqpv9wA4SyDuuxsyQ==" saltValue="UCXvb/XVdyaQ67+6Q/JKrQ==" spinCount="100000" sheet="1" selectLockedCells="1"/>
  <mergeCells count="6">
    <mergeCell ref="A41:C41"/>
    <mergeCell ref="A1:F1"/>
    <mergeCell ref="B8:H8"/>
    <mergeCell ref="B10:H10"/>
    <mergeCell ref="A13:C13"/>
    <mergeCell ref="A21:H21"/>
  </mergeCells>
  <phoneticPr fontId="0" type="noConversion"/>
  <pageMargins left="0.78740157499999996" right="0.76" top="0.984251969" bottom="0.984251969" header="0.4921259845" footer="0.4921259845"/>
  <pageSetup paperSize="9" scale="78" orientation="portrait" horizontalDpi="300" verticalDpi="300" r:id="rId1"/>
  <headerFooter alignWithMargins="0">
    <oddFooter xml:space="preserve">&amp;C- 5 -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390525</xdr:colOff>
                    <xdr:row>26</xdr:row>
                    <xdr:rowOff>161925</xdr:rowOff>
                  </from>
                  <to>
                    <xdr:col>1</xdr:col>
                    <xdr:colOff>704850</xdr:colOff>
                    <xdr:row>28</xdr:row>
                    <xdr:rowOff>28575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390525</xdr:colOff>
                    <xdr:row>28</xdr:row>
                    <xdr:rowOff>161925</xdr:rowOff>
                  </from>
                  <to>
                    <xdr:col>1</xdr:col>
                    <xdr:colOff>704850</xdr:colOff>
                    <xdr:row>30</xdr:row>
                    <xdr:rowOff>28575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0</xdr:col>
                    <xdr:colOff>514350</xdr:colOff>
                    <xdr:row>6</xdr:row>
                    <xdr:rowOff>142875</xdr:rowOff>
                  </from>
                  <to>
                    <xdr:col>0</xdr:col>
                    <xdr:colOff>762000</xdr:colOff>
                    <xdr:row>8</xdr:row>
                    <xdr:rowOff>95250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0</xdr:col>
                    <xdr:colOff>514350</xdr:colOff>
                    <xdr:row>8</xdr:row>
                    <xdr:rowOff>66675</xdr:rowOff>
                  </from>
                  <to>
                    <xdr:col>0</xdr:col>
                    <xdr:colOff>762000</xdr:colOff>
                    <xdr:row>10</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3"/>
  <sheetViews>
    <sheetView topLeftCell="M1" workbookViewId="0">
      <selection activeCell="AH12" sqref="AH12"/>
    </sheetView>
  </sheetViews>
  <sheetFormatPr baseColWidth="10" defaultColWidth="11.5703125" defaultRowHeight="12.75" customHeight="1" x14ac:dyDescent="0.2"/>
  <cols>
    <col min="1" max="1" width="17.42578125" customWidth="1"/>
    <col min="2" max="2" width="16.85546875" bestFit="1" customWidth="1"/>
    <col min="3" max="3" width="14.42578125" bestFit="1" customWidth="1"/>
    <col min="4" max="4" width="15.28515625" bestFit="1" customWidth="1"/>
    <col min="5" max="5" width="14.7109375" bestFit="1" customWidth="1"/>
    <col min="6" max="6" width="13.7109375" bestFit="1" customWidth="1"/>
    <col min="8" max="8" width="14.5703125" customWidth="1"/>
    <col min="10" max="10" width="14.42578125" bestFit="1" customWidth="1"/>
    <col min="11" max="11" width="15.28515625" bestFit="1" customWidth="1"/>
    <col min="12" max="12" width="14.7109375" bestFit="1" customWidth="1"/>
    <col min="13" max="13" width="13.7109375" bestFit="1" customWidth="1"/>
  </cols>
  <sheetData>
    <row r="1" spans="1:34" ht="30" customHeight="1" x14ac:dyDescent="0.2">
      <c r="A1" s="189" t="s">
        <v>127</v>
      </c>
      <c r="B1" s="190" t="s">
        <v>115</v>
      </c>
      <c r="C1" s="191" t="s">
        <v>119</v>
      </c>
      <c r="D1" s="191" t="s">
        <v>121</v>
      </c>
      <c r="E1" s="191" t="s">
        <v>118</v>
      </c>
      <c r="F1" s="191" t="s">
        <v>117</v>
      </c>
      <c r="G1" s="191" t="s">
        <v>116</v>
      </c>
      <c r="H1" s="192"/>
      <c r="I1" s="8"/>
      <c r="J1" s="8"/>
      <c r="K1" s="8"/>
      <c r="L1" s="8"/>
      <c r="M1" s="8"/>
      <c r="N1" s="8"/>
      <c r="O1" s="8"/>
      <c r="P1" s="8"/>
      <c r="Q1" s="8"/>
      <c r="R1" s="8"/>
      <c r="S1" s="8"/>
      <c r="T1" s="8"/>
      <c r="U1" s="8"/>
      <c r="V1" s="8"/>
      <c r="W1" s="8"/>
      <c r="X1" s="8"/>
      <c r="Y1" s="8"/>
      <c r="Z1" s="8"/>
      <c r="AA1" s="8"/>
      <c r="AB1" s="8"/>
      <c r="AC1" s="8"/>
      <c r="AD1" s="8"/>
      <c r="AE1" s="8"/>
      <c r="AF1" s="8"/>
      <c r="AG1" s="8"/>
      <c r="AH1" s="8"/>
    </row>
    <row r="2" spans="1:34" ht="30" customHeight="1" x14ac:dyDescent="0.2">
      <c r="A2" s="189"/>
      <c r="B2" s="193">
        <f t="shared" ref="B2:G2" si="0">A6+H6+O6+V6+AC6</f>
        <v>0</v>
      </c>
      <c r="C2" s="193">
        <f t="shared" si="0"/>
        <v>0</v>
      </c>
      <c r="D2" s="193">
        <f t="shared" si="0"/>
        <v>0</v>
      </c>
      <c r="E2" s="193">
        <f t="shared" si="0"/>
        <v>0</v>
      </c>
      <c r="F2" s="193">
        <f t="shared" si="0"/>
        <v>0</v>
      </c>
      <c r="G2" s="193">
        <f t="shared" si="0"/>
        <v>0</v>
      </c>
      <c r="H2" s="192"/>
      <c r="I2" s="8"/>
      <c r="J2" s="8"/>
      <c r="K2" s="8"/>
      <c r="L2" s="8"/>
      <c r="M2" s="8"/>
      <c r="N2" s="8"/>
      <c r="O2" s="8"/>
      <c r="P2" s="8"/>
      <c r="Q2" s="8"/>
      <c r="R2" s="8"/>
      <c r="S2" s="8"/>
      <c r="T2" s="8"/>
      <c r="U2" s="8"/>
      <c r="V2" s="8"/>
      <c r="W2" s="8"/>
      <c r="X2" s="8"/>
      <c r="Y2" s="8"/>
      <c r="Z2" s="8"/>
      <c r="AA2" s="8"/>
      <c r="AB2" s="8"/>
      <c r="AC2" s="8"/>
      <c r="AD2" s="8"/>
      <c r="AE2" s="8"/>
      <c r="AF2" s="8"/>
      <c r="AG2" s="8"/>
      <c r="AH2" s="8"/>
    </row>
    <row r="3" spans="1:34" x14ac:dyDescent="0.2">
      <c r="A3" s="192" t="s">
        <v>111</v>
      </c>
      <c r="B3" s="13" t="s">
        <v>122</v>
      </c>
      <c r="C3" s="8"/>
      <c r="D3" s="8"/>
      <c r="E3" s="8"/>
      <c r="F3" s="8"/>
      <c r="G3" s="8"/>
      <c r="H3" s="192" t="s">
        <v>111</v>
      </c>
      <c r="I3" s="13" t="s">
        <v>123</v>
      </c>
      <c r="J3" s="8"/>
      <c r="K3" s="8"/>
      <c r="L3" s="8"/>
      <c r="M3" s="8"/>
      <c r="N3" s="8"/>
      <c r="O3" s="192" t="s">
        <v>111</v>
      </c>
      <c r="P3" s="13" t="s">
        <v>124</v>
      </c>
      <c r="Q3" s="8"/>
      <c r="R3" s="8"/>
      <c r="S3" s="8"/>
      <c r="T3" s="8"/>
      <c r="U3" s="8"/>
      <c r="V3" s="192" t="s">
        <v>111</v>
      </c>
      <c r="W3" s="13" t="s">
        <v>125</v>
      </c>
      <c r="X3" s="8"/>
      <c r="Y3" s="8"/>
      <c r="Z3" s="8"/>
      <c r="AA3" s="8"/>
      <c r="AB3" s="8"/>
      <c r="AC3" s="192" t="s">
        <v>111</v>
      </c>
      <c r="AD3" s="13" t="s">
        <v>126</v>
      </c>
      <c r="AE3" s="8"/>
      <c r="AF3" s="8"/>
      <c r="AG3" s="8"/>
      <c r="AH3" s="8"/>
    </row>
    <row r="4" spans="1:34" x14ac:dyDescent="0.2">
      <c r="A4" s="192"/>
      <c r="B4" s="8"/>
      <c r="C4" s="8"/>
      <c r="D4" s="8"/>
      <c r="E4" s="8"/>
      <c r="F4" s="8"/>
      <c r="G4" s="8"/>
      <c r="H4" s="192"/>
      <c r="I4" s="8"/>
      <c r="J4" s="8"/>
      <c r="K4" s="8"/>
      <c r="L4" s="8"/>
      <c r="M4" s="8"/>
      <c r="N4" s="8"/>
      <c r="O4" s="192"/>
      <c r="P4" s="8"/>
      <c r="Q4" s="8"/>
      <c r="R4" s="8"/>
      <c r="S4" s="8"/>
      <c r="T4" s="8"/>
      <c r="U4" s="8"/>
      <c r="V4" s="192"/>
      <c r="W4" s="8"/>
      <c r="X4" s="8"/>
      <c r="Y4" s="8"/>
      <c r="Z4" s="8"/>
      <c r="AA4" s="8"/>
      <c r="AB4" s="8"/>
      <c r="AC4" s="192"/>
      <c r="AD4" s="8"/>
      <c r="AE4" s="8"/>
      <c r="AF4" s="8"/>
      <c r="AG4" s="8"/>
      <c r="AH4" s="8"/>
    </row>
    <row r="5" spans="1:34" x14ac:dyDescent="0.2">
      <c r="A5" s="194" t="s">
        <v>115</v>
      </c>
      <c r="B5" s="52" t="s">
        <v>119</v>
      </c>
      <c r="C5" s="52" t="s">
        <v>121</v>
      </c>
      <c r="D5" s="52" t="s">
        <v>118</v>
      </c>
      <c r="E5" s="52" t="s">
        <v>117</v>
      </c>
      <c r="F5" s="52" t="s">
        <v>116</v>
      </c>
      <c r="G5" s="52"/>
      <c r="H5" s="194" t="s">
        <v>115</v>
      </c>
      <c r="I5" s="52" t="s">
        <v>119</v>
      </c>
      <c r="J5" s="52" t="s">
        <v>121</v>
      </c>
      <c r="K5" s="52" t="s">
        <v>118</v>
      </c>
      <c r="L5" s="52" t="s">
        <v>117</v>
      </c>
      <c r="M5" s="52" t="s">
        <v>116</v>
      </c>
      <c r="N5" s="52"/>
      <c r="O5" s="194" t="s">
        <v>115</v>
      </c>
      <c r="P5" s="52" t="s">
        <v>119</v>
      </c>
      <c r="Q5" s="52" t="s">
        <v>121</v>
      </c>
      <c r="R5" s="52" t="s">
        <v>118</v>
      </c>
      <c r="S5" s="52" t="s">
        <v>117</v>
      </c>
      <c r="T5" s="52" t="s">
        <v>116</v>
      </c>
      <c r="U5" s="52"/>
      <c r="V5" s="194" t="s">
        <v>115</v>
      </c>
      <c r="W5" s="52" t="s">
        <v>119</v>
      </c>
      <c r="X5" s="52" t="s">
        <v>121</v>
      </c>
      <c r="Y5" s="52" t="s">
        <v>118</v>
      </c>
      <c r="Z5" s="52" t="s">
        <v>117</v>
      </c>
      <c r="AA5" s="52" t="s">
        <v>116</v>
      </c>
      <c r="AB5" s="52"/>
      <c r="AC5" s="194" t="s">
        <v>115</v>
      </c>
      <c r="AD5" s="52" t="s">
        <v>119</v>
      </c>
      <c r="AE5" s="52" t="s">
        <v>121</v>
      </c>
      <c r="AF5" s="52" t="s">
        <v>118</v>
      </c>
      <c r="AG5" s="52" t="s">
        <v>117</v>
      </c>
      <c r="AH5" s="52" t="s">
        <v>116</v>
      </c>
    </row>
    <row r="6" spans="1:34" x14ac:dyDescent="0.2">
      <c r="A6" s="189">
        <f>SUM(A7:A199)</f>
        <v>0</v>
      </c>
      <c r="B6" s="189">
        <f>SUM(B7:B199)</f>
        <v>0</v>
      </c>
      <c r="C6" s="189">
        <f t="shared" ref="C6:F6" si="1">SUM(C7:C199)</f>
        <v>0</v>
      </c>
      <c r="D6" s="189">
        <f t="shared" si="1"/>
        <v>0</v>
      </c>
      <c r="E6" s="189">
        <f t="shared" si="1"/>
        <v>0</v>
      </c>
      <c r="F6" s="189">
        <f t="shared" si="1"/>
        <v>0</v>
      </c>
      <c r="G6" s="189"/>
      <c r="H6" s="189">
        <f t="shared" ref="H6:M6" si="2">SUM(H7:H198)</f>
        <v>0</v>
      </c>
      <c r="I6" s="189">
        <f t="shared" si="2"/>
        <v>0</v>
      </c>
      <c r="J6" s="189">
        <f t="shared" si="2"/>
        <v>0</v>
      </c>
      <c r="K6" s="189">
        <f t="shared" si="2"/>
        <v>0</v>
      </c>
      <c r="L6" s="189">
        <f t="shared" si="2"/>
        <v>0</v>
      </c>
      <c r="M6" s="189">
        <f t="shared" si="2"/>
        <v>0</v>
      </c>
      <c r="N6" s="8"/>
      <c r="O6" s="189">
        <f>SUM(O7:O200)</f>
        <v>0</v>
      </c>
      <c r="P6" s="189">
        <f t="shared" ref="P6:T6" si="3">SUM(P7:P200)</f>
        <v>0</v>
      </c>
      <c r="Q6" s="189">
        <f t="shared" si="3"/>
        <v>0</v>
      </c>
      <c r="R6" s="189">
        <f t="shared" si="3"/>
        <v>0</v>
      </c>
      <c r="S6" s="189">
        <f t="shared" si="3"/>
        <v>0</v>
      </c>
      <c r="T6" s="189">
        <f t="shared" si="3"/>
        <v>0</v>
      </c>
      <c r="U6" s="8"/>
      <c r="V6" s="189">
        <f>SUM(V7:V200)</f>
        <v>0</v>
      </c>
      <c r="W6" s="189">
        <f t="shared" ref="W6:AA6" si="4">SUM(W7:W200)</f>
        <v>0</v>
      </c>
      <c r="X6" s="189">
        <f t="shared" si="4"/>
        <v>0</v>
      </c>
      <c r="Y6" s="189">
        <f t="shared" si="4"/>
        <v>0</v>
      </c>
      <c r="Z6" s="189">
        <f t="shared" si="4"/>
        <v>0</v>
      </c>
      <c r="AA6" s="189">
        <f t="shared" si="4"/>
        <v>0</v>
      </c>
      <c r="AB6" s="8"/>
      <c r="AC6" s="189">
        <f>SUM(AC7:AC200)</f>
        <v>0</v>
      </c>
      <c r="AD6" s="189">
        <f t="shared" ref="AD6:AH6" si="5">SUM(AD7:AD200)</f>
        <v>0</v>
      </c>
      <c r="AE6" s="189">
        <f t="shared" si="5"/>
        <v>0</v>
      </c>
      <c r="AF6" s="189">
        <f t="shared" si="5"/>
        <v>0</v>
      </c>
      <c r="AG6" s="189">
        <f t="shared" si="5"/>
        <v>0</v>
      </c>
      <c r="AH6" s="189">
        <f t="shared" si="5"/>
        <v>0</v>
      </c>
    </row>
    <row r="7" spans="1:34" ht="15" x14ac:dyDescent="0.2">
      <c r="A7" s="188" t="str">
        <f>IF('1. Jahr'!I4="Einnahmen/Erlöse",'1. Jahr'!H4,"")</f>
        <v/>
      </c>
      <c r="B7" s="188" t="str">
        <f>IF('1. Jahr'!I4="priv. Mittel",'1. Jahr'!H4,"")</f>
        <v/>
      </c>
      <c r="C7" s="192" t="str">
        <f>IF('1. Jahr'!I4="Bundesag. Arbeit",'1. Jahr'!H4,"")</f>
        <v/>
      </c>
      <c r="D7" s="192" t="str">
        <f>IF('1. Jahr'!I4="andere Bundesm.",'1. Jahr'!H4,"")</f>
        <v/>
      </c>
      <c r="E7" s="192" t="str">
        <f>IF('1. Jahr'!I4="kommunale Mittel",'1. Jahr'!H4,"")</f>
        <v/>
      </c>
      <c r="F7" s="188" t="str">
        <f>IF('1. Jahr'!I4="sonst. öff. Mittel",'1. Jahr'!H4,"")</f>
        <v/>
      </c>
      <c r="G7" s="8"/>
      <c r="H7" s="277" t="str">
        <f>IF('2. Jahr'!I4="Einnahmen/Erlöse",'2. Jahr'!H4,"")</f>
        <v/>
      </c>
      <c r="I7" s="277" t="str">
        <f>IF('2. Jahr'!I4="priv. Mittel",'2. Jahr'!H4,"")</f>
        <v/>
      </c>
      <c r="J7" s="277" t="str">
        <f>IF('2. Jahr'!I4="Bundesag. Arbeit",'2. Jahr'!H4,"")</f>
        <v/>
      </c>
      <c r="K7" s="278" t="str">
        <f>IF('2. Jahr'!I4="andere Bundesm.",'2. Jahr'!H4,"")</f>
        <v/>
      </c>
      <c r="L7" s="277" t="str">
        <f>IF('2. Jahr'!I4="kommunale Mittel",'2. Jahr'!H4,"")</f>
        <v/>
      </c>
      <c r="M7" s="278" t="str">
        <f>IF('2. Jahr'!I4="sonst. öff. Mittel",'2. Jahr'!H4,"")</f>
        <v/>
      </c>
      <c r="N7" s="8"/>
      <c r="O7" s="9" t="str">
        <f>IF('3. Jahr'!I4="Einnahmen/Erlöse",'3. Jahr'!H4,"")</f>
        <v/>
      </c>
      <c r="P7" s="278" t="str">
        <f>IF('3. Jahr'!I4="priv. Mittel",'3. Jahr'!H4,"")</f>
        <v/>
      </c>
      <c r="Q7" s="278" t="str">
        <f>IF('3. Jahr'!I4="Bundesag. Arbeit",'3. Jahr'!H4,"")</f>
        <v/>
      </c>
      <c r="R7" s="278" t="str">
        <f>IF('3. Jahr'!I4="andere Bundesm.",'3. Jahr'!H4,"")</f>
        <v/>
      </c>
      <c r="S7" s="278" t="str">
        <f>IF('3. Jahr'!I4="kommunale Mittel",'3. Jahr'!H4,"")</f>
        <v/>
      </c>
      <c r="T7" s="278" t="str">
        <f>IF('3. Jahr'!I4="sonst. öff. Mittel",'3. Jahr'!H4,"")</f>
        <v/>
      </c>
      <c r="U7" s="8"/>
      <c r="V7" s="278" t="str">
        <f>IF('4. Jahr'!I4="Einnahmen/Erlöse",'4. Jahr'!H4,"")</f>
        <v/>
      </c>
      <c r="W7" s="278" t="str">
        <f>IF('4. Jahr'!I4="priv. Mittel",'4. Jahr'!H4,"")</f>
        <v/>
      </c>
      <c r="X7" s="278" t="str">
        <f>IF('4. Jahr'!I4="Bundesag. Arbeit",'4. Jahr'!H4,"")</f>
        <v/>
      </c>
      <c r="Y7" s="279" t="str">
        <f>IF('4. Jahr'!I4="andere Bundesm.",'4. Jahr'!H4,"")</f>
        <v/>
      </c>
      <c r="Z7" s="278" t="str">
        <f>IF('4. Jahr'!I4="kommunale Mittel",'4. Jahr'!H4,"")</f>
        <v/>
      </c>
      <c r="AA7" s="278" t="str">
        <f>IF('4. Jahr'!I4="sonst. öff. Mittel",'4. Jahr'!H4,"")</f>
        <v/>
      </c>
      <c r="AB7" s="9"/>
      <c r="AC7" s="278" t="str">
        <f>IF('5. Jahr'!I4="Einnahmen/Erlöse",'5. Jahr'!H4,"")</f>
        <v/>
      </c>
      <c r="AD7" s="278" t="str">
        <f>IF('5. Jahr'!I4="priv. Mittel",'5. Jahr'!H4,"")</f>
        <v/>
      </c>
      <c r="AE7" s="278" t="str">
        <f>IF('5. Jahr'!I4="Bundesag. Arbeit",'5. Jahr'!H4,"")</f>
        <v/>
      </c>
      <c r="AF7" s="278" t="str">
        <f>IF('5. Jahr'!I4="andere Bundesm.",'5. Jahr'!H4,"")</f>
        <v/>
      </c>
      <c r="AG7" s="278" t="str">
        <f>IF('5. Jahr'!I4="kommunale Mittel",'5. Jahr'!H4,"")</f>
        <v/>
      </c>
      <c r="AH7" s="279" t="str">
        <f>IF('5. Jahr'!I4="sonst. öff. Mittel",'5. Jahr'!H4,"")</f>
        <v/>
      </c>
    </row>
    <row r="8" spans="1:34" ht="15" x14ac:dyDescent="0.2">
      <c r="A8" s="188" t="str">
        <f>IF('1. Jahr'!I5="Einnahmen/Erlöse",'1. Jahr'!H5,"")</f>
        <v/>
      </c>
      <c r="B8" s="188" t="str">
        <f>IF('1. Jahr'!I5="priv. Mittel",'1. Jahr'!H5,"")</f>
        <v/>
      </c>
      <c r="C8" s="192" t="str">
        <f>IF('1. Jahr'!I5="Bundesag. Arbeit",'1. Jahr'!H5,"")</f>
        <v/>
      </c>
      <c r="D8" s="192" t="str">
        <f>IF('1. Jahr'!I5="andere Bundesm.",'1. Jahr'!H5,"")</f>
        <v/>
      </c>
      <c r="E8" s="192" t="str">
        <f>IF('1. Jahr'!I5="kommunale Mittel",'1. Jahr'!H5,"")</f>
        <v/>
      </c>
      <c r="F8" s="188" t="str">
        <f>IF('1. Jahr'!I5="sonst. öff. Mittel",'1. Jahr'!H5,"")</f>
        <v/>
      </c>
      <c r="G8" s="8"/>
      <c r="H8" s="277" t="str">
        <f>IF('2. Jahr'!I5="Einnahmen/Erlöse",'2. Jahr'!H5,"")</f>
        <v/>
      </c>
      <c r="I8" s="277" t="str">
        <f>IF('2. Jahr'!I5="priv. Mittel",'2. Jahr'!H5,"")</f>
        <v/>
      </c>
      <c r="J8" s="277" t="str">
        <f>IF('2. Jahr'!I5="Bundesag. Arbeit",'2. Jahr'!H5,"")</f>
        <v/>
      </c>
      <c r="K8" s="278" t="str">
        <f>IF('2. Jahr'!I5="andere Bundesm.",'2. Jahr'!H5,"")</f>
        <v/>
      </c>
      <c r="L8" s="277" t="str">
        <f>IF('2. Jahr'!I5="kommunale Mittel",'2. Jahr'!H5,"")</f>
        <v/>
      </c>
      <c r="M8" s="278" t="str">
        <f>IF('2. Jahr'!I5="sonst. öff. Mittel",'2. Jahr'!H5,"")</f>
        <v/>
      </c>
      <c r="N8" s="8"/>
      <c r="O8" s="9" t="str">
        <f>IF('3. Jahr'!I5="Einnahmen/Erlöse",'3. Jahr'!H5,"")</f>
        <v/>
      </c>
      <c r="P8" s="278" t="str">
        <f>IF('3. Jahr'!I5="priv. Mittel",'3. Jahr'!H5,"")</f>
        <v/>
      </c>
      <c r="Q8" s="278" t="str">
        <f>IF('3. Jahr'!I5="Bundesag. Arbeit",'3. Jahr'!H5,"")</f>
        <v/>
      </c>
      <c r="R8" s="278" t="str">
        <f>IF('3. Jahr'!I5="andere Bundesm.",'3. Jahr'!H5,"")</f>
        <v/>
      </c>
      <c r="S8" s="278" t="str">
        <f>IF('3. Jahr'!I5="kommunale Mittel",'3. Jahr'!H5,"")</f>
        <v/>
      </c>
      <c r="T8" s="278" t="str">
        <f>IF('3. Jahr'!I5="sonst. öff. Mittel",'3. Jahr'!H5,"")</f>
        <v/>
      </c>
      <c r="U8" s="8"/>
      <c r="V8" s="278" t="str">
        <f>IF('4. Jahr'!I5="Einnahmen/Erlöse",'4. Jahr'!H5,"")</f>
        <v/>
      </c>
      <c r="W8" s="278" t="str">
        <f>IF('4. Jahr'!I5="priv. Mittel",'4. Jahr'!H5,"")</f>
        <v/>
      </c>
      <c r="X8" s="278" t="str">
        <f>IF('4. Jahr'!I5="Bundesag. Arbeit",'4. Jahr'!H5,"")</f>
        <v/>
      </c>
      <c r="Y8" s="279" t="str">
        <f>IF('4. Jahr'!I5="andere Bundesm.",'4. Jahr'!H5,"")</f>
        <v/>
      </c>
      <c r="Z8" s="278" t="str">
        <f>IF('4. Jahr'!I5="kommunale Mittel",'4. Jahr'!H5,"")</f>
        <v/>
      </c>
      <c r="AA8" s="278" t="str">
        <f>IF('4. Jahr'!I5="sonst. öff. Mittel",'4. Jahr'!H5,"")</f>
        <v/>
      </c>
      <c r="AB8" s="9"/>
      <c r="AC8" s="278" t="str">
        <f>IF('5. Jahr'!I5="Einnahmen/Erlöse",'5. Jahr'!H5,"")</f>
        <v/>
      </c>
      <c r="AD8" s="278" t="str">
        <f>IF('5. Jahr'!I5="priv. Mittel",'5. Jahr'!H5,"")</f>
        <v/>
      </c>
      <c r="AE8" s="278" t="str">
        <f>IF('5. Jahr'!I5="Bundesag. Arbeit",'5. Jahr'!H5,"")</f>
        <v/>
      </c>
      <c r="AF8" s="278" t="str">
        <f>IF('5. Jahr'!I5="andere Bundesm.",'5. Jahr'!H5,"")</f>
        <v/>
      </c>
      <c r="AG8" s="278" t="str">
        <f>IF('5. Jahr'!I5="kommunale Mittel",'5. Jahr'!H5,"")</f>
        <v/>
      </c>
      <c r="AH8" s="279" t="str">
        <f>IF('5. Jahr'!I5="sonst. öff. Mittel",'5. Jahr'!H5,"")</f>
        <v/>
      </c>
    </row>
    <row r="9" spans="1:34" ht="15" x14ac:dyDescent="0.2">
      <c r="A9" s="188" t="str">
        <f>IF('1. Jahr'!I6="Einnahmen/Erlöse",'1. Jahr'!H6,"")</f>
        <v/>
      </c>
      <c r="B9" s="188" t="str">
        <f>IF('1. Jahr'!I6="priv. Mittel",'1. Jahr'!H6,"")</f>
        <v/>
      </c>
      <c r="C9" s="192" t="str">
        <f>IF('1. Jahr'!I6="Bundesag. Arbeit",'1. Jahr'!H6,"")</f>
        <v/>
      </c>
      <c r="D9" s="192" t="str">
        <f>IF('1. Jahr'!I6="andere Bundesm.",'1. Jahr'!H6,"")</f>
        <v/>
      </c>
      <c r="E9" s="192" t="str">
        <f>IF('1. Jahr'!I6="kommunale Mittel",'1. Jahr'!H6,"")</f>
        <v/>
      </c>
      <c r="F9" s="188" t="str">
        <f>IF('1. Jahr'!I6="sonst. öff. Mittel",'1. Jahr'!H6,"")</f>
        <v/>
      </c>
      <c r="G9" s="8"/>
      <c r="H9" s="277" t="str">
        <f>IF('2. Jahr'!I6="Einnahmen/Erlöse",'2. Jahr'!H6,"")</f>
        <v/>
      </c>
      <c r="I9" s="277" t="str">
        <f>IF('2. Jahr'!I6="priv. Mittel",'2. Jahr'!H6,"")</f>
        <v/>
      </c>
      <c r="J9" s="277" t="str">
        <f>IF('2. Jahr'!I6="Bundesag. Arbeit",'2. Jahr'!H6,"")</f>
        <v/>
      </c>
      <c r="K9" s="278" t="str">
        <f>IF('2. Jahr'!I6="andere Bundesm.",'2. Jahr'!H6,"")</f>
        <v/>
      </c>
      <c r="L9" s="277" t="str">
        <f>IF('2. Jahr'!I6="kommunale Mittel",'2. Jahr'!H6,"")</f>
        <v/>
      </c>
      <c r="M9" s="278" t="str">
        <f>IF('2. Jahr'!I6="sonst. öff. Mittel",'2. Jahr'!H6,"")</f>
        <v/>
      </c>
      <c r="N9" s="8"/>
      <c r="O9" s="9" t="str">
        <f>IF('3. Jahr'!I6="Einnahmen/Erlöse",'3. Jahr'!H6,"")</f>
        <v/>
      </c>
      <c r="P9" s="278" t="str">
        <f>IF('3. Jahr'!I6="priv. Mittel",'3. Jahr'!H6,"")</f>
        <v/>
      </c>
      <c r="Q9" s="278" t="str">
        <f>IF('3. Jahr'!I6="Bundesag. Arbeit",'3. Jahr'!H6,"")</f>
        <v/>
      </c>
      <c r="R9" s="278" t="str">
        <f>IF('3. Jahr'!I6="andere Bundesm.",'3. Jahr'!H6,"")</f>
        <v/>
      </c>
      <c r="S9" s="278" t="str">
        <f>IF('3. Jahr'!I6="kommunale Mittel",'3. Jahr'!H6,"")</f>
        <v/>
      </c>
      <c r="T9" s="278" t="str">
        <f>IF('3. Jahr'!I6="sonst. öff. Mittel",'3. Jahr'!H6,"")</f>
        <v/>
      </c>
      <c r="U9" s="8"/>
      <c r="V9" s="278" t="str">
        <f>IF('4. Jahr'!I6="Einnahmen/Erlöse",'4. Jahr'!H6,"")</f>
        <v/>
      </c>
      <c r="W9" s="278" t="str">
        <f>IF('4. Jahr'!I6="priv. Mittel",'4. Jahr'!H6,"")</f>
        <v/>
      </c>
      <c r="X9" s="278" t="str">
        <f>IF('4. Jahr'!I6="Bundesag. Arbeit",'4. Jahr'!H6,"")</f>
        <v/>
      </c>
      <c r="Y9" s="279" t="str">
        <f>IF('4. Jahr'!I6="andere Bundesm.",'4. Jahr'!H6,"")</f>
        <v/>
      </c>
      <c r="Z9" s="278" t="str">
        <f>IF('4. Jahr'!I6="kommunale Mittel",'4. Jahr'!H6,"")</f>
        <v/>
      </c>
      <c r="AA9" s="278" t="str">
        <f>IF('4. Jahr'!I6="sonst. öff. Mittel",'4. Jahr'!H6,"")</f>
        <v/>
      </c>
      <c r="AB9" s="8"/>
      <c r="AC9" s="278" t="str">
        <f>IF('5. Jahr'!I6="Einnahmen/Erlöse",'5. Jahr'!H6,"")</f>
        <v/>
      </c>
      <c r="AD9" s="278" t="str">
        <f>IF('5. Jahr'!I6="priv. Mittel",'5. Jahr'!H6,"")</f>
        <v/>
      </c>
      <c r="AE9" s="278" t="str">
        <f>IF('5. Jahr'!I6="Bundesag. Arbeit",'5. Jahr'!H6,"")</f>
        <v/>
      </c>
      <c r="AF9" s="278" t="str">
        <f>IF('5. Jahr'!I6="andere Bundesm.",'5. Jahr'!H6,"")</f>
        <v/>
      </c>
      <c r="AG9" s="278" t="str">
        <f>IF('5. Jahr'!I6="kommunale Mittel",'5. Jahr'!H6,"")</f>
        <v/>
      </c>
      <c r="AH9" s="279" t="str">
        <f>IF('5. Jahr'!I6="sonst. öff. Mittel",'5. Jahr'!H6,"")</f>
        <v/>
      </c>
    </row>
    <row r="10" spans="1:34" ht="15" x14ac:dyDescent="0.2">
      <c r="A10" s="188" t="str">
        <f>IF('1. Jahr'!I7="Einnahmen/Erlöse",'1. Jahr'!H7,"")</f>
        <v/>
      </c>
      <c r="B10" s="188" t="str">
        <f>IF('1. Jahr'!I7="priv. Mittel",'1. Jahr'!H7,"")</f>
        <v/>
      </c>
      <c r="C10" s="192" t="str">
        <f>IF('1. Jahr'!I7="Bundesag. Arbeit",'1. Jahr'!H7,"")</f>
        <v/>
      </c>
      <c r="D10" s="192" t="str">
        <f>IF('1. Jahr'!I7="andere Bundesm.",'1. Jahr'!H7,"")</f>
        <v/>
      </c>
      <c r="E10" s="192" t="str">
        <f>IF('1. Jahr'!I7="kommunale Mittel",'1. Jahr'!H7,"")</f>
        <v/>
      </c>
      <c r="F10" s="188" t="str">
        <f>IF('1. Jahr'!I7="sonst. öff. Mittel",'1. Jahr'!H7,"")</f>
        <v/>
      </c>
      <c r="G10" s="8"/>
      <c r="H10" s="277" t="str">
        <f>IF('2. Jahr'!I7="Einnahmen/Erlöse",'2. Jahr'!H7,"")</f>
        <v/>
      </c>
      <c r="I10" s="277" t="str">
        <f>IF('2. Jahr'!I7="priv. Mittel",'2. Jahr'!H7,"")</f>
        <v/>
      </c>
      <c r="J10" s="277" t="str">
        <f>IF('2. Jahr'!I7="Bundesag. Arbeit",'2. Jahr'!H7,"")</f>
        <v/>
      </c>
      <c r="K10" s="278" t="str">
        <f>IF('2. Jahr'!I7="andere Bundesm.",'2. Jahr'!H7,"")</f>
        <v/>
      </c>
      <c r="L10" s="277" t="str">
        <f>IF('2. Jahr'!I7="kommunale Mittel",'2. Jahr'!H7,"")</f>
        <v/>
      </c>
      <c r="M10" s="278" t="str">
        <f>IF('2. Jahr'!I7="sonst. öff. Mittel",'2. Jahr'!H7,"")</f>
        <v/>
      </c>
      <c r="N10" s="8"/>
      <c r="O10" s="9" t="str">
        <f>IF('3. Jahr'!I7="Einnahmen/Erlöse",'3. Jahr'!H7,"")</f>
        <v/>
      </c>
      <c r="P10" s="278" t="str">
        <f>IF('3. Jahr'!I7="priv. Mittel",'3. Jahr'!H7,"")</f>
        <v/>
      </c>
      <c r="Q10" s="278" t="str">
        <f>IF('3. Jahr'!I7="Bundesag. Arbeit",'3. Jahr'!H7,"")</f>
        <v/>
      </c>
      <c r="R10" s="278" t="str">
        <f>IF('3. Jahr'!I7="andere Bundesm.",'3. Jahr'!H7,"")</f>
        <v/>
      </c>
      <c r="S10" s="278" t="str">
        <f>IF('3. Jahr'!I7="kommunale Mittel",'3. Jahr'!H7,"")</f>
        <v/>
      </c>
      <c r="T10" s="278" t="str">
        <f>IF('3. Jahr'!I7="sonst. öff. Mittel",'3. Jahr'!H7,"")</f>
        <v/>
      </c>
      <c r="U10" s="8"/>
      <c r="V10" s="278" t="str">
        <f>IF('4. Jahr'!I7="Einnahmen/Erlöse",'4. Jahr'!H7,"")</f>
        <v/>
      </c>
      <c r="W10" s="278" t="str">
        <f>IF('4. Jahr'!I7="priv. Mittel",'4. Jahr'!H7,"")</f>
        <v/>
      </c>
      <c r="X10" s="278" t="str">
        <f>IF('4. Jahr'!I7="Bundesag. Arbeit",'4. Jahr'!H7,"")</f>
        <v/>
      </c>
      <c r="Y10" s="279" t="str">
        <f>IF('4. Jahr'!I7="andere Bundesm.",'4. Jahr'!H7,"")</f>
        <v/>
      </c>
      <c r="Z10" s="278" t="str">
        <f>IF('4. Jahr'!I7="kommunale Mittel",'4. Jahr'!H7,"")</f>
        <v/>
      </c>
      <c r="AA10" s="278" t="str">
        <f>IF('4. Jahr'!I7="sonst. öff. Mittel",'4. Jahr'!H7,"")</f>
        <v/>
      </c>
      <c r="AB10" s="8"/>
      <c r="AC10" s="278" t="str">
        <f>IF('5. Jahr'!I7="Einnahmen/Erlöse",'5. Jahr'!H7,"")</f>
        <v/>
      </c>
      <c r="AD10" s="278" t="str">
        <f>IF('5. Jahr'!I7="priv. Mittel",'5. Jahr'!H7,"")</f>
        <v/>
      </c>
      <c r="AE10" s="278" t="str">
        <f>IF('5. Jahr'!I7="Bundesag. Arbeit",'5. Jahr'!H7,"")</f>
        <v/>
      </c>
      <c r="AF10" s="278" t="str">
        <f>IF('5. Jahr'!I7="andere Bundesm.",'5. Jahr'!H7,"")</f>
        <v/>
      </c>
      <c r="AG10" s="278" t="str">
        <f>IF('5. Jahr'!I7="kommunale Mittel",'5. Jahr'!H7,"")</f>
        <v/>
      </c>
      <c r="AH10" s="279" t="str">
        <f>IF('5. Jahr'!I7="sonst. öff. Mittel",'5. Jahr'!H7,"")</f>
        <v/>
      </c>
    </row>
    <row r="11" spans="1:34" ht="15" x14ac:dyDescent="0.2">
      <c r="A11" s="188" t="str">
        <f>IF('1. Jahr'!I8="Einnahmen/Erlöse",'1. Jahr'!H8,"")</f>
        <v/>
      </c>
      <c r="B11" s="188" t="str">
        <f>IF('1. Jahr'!I8="priv. Mittel",'1. Jahr'!H8,"")</f>
        <v/>
      </c>
      <c r="C11" s="192" t="str">
        <f>IF('1. Jahr'!I8="Bundesag. Arbeit",'1. Jahr'!H8,"")</f>
        <v/>
      </c>
      <c r="D11" s="192" t="str">
        <f>IF('1. Jahr'!I8="andere Bundesm.",'1. Jahr'!H8,"")</f>
        <v/>
      </c>
      <c r="E11" s="192" t="str">
        <f>IF('1. Jahr'!I8="kommunale Mittel",'1. Jahr'!H8,"")</f>
        <v/>
      </c>
      <c r="F11" s="188" t="str">
        <f>IF('1. Jahr'!I8="sonst. öff. Mittel",'1. Jahr'!H8,"")</f>
        <v/>
      </c>
      <c r="G11" s="8"/>
      <c r="H11" s="277" t="str">
        <f>IF('2. Jahr'!I8="Einnahmen/Erlöse",'2. Jahr'!H8,"")</f>
        <v/>
      </c>
      <c r="I11" s="277" t="str">
        <f>IF('2. Jahr'!I8="priv. Mittel",'2. Jahr'!H8,"")</f>
        <v/>
      </c>
      <c r="J11" s="277" t="str">
        <f>IF('2. Jahr'!I8="Bundesag. Arbeit",'2. Jahr'!H8,"")</f>
        <v/>
      </c>
      <c r="K11" s="278" t="str">
        <f>IF('2. Jahr'!I8="andere Bundesm.",'2. Jahr'!H8,"")</f>
        <v/>
      </c>
      <c r="L11" s="277" t="str">
        <f>IF('2. Jahr'!I8="kommunale Mittel",'2. Jahr'!H8,"")</f>
        <v/>
      </c>
      <c r="M11" s="278" t="str">
        <f>IF('2. Jahr'!I8="sonst. öff. Mittel",'2. Jahr'!H8,"")</f>
        <v/>
      </c>
      <c r="N11" s="8"/>
      <c r="O11" s="9" t="str">
        <f>IF('3. Jahr'!I8="Einnahmen/Erlöse",'3. Jahr'!H8,"")</f>
        <v/>
      </c>
      <c r="P11" s="278" t="str">
        <f>IF('3. Jahr'!I8="priv. Mittel",'3. Jahr'!H8,"")</f>
        <v/>
      </c>
      <c r="Q11" s="278" t="str">
        <f>IF('3. Jahr'!I8="Bundesag. Arbeit",'3. Jahr'!H8,"")</f>
        <v/>
      </c>
      <c r="R11" s="278" t="str">
        <f>IF('3. Jahr'!I8="andere Bundesm.",'3. Jahr'!H8,"")</f>
        <v/>
      </c>
      <c r="S11" s="278" t="str">
        <f>IF('3. Jahr'!I8="kommunale Mittel",'3. Jahr'!H8,"")</f>
        <v/>
      </c>
      <c r="T11" s="278" t="str">
        <f>IF('3. Jahr'!I8="sonst. öff. Mittel",'3. Jahr'!H8,"")</f>
        <v/>
      </c>
      <c r="U11" s="8"/>
      <c r="V11" s="278" t="str">
        <f>IF('4. Jahr'!I8="Einnahmen/Erlöse",'4. Jahr'!H8,"")</f>
        <v/>
      </c>
      <c r="W11" s="278" t="str">
        <f>IF('4. Jahr'!I8="priv. Mittel",'4. Jahr'!H8,"")</f>
        <v/>
      </c>
      <c r="X11" s="278" t="str">
        <f>IF('4. Jahr'!I8="Bundesag. Arbeit",'4. Jahr'!H8,"")</f>
        <v/>
      </c>
      <c r="Y11" s="279" t="str">
        <f>IF('4. Jahr'!I8="andere Bundesm.",'4. Jahr'!H8,"")</f>
        <v/>
      </c>
      <c r="Z11" s="278" t="str">
        <f>IF('4. Jahr'!I8="kommunale Mittel",'4. Jahr'!H8,"")</f>
        <v/>
      </c>
      <c r="AA11" s="278" t="str">
        <f>IF('4. Jahr'!I8="sonst. öff. Mittel",'4. Jahr'!H8,"")</f>
        <v/>
      </c>
      <c r="AB11" s="8"/>
      <c r="AC11" s="278" t="str">
        <f>IF('5. Jahr'!I8="Einnahmen/Erlöse",'5. Jahr'!H8,"")</f>
        <v/>
      </c>
      <c r="AD11" s="278" t="str">
        <f>IF('5. Jahr'!I8="priv. Mittel",'5. Jahr'!H8,"")</f>
        <v/>
      </c>
      <c r="AE11" s="278" t="str">
        <f>IF('5. Jahr'!I8="Bundesag. Arbeit",'5. Jahr'!H8,"")</f>
        <v/>
      </c>
      <c r="AF11" s="278" t="str">
        <f>IF('5. Jahr'!I8="andere Bundesm.",'5. Jahr'!H8,"")</f>
        <v/>
      </c>
      <c r="AG11" s="278" t="str">
        <f>IF('5. Jahr'!I8="kommunale Mittel",'5. Jahr'!H8,"")</f>
        <v/>
      </c>
      <c r="AH11" s="279" t="str">
        <f>IF('5. Jahr'!I8="sonst. öff. Mittel",'5. Jahr'!H8,"")</f>
        <v/>
      </c>
    </row>
    <row r="12" spans="1:34" ht="15" x14ac:dyDescent="0.2">
      <c r="A12" s="188" t="str">
        <f>IF('1. Jahr'!I9="Einnahmen/Erlöse",'1. Jahr'!H9,"")</f>
        <v/>
      </c>
      <c r="B12" s="188" t="str">
        <f>IF('1. Jahr'!I9="priv. Mittel",'1. Jahr'!H9,"")</f>
        <v/>
      </c>
      <c r="C12" s="192" t="str">
        <f>IF('1. Jahr'!I9="Bundesag. Arbeit",'1. Jahr'!H9,"")</f>
        <v/>
      </c>
      <c r="D12" s="192" t="str">
        <f>IF('1. Jahr'!I9="andere Bundesm.",'1. Jahr'!H9,"")</f>
        <v/>
      </c>
      <c r="E12" s="192" t="str">
        <f>IF('1. Jahr'!I9="kommunale Mittel",'1. Jahr'!H9,"")</f>
        <v/>
      </c>
      <c r="F12" s="188" t="str">
        <f>IF('1. Jahr'!I9="sonst. öff. Mittel",'1. Jahr'!H9,"")</f>
        <v/>
      </c>
      <c r="G12" s="8"/>
      <c r="H12" s="277" t="str">
        <f>IF('2. Jahr'!I9="Einnahmen/Erlöse",'2. Jahr'!H9,"")</f>
        <v/>
      </c>
      <c r="I12" s="277" t="str">
        <f>IF('2. Jahr'!I9="priv. Mittel",'2. Jahr'!H9,"")</f>
        <v/>
      </c>
      <c r="J12" s="277" t="str">
        <f>IF('2. Jahr'!I9="Bundesag. Arbeit",'2. Jahr'!H9,"")</f>
        <v/>
      </c>
      <c r="K12" s="278" t="str">
        <f>IF('2. Jahr'!I9="andere Bundesm.",'2. Jahr'!H9,"")</f>
        <v/>
      </c>
      <c r="L12" s="277" t="str">
        <f>IF('2. Jahr'!I9="kommunale Mittel",'2. Jahr'!H9,"")</f>
        <v/>
      </c>
      <c r="M12" s="278" t="str">
        <f>IF('2. Jahr'!I9="sonst. öff. Mittel",'2. Jahr'!H9,"")</f>
        <v/>
      </c>
      <c r="N12" s="8"/>
      <c r="O12" s="9" t="str">
        <f>IF('3. Jahr'!I9="Einnahmen/Erlöse",'3. Jahr'!H9,"")</f>
        <v/>
      </c>
      <c r="P12" s="278" t="str">
        <f>IF('3. Jahr'!I9="priv. Mittel",'3. Jahr'!H9,"")</f>
        <v/>
      </c>
      <c r="Q12" s="278" t="str">
        <f>IF('3. Jahr'!I9="Bundesag. Arbeit",'3. Jahr'!H9,"")</f>
        <v/>
      </c>
      <c r="R12" s="278" t="str">
        <f>IF('3. Jahr'!I9="andere Bundesm.",'3. Jahr'!H9,"")</f>
        <v/>
      </c>
      <c r="S12" s="278" t="str">
        <f>IF('3. Jahr'!I9="kommunale Mittel",'3. Jahr'!H9,"")</f>
        <v/>
      </c>
      <c r="T12" s="278" t="str">
        <f>IF('3. Jahr'!I9="sonst. öff. Mittel",'3. Jahr'!H9,"")</f>
        <v/>
      </c>
      <c r="U12" s="8"/>
      <c r="V12" s="278" t="str">
        <f>IF('4. Jahr'!I9="Einnahmen/Erlöse",'4. Jahr'!H9,"")</f>
        <v/>
      </c>
      <c r="W12" s="278" t="str">
        <f>IF('4. Jahr'!I9="priv. Mittel",'4. Jahr'!H9,"")</f>
        <v/>
      </c>
      <c r="X12" s="278" t="str">
        <f>IF('4. Jahr'!I9="Bundesag. Arbeit",'4. Jahr'!H9,"")</f>
        <v/>
      </c>
      <c r="Y12" s="279" t="str">
        <f>IF('4. Jahr'!I9="andere Bundesm.",'4. Jahr'!H9,"")</f>
        <v/>
      </c>
      <c r="Z12" s="278" t="str">
        <f>IF('4. Jahr'!I9="kommunale Mittel",'4. Jahr'!H9,"")</f>
        <v/>
      </c>
      <c r="AA12" s="278" t="str">
        <f>IF('4. Jahr'!I9="sonst. öff. Mittel",'4. Jahr'!H9,"")</f>
        <v/>
      </c>
      <c r="AB12" s="8"/>
      <c r="AC12" s="278" t="str">
        <f>IF('5. Jahr'!I9="Einnahmen/Erlöse",'5. Jahr'!H9,"")</f>
        <v/>
      </c>
      <c r="AD12" s="278" t="str">
        <f>IF('5. Jahr'!I9="priv. Mittel",'5. Jahr'!H9,"")</f>
        <v/>
      </c>
      <c r="AE12" s="278" t="str">
        <f>IF('5. Jahr'!I9="Bundesag. Arbeit",'5. Jahr'!H9,"")</f>
        <v/>
      </c>
      <c r="AF12" s="278" t="str">
        <f>IF('5. Jahr'!I9="andere Bundesm.",'5. Jahr'!H9,"")</f>
        <v/>
      </c>
      <c r="AG12" s="278" t="str">
        <f>IF('5. Jahr'!I9="kommunale Mittel",'5. Jahr'!H9,"")</f>
        <v/>
      </c>
      <c r="AH12" s="279" t="str">
        <f>IF('5. Jahr'!I9="sonst. öff. Mittel",'5. Jahr'!H9,"")</f>
        <v/>
      </c>
    </row>
    <row r="13" spans="1:34" ht="15" x14ac:dyDescent="0.2">
      <c r="A13" s="188" t="str">
        <f>IF('1. Jahr'!I10="Einnahmen/Erlöse",'1. Jahr'!H10,"")</f>
        <v/>
      </c>
      <c r="B13" s="188" t="str">
        <f>IF('1. Jahr'!I10="priv. Mittel",'1. Jahr'!H10,"")</f>
        <v/>
      </c>
      <c r="C13" s="192" t="str">
        <f>IF('1. Jahr'!I10="Bundesag. Arbeit",'1. Jahr'!H10,"")</f>
        <v/>
      </c>
      <c r="D13" s="192" t="str">
        <f>IF('1. Jahr'!I10="andere Bundesm.",'1. Jahr'!H10,"")</f>
        <v/>
      </c>
      <c r="E13" s="192" t="str">
        <f>IF('1. Jahr'!I10="kommunale Mittel",'1. Jahr'!H10,"")</f>
        <v/>
      </c>
      <c r="F13" s="188" t="str">
        <f>IF('1. Jahr'!I10="sonst. öff. Mittel",'1. Jahr'!H10,"")</f>
        <v/>
      </c>
      <c r="G13" s="8"/>
      <c r="H13" s="277" t="str">
        <f>IF('2. Jahr'!I10="Einnahmen/Erlöse",'2. Jahr'!H10,"")</f>
        <v/>
      </c>
      <c r="I13" s="277" t="str">
        <f>IF('2. Jahr'!I10="priv. Mittel",'2. Jahr'!H10,"")</f>
        <v/>
      </c>
      <c r="J13" s="277" t="str">
        <f>IF('2. Jahr'!I10="Bundesag. Arbeit",'2. Jahr'!H10,"")</f>
        <v/>
      </c>
      <c r="K13" s="278" t="str">
        <f>IF('2. Jahr'!I10="andere Bundesm.",'2. Jahr'!H10,"")</f>
        <v/>
      </c>
      <c r="L13" s="277" t="str">
        <f>IF('2. Jahr'!I10="kommunale Mittel",'2. Jahr'!H10,"")</f>
        <v/>
      </c>
      <c r="M13" s="278" t="str">
        <f>IF('2. Jahr'!I10="sonst. öff. Mittel",'2. Jahr'!H10,"")</f>
        <v/>
      </c>
      <c r="N13" s="8"/>
      <c r="O13" s="9" t="str">
        <f>IF('3. Jahr'!I10="Einnahmen/Erlöse",'3. Jahr'!H10,"")</f>
        <v/>
      </c>
      <c r="P13" s="278" t="str">
        <f>IF('3. Jahr'!I10="priv. Mittel",'3. Jahr'!H10,"")</f>
        <v/>
      </c>
      <c r="Q13" s="278" t="str">
        <f>IF('3. Jahr'!I10="Bundesag. Arbeit",'3. Jahr'!H10,"")</f>
        <v/>
      </c>
      <c r="R13" s="278" t="str">
        <f>IF('3. Jahr'!I10="andere Bundesm.",'3. Jahr'!H10,"")</f>
        <v/>
      </c>
      <c r="S13" s="278" t="str">
        <f>IF('3. Jahr'!I10="kommunale Mittel",'3. Jahr'!H10,"")</f>
        <v/>
      </c>
      <c r="T13" s="278" t="str">
        <f>IF('3. Jahr'!I10="sonst. öff. Mittel",'3. Jahr'!H10,"")</f>
        <v/>
      </c>
      <c r="U13" s="8"/>
      <c r="V13" s="278" t="str">
        <f>IF('4. Jahr'!I10="Einnahmen/Erlöse",'4. Jahr'!H10,"")</f>
        <v/>
      </c>
      <c r="W13" s="278" t="str">
        <f>IF('4. Jahr'!I10="priv. Mittel",'4. Jahr'!H10,"")</f>
        <v/>
      </c>
      <c r="X13" s="278" t="str">
        <f>IF('4. Jahr'!I10="Bundesag. Arbeit",'4. Jahr'!H10,"")</f>
        <v/>
      </c>
      <c r="Y13" s="279" t="str">
        <f>IF('4. Jahr'!I10="andere Bundesm.",'4. Jahr'!H10,"")</f>
        <v/>
      </c>
      <c r="Z13" s="278" t="str">
        <f>IF('4. Jahr'!I10="kommunale Mittel",'4. Jahr'!H10,"")</f>
        <v/>
      </c>
      <c r="AA13" s="278" t="str">
        <f>IF('4. Jahr'!I10="sonst. öff. Mittel",'4. Jahr'!H10,"")</f>
        <v/>
      </c>
      <c r="AB13" s="8"/>
      <c r="AC13" s="278" t="str">
        <f>IF('5. Jahr'!I10="Einnahmen/Erlöse",'5. Jahr'!H10,"")</f>
        <v/>
      </c>
      <c r="AD13" s="278" t="str">
        <f>IF('5. Jahr'!I10="priv. Mittel",'5. Jahr'!H10,"")</f>
        <v/>
      </c>
      <c r="AE13" s="278" t="str">
        <f>IF('5. Jahr'!I10="Bundesag. Arbeit",'5. Jahr'!H10,"")</f>
        <v/>
      </c>
      <c r="AF13" s="278" t="str">
        <f>IF('5. Jahr'!I10="andere Bundesm.",'5. Jahr'!H10,"")</f>
        <v/>
      </c>
      <c r="AG13" s="278" t="str">
        <f>IF('5. Jahr'!I10="kommunale Mittel",'5. Jahr'!H10,"")</f>
        <v/>
      </c>
      <c r="AH13" s="279" t="str">
        <f>IF('5. Jahr'!I10="sonst. öff. Mittel",'5. Jahr'!H10,"")</f>
        <v/>
      </c>
    </row>
    <row r="14" spans="1:34" ht="15" x14ac:dyDescent="0.2">
      <c r="A14" s="188" t="str">
        <f>IF('1. Jahr'!I11="Einnahmen/Erlöse",'1. Jahr'!H11,"")</f>
        <v/>
      </c>
      <c r="B14" s="188" t="str">
        <f>IF('1. Jahr'!I11="priv. Mittel",'1. Jahr'!H11,"")</f>
        <v/>
      </c>
      <c r="C14" s="192" t="str">
        <f>IF('1. Jahr'!I11="Bundesag. Arbeit",'1. Jahr'!H11,"")</f>
        <v/>
      </c>
      <c r="D14" s="192" t="str">
        <f>IF('1. Jahr'!I11="andere Bundesm.",'1. Jahr'!H11,"")</f>
        <v/>
      </c>
      <c r="E14" s="192" t="str">
        <f>IF('1. Jahr'!I11="kommunale Mittel",'1. Jahr'!H11,"")</f>
        <v/>
      </c>
      <c r="F14" s="188" t="str">
        <f>IF('1. Jahr'!I11="sonst. öff. Mittel",'1. Jahr'!H11,"")</f>
        <v/>
      </c>
      <c r="G14" s="8"/>
      <c r="H14" s="277" t="str">
        <f>IF('2. Jahr'!I11="Einnahmen/Erlöse",'2. Jahr'!H11,"")</f>
        <v/>
      </c>
      <c r="I14" s="277" t="str">
        <f>IF('2. Jahr'!I11="priv. Mittel",'2. Jahr'!H11,"")</f>
        <v/>
      </c>
      <c r="J14" s="277" t="str">
        <f>IF('2. Jahr'!I11="Bundesag. Arbeit",'2. Jahr'!H11,"")</f>
        <v/>
      </c>
      <c r="K14" s="278" t="str">
        <f>IF('2. Jahr'!I11="andere Bundesm.",'2. Jahr'!H11,"")</f>
        <v/>
      </c>
      <c r="L14" s="277" t="str">
        <f>IF('2. Jahr'!I11="kommunale Mittel",'2. Jahr'!H11,"")</f>
        <v/>
      </c>
      <c r="M14" s="278" t="str">
        <f>IF('2. Jahr'!I11="sonst. öff. Mittel",'2. Jahr'!H11,"")</f>
        <v/>
      </c>
      <c r="N14" s="8"/>
      <c r="O14" s="9" t="str">
        <f>IF('3. Jahr'!I11="Einnahmen/Erlöse",'3. Jahr'!H11,"")</f>
        <v/>
      </c>
      <c r="P14" s="278" t="str">
        <f>IF('3. Jahr'!I11="priv. Mittel",'3. Jahr'!H11,"")</f>
        <v/>
      </c>
      <c r="Q14" s="278" t="str">
        <f>IF('3. Jahr'!I11="Bundesag. Arbeit",'3. Jahr'!H11,"")</f>
        <v/>
      </c>
      <c r="R14" s="278" t="str">
        <f>IF('3. Jahr'!I11="andere Bundesm.",'3. Jahr'!H11,"")</f>
        <v/>
      </c>
      <c r="S14" s="278" t="str">
        <f>IF('3. Jahr'!I11="kommunale Mittel",'3. Jahr'!H11,"")</f>
        <v/>
      </c>
      <c r="T14" s="278" t="str">
        <f>IF('3. Jahr'!I11="sonst. öff. Mittel",'3. Jahr'!H11,"")</f>
        <v/>
      </c>
      <c r="U14" s="8"/>
      <c r="V14" s="278" t="str">
        <f>IF('4. Jahr'!I11="Einnahmen/Erlöse",'4. Jahr'!H11,"")</f>
        <v/>
      </c>
      <c r="W14" s="278" t="str">
        <f>IF('4. Jahr'!I11="priv. Mittel",'4. Jahr'!H11,"")</f>
        <v/>
      </c>
      <c r="X14" s="278" t="str">
        <f>IF('4. Jahr'!I11="Bundesag. Arbeit",'4. Jahr'!H11,"")</f>
        <v/>
      </c>
      <c r="Y14" s="279" t="str">
        <f>IF('4. Jahr'!I11="andere Bundesm.",'4. Jahr'!H11,"")</f>
        <v/>
      </c>
      <c r="Z14" s="278" t="str">
        <f>IF('4. Jahr'!I11="kommunale Mittel",'4. Jahr'!H11,"")</f>
        <v/>
      </c>
      <c r="AA14" s="278" t="str">
        <f>IF('4. Jahr'!I11="sonst. öff. Mittel",'4. Jahr'!H11,"")</f>
        <v/>
      </c>
      <c r="AB14" s="8"/>
      <c r="AC14" s="278" t="str">
        <f>IF('5. Jahr'!I11="Einnahmen/Erlöse",'5. Jahr'!H11,"")</f>
        <v/>
      </c>
      <c r="AD14" s="278" t="str">
        <f>IF('5. Jahr'!I11="priv. Mittel",'5. Jahr'!H11,"")</f>
        <v/>
      </c>
      <c r="AE14" s="278" t="str">
        <f>IF('5. Jahr'!I11="Bundesag. Arbeit",'5. Jahr'!H11,"")</f>
        <v/>
      </c>
      <c r="AF14" s="278" t="str">
        <f>IF('5. Jahr'!I11="andere Bundesm.",'5. Jahr'!H11,"")</f>
        <v/>
      </c>
      <c r="AG14" s="278" t="str">
        <f>IF('5. Jahr'!I11="kommunale Mittel",'5. Jahr'!H11,"")</f>
        <v/>
      </c>
      <c r="AH14" s="279" t="str">
        <f>IF('5. Jahr'!I11="sonst. öff. Mittel",'5. Jahr'!H11,"")</f>
        <v/>
      </c>
    </row>
    <row r="15" spans="1:34" ht="15" x14ac:dyDescent="0.2">
      <c r="A15" s="188" t="str">
        <f>IF('1. Jahr'!I12="Einnahmen/Erlöse",'1. Jahr'!H12,"")</f>
        <v/>
      </c>
      <c r="B15" s="188" t="str">
        <f>IF('1. Jahr'!I12="priv. Mittel",'1. Jahr'!H12,"")</f>
        <v/>
      </c>
      <c r="C15" s="192" t="str">
        <f>IF('1. Jahr'!I12="Bundesag. Arbeit",'1. Jahr'!H12,"")</f>
        <v/>
      </c>
      <c r="D15" s="192" t="str">
        <f>IF('1. Jahr'!I12="andere Bundesm.",'1. Jahr'!H12,"")</f>
        <v/>
      </c>
      <c r="E15" s="192" t="str">
        <f>IF('1. Jahr'!I12="kommunale Mittel",'1. Jahr'!H12,"")</f>
        <v/>
      </c>
      <c r="F15" s="188" t="str">
        <f>IF('1. Jahr'!I12="sonst. öff. Mittel",'1. Jahr'!H12,"")</f>
        <v/>
      </c>
      <c r="G15" s="8"/>
      <c r="H15" s="277" t="str">
        <f>IF('2. Jahr'!I12="Einnahmen/Erlöse",'2. Jahr'!H12,"")</f>
        <v/>
      </c>
      <c r="I15" s="277" t="str">
        <f>IF('2. Jahr'!I12="priv. Mittel",'2. Jahr'!H12,"")</f>
        <v/>
      </c>
      <c r="J15" s="277" t="str">
        <f>IF('2. Jahr'!I12="Bundesag. Arbeit",'2. Jahr'!H12,"")</f>
        <v/>
      </c>
      <c r="K15" s="278" t="str">
        <f>IF('2. Jahr'!I12="andere Bundesm.",'2. Jahr'!H12,"")</f>
        <v/>
      </c>
      <c r="L15" s="277" t="str">
        <f>IF('2. Jahr'!I12="kommunale Mittel",'2. Jahr'!H12,"")</f>
        <v/>
      </c>
      <c r="M15" s="278" t="str">
        <f>IF('2. Jahr'!I12="sonst. öff. Mittel",'2. Jahr'!H12,"")</f>
        <v/>
      </c>
      <c r="N15" s="8"/>
      <c r="O15" s="9" t="str">
        <f>IF('3. Jahr'!I12="Einnahmen/Erlöse",'3. Jahr'!H12,"")</f>
        <v/>
      </c>
      <c r="P15" s="278" t="str">
        <f>IF('3. Jahr'!I12="priv. Mittel",'3. Jahr'!H12,"")</f>
        <v/>
      </c>
      <c r="Q15" s="278" t="str">
        <f>IF('3. Jahr'!I12="Bundesag. Arbeit",'3. Jahr'!H12,"")</f>
        <v/>
      </c>
      <c r="R15" s="278" t="str">
        <f>IF('3. Jahr'!I12="andere Bundesm.",'3. Jahr'!H12,"")</f>
        <v/>
      </c>
      <c r="S15" s="278" t="str">
        <f>IF('3. Jahr'!I12="kommunale Mittel",'3. Jahr'!H12,"")</f>
        <v/>
      </c>
      <c r="T15" s="278" t="str">
        <f>IF('3. Jahr'!I12="sonst. öff. Mittel",'3. Jahr'!H12,"")</f>
        <v/>
      </c>
      <c r="U15" s="8"/>
      <c r="V15" s="278" t="str">
        <f>IF('4. Jahr'!I12="Einnahmen/Erlöse",'4. Jahr'!H12,"")</f>
        <v/>
      </c>
      <c r="W15" s="278" t="str">
        <f>IF('4. Jahr'!I12="priv. Mittel",'4. Jahr'!H12,"")</f>
        <v/>
      </c>
      <c r="X15" s="278" t="str">
        <f>IF('4. Jahr'!I12="Bundesag. Arbeit",'4. Jahr'!H12,"")</f>
        <v/>
      </c>
      <c r="Y15" s="279" t="str">
        <f>IF('4. Jahr'!I12="andere Bundesm.",'4. Jahr'!H12,"")</f>
        <v/>
      </c>
      <c r="Z15" s="278" t="str">
        <f>IF('4. Jahr'!I12="kommunale Mittel",'4. Jahr'!H12,"")</f>
        <v/>
      </c>
      <c r="AA15" s="278" t="str">
        <f>IF('4. Jahr'!I12="sonst. öff. Mittel",'4. Jahr'!H12,"")</f>
        <v/>
      </c>
      <c r="AB15" s="8"/>
      <c r="AC15" s="278" t="str">
        <f>IF('5. Jahr'!I12="Einnahmen/Erlöse",'5. Jahr'!H12,"")</f>
        <v/>
      </c>
      <c r="AD15" s="278" t="str">
        <f>IF('5. Jahr'!I12="priv. Mittel",'5. Jahr'!H12,"")</f>
        <v/>
      </c>
      <c r="AE15" s="278" t="str">
        <f>IF('5. Jahr'!I12="Bundesag. Arbeit",'5. Jahr'!H12,"")</f>
        <v/>
      </c>
      <c r="AF15" s="278" t="str">
        <f>IF('5. Jahr'!I12="andere Bundesm.",'5. Jahr'!H12,"")</f>
        <v/>
      </c>
      <c r="AG15" s="278" t="str">
        <f>IF('5. Jahr'!I12="kommunale Mittel",'5. Jahr'!H12,"")</f>
        <v/>
      </c>
      <c r="AH15" s="279" t="str">
        <f>IF('5. Jahr'!I12="sonst. öff. Mittel",'5. Jahr'!H12,"")</f>
        <v/>
      </c>
    </row>
    <row r="16" spans="1:34" ht="15" x14ac:dyDescent="0.2">
      <c r="A16" s="188" t="str">
        <f>IF('1. Jahr'!I13="Einnahmen/Erlöse",'1. Jahr'!H13,"")</f>
        <v/>
      </c>
      <c r="B16" s="188" t="str">
        <f>IF('1. Jahr'!I13="priv. Mittel",'1. Jahr'!H13,"")</f>
        <v/>
      </c>
      <c r="C16" s="192" t="str">
        <f>IF('1. Jahr'!I13="Bundesag. Arbeit",'1. Jahr'!H13,"")</f>
        <v/>
      </c>
      <c r="D16" s="192" t="str">
        <f>IF('1. Jahr'!I13="andere Bundesm.",'1. Jahr'!H13,"")</f>
        <v/>
      </c>
      <c r="E16" s="192" t="str">
        <f>IF('1. Jahr'!I13="kommunale Mittel",'1. Jahr'!H13,"")</f>
        <v/>
      </c>
      <c r="F16" s="188" t="str">
        <f>IF('1. Jahr'!I13="sonst. öff. Mittel",'1. Jahr'!H13,"")</f>
        <v/>
      </c>
      <c r="G16" s="8"/>
      <c r="H16" s="277" t="str">
        <f>IF('2. Jahr'!I13="Einnahmen/Erlöse",'2. Jahr'!H13,"")</f>
        <v/>
      </c>
      <c r="I16" s="277" t="str">
        <f>IF('2. Jahr'!I13="priv. Mittel",'2. Jahr'!H13,"")</f>
        <v/>
      </c>
      <c r="J16" s="277" t="str">
        <f>IF('2. Jahr'!I13="Bundesag. Arbeit",'2. Jahr'!H13,"")</f>
        <v/>
      </c>
      <c r="K16" s="278" t="str">
        <f>IF('2. Jahr'!I13="andere Bundesm.",'2. Jahr'!H13,"")</f>
        <v/>
      </c>
      <c r="L16" s="277" t="str">
        <f>IF('2. Jahr'!I13="kommunale Mittel",'2. Jahr'!H13,"")</f>
        <v/>
      </c>
      <c r="M16" s="278" t="str">
        <f>IF('2. Jahr'!I13="sonst. öff. Mittel",'2. Jahr'!H13,"")</f>
        <v/>
      </c>
      <c r="N16" s="8"/>
      <c r="O16" s="9" t="str">
        <f>IF('3. Jahr'!I13="Einnahmen/Erlöse",'3. Jahr'!H13,"")</f>
        <v/>
      </c>
      <c r="P16" s="278" t="str">
        <f>IF('3. Jahr'!I13="priv. Mittel",'3. Jahr'!H13,"")</f>
        <v/>
      </c>
      <c r="Q16" s="278" t="str">
        <f>IF('3. Jahr'!I13="Bundesag. Arbeit",'3. Jahr'!H13,"")</f>
        <v/>
      </c>
      <c r="R16" s="278" t="str">
        <f>IF('3. Jahr'!I13="andere Bundesm.",'3. Jahr'!H13,"")</f>
        <v/>
      </c>
      <c r="S16" s="278" t="str">
        <f>IF('3. Jahr'!I13="kommunale Mittel",'3. Jahr'!H13,"")</f>
        <v/>
      </c>
      <c r="T16" s="278" t="str">
        <f>IF('3. Jahr'!I13="sonst. öff. Mittel",'3. Jahr'!H13,"")</f>
        <v/>
      </c>
      <c r="U16" s="8"/>
      <c r="V16" s="278" t="str">
        <f>IF('4. Jahr'!I13="Einnahmen/Erlöse",'4. Jahr'!H13,"")</f>
        <v/>
      </c>
      <c r="W16" s="278" t="str">
        <f>IF('4. Jahr'!I13="priv. Mittel",'4. Jahr'!H13,"")</f>
        <v/>
      </c>
      <c r="X16" s="278" t="str">
        <f>IF('4. Jahr'!I13="Bundesag. Arbeit",'4. Jahr'!H13,"")</f>
        <v/>
      </c>
      <c r="Y16" s="279" t="str">
        <f>IF('4. Jahr'!I13="andere Bundesm.",'4. Jahr'!H13,"")</f>
        <v/>
      </c>
      <c r="Z16" s="278" t="str">
        <f>IF('4. Jahr'!I13="kommunale Mittel",'4. Jahr'!H13,"")</f>
        <v/>
      </c>
      <c r="AA16" s="278" t="str">
        <f>IF('4. Jahr'!I13="sonst. öff. Mittel",'4. Jahr'!H13,"")</f>
        <v/>
      </c>
      <c r="AB16" s="8"/>
      <c r="AC16" s="278" t="str">
        <f>IF('5. Jahr'!I13="Einnahmen/Erlöse",'5. Jahr'!H13,"")</f>
        <v/>
      </c>
      <c r="AD16" s="278" t="str">
        <f>IF('5. Jahr'!I13="priv. Mittel",'5. Jahr'!H13,"")</f>
        <v/>
      </c>
      <c r="AE16" s="278" t="str">
        <f>IF('5. Jahr'!I13="Bundesag. Arbeit",'5. Jahr'!H13,"")</f>
        <v/>
      </c>
      <c r="AF16" s="278" t="str">
        <f>IF('5. Jahr'!I13="andere Bundesm.",'5. Jahr'!H13,"")</f>
        <v/>
      </c>
      <c r="AG16" s="278" t="str">
        <f>IF('5. Jahr'!I13="kommunale Mittel",'5. Jahr'!H13,"")</f>
        <v/>
      </c>
      <c r="AH16" s="279" t="str">
        <f>IF('5. Jahr'!I13="sonst. öff. Mittel",'5. Jahr'!H13,"")</f>
        <v/>
      </c>
    </row>
    <row r="17" spans="1:34" ht="15" x14ac:dyDescent="0.2">
      <c r="A17" s="188" t="str">
        <f>IF('1. Jahr'!I14="Einnahmen/Erlöse",'1. Jahr'!H14,"")</f>
        <v/>
      </c>
      <c r="B17" s="188" t="str">
        <f>IF('1. Jahr'!I14="priv. Mittel",'1. Jahr'!H14,"")</f>
        <v/>
      </c>
      <c r="C17" s="192" t="str">
        <f>IF('1. Jahr'!I14="Bundesag. Arbeit",'1. Jahr'!H14,"")</f>
        <v/>
      </c>
      <c r="D17" s="192" t="str">
        <f>IF('1. Jahr'!I14="andere Bundesm.",'1. Jahr'!H14,"")</f>
        <v/>
      </c>
      <c r="E17" s="192" t="str">
        <f>IF('1. Jahr'!I14="kommunale Mittel",'1. Jahr'!H14,"")</f>
        <v/>
      </c>
      <c r="F17" s="188" t="str">
        <f>IF('1. Jahr'!I14="sonst. öff. Mittel",'1. Jahr'!H14,"")</f>
        <v/>
      </c>
      <c r="G17" s="8"/>
      <c r="H17" s="277" t="str">
        <f>IF('2. Jahr'!I14="Einnahmen/Erlöse",'2. Jahr'!H14,"")</f>
        <v/>
      </c>
      <c r="I17" s="277" t="str">
        <f>IF('2. Jahr'!I14="priv. Mittel",'2. Jahr'!H14,"")</f>
        <v/>
      </c>
      <c r="J17" s="277" t="str">
        <f>IF('2. Jahr'!I14="Bundesag. Arbeit",'2. Jahr'!H14,"")</f>
        <v/>
      </c>
      <c r="K17" s="278" t="str">
        <f>IF('2. Jahr'!I14="andere Bundesm.",'2. Jahr'!H14,"")</f>
        <v/>
      </c>
      <c r="L17" s="277" t="str">
        <f>IF('2. Jahr'!I14="kommunale Mittel",'2. Jahr'!H14,"")</f>
        <v/>
      </c>
      <c r="M17" s="278" t="str">
        <f>IF('2. Jahr'!I14="sonst. öff. Mittel",'2. Jahr'!H14,"")</f>
        <v/>
      </c>
      <c r="N17" s="8"/>
      <c r="O17" s="9" t="str">
        <f>IF('3. Jahr'!I14="Einnahmen/Erlöse",'3. Jahr'!H14,"")</f>
        <v/>
      </c>
      <c r="P17" s="278" t="str">
        <f>IF('3. Jahr'!I14="priv. Mittel",'3. Jahr'!H14,"")</f>
        <v/>
      </c>
      <c r="Q17" s="278" t="str">
        <f>IF('3. Jahr'!I14="Bundesag. Arbeit",'3. Jahr'!H14,"")</f>
        <v/>
      </c>
      <c r="R17" s="278" t="str">
        <f>IF('3. Jahr'!I14="andere Bundesm.",'3. Jahr'!H14,"")</f>
        <v/>
      </c>
      <c r="S17" s="278" t="str">
        <f>IF('3. Jahr'!I14="kommunale Mittel",'3. Jahr'!H14,"")</f>
        <v/>
      </c>
      <c r="T17" s="278" t="str">
        <f>IF('3. Jahr'!I14="sonst. öff. Mittel",'3. Jahr'!H14,"")</f>
        <v/>
      </c>
      <c r="U17" s="8"/>
      <c r="V17" s="278" t="str">
        <f>IF('4. Jahr'!I14="Einnahmen/Erlöse",'4. Jahr'!H14,"")</f>
        <v/>
      </c>
      <c r="W17" s="278" t="str">
        <f>IF('4. Jahr'!I14="priv. Mittel",'4. Jahr'!H14,"")</f>
        <v/>
      </c>
      <c r="X17" s="278" t="str">
        <f>IF('4. Jahr'!I14="Bundesag. Arbeit",'4. Jahr'!H14,"")</f>
        <v/>
      </c>
      <c r="Y17" s="279" t="str">
        <f>IF('4. Jahr'!I14="andere Bundesm.",'4. Jahr'!H14,"")</f>
        <v/>
      </c>
      <c r="Z17" s="278" t="str">
        <f>IF('4. Jahr'!I14="kommunale Mittel",'4. Jahr'!H14,"")</f>
        <v/>
      </c>
      <c r="AA17" s="278" t="str">
        <f>IF('4. Jahr'!I14="sonst. öff. Mittel",'4. Jahr'!H14,"")</f>
        <v/>
      </c>
      <c r="AB17" s="8"/>
      <c r="AC17" s="278" t="str">
        <f>IF('5. Jahr'!I14="Einnahmen/Erlöse",'5. Jahr'!H14,"")</f>
        <v/>
      </c>
      <c r="AD17" s="278" t="str">
        <f>IF('5. Jahr'!I14="priv. Mittel",'5. Jahr'!H14,"")</f>
        <v/>
      </c>
      <c r="AE17" s="278" t="str">
        <f>IF('5. Jahr'!I14="Bundesag. Arbeit",'5. Jahr'!H14,"")</f>
        <v/>
      </c>
      <c r="AF17" s="278" t="str">
        <f>IF('5. Jahr'!I14="andere Bundesm.",'5. Jahr'!H14,"")</f>
        <v/>
      </c>
      <c r="AG17" s="278" t="str">
        <f>IF('5. Jahr'!I14="kommunale Mittel",'5. Jahr'!H14,"")</f>
        <v/>
      </c>
      <c r="AH17" s="279" t="str">
        <f>IF('5. Jahr'!I14="sonst. öff. Mittel",'5. Jahr'!H14,"")</f>
        <v/>
      </c>
    </row>
    <row r="18" spans="1:34" ht="15" x14ac:dyDescent="0.2">
      <c r="A18" s="188" t="str">
        <f>IF('1. Jahr'!I15="Einnahmen/Erlöse",'1. Jahr'!H15,"")</f>
        <v/>
      </c>
      <c r="B18" s="188" t="str">
        <f>IF('1. Jahr'!I15="priv. Mittel",'1. Jahr'!H15,"")</f>
        <v/>
      </c>
      <c r="C18" s="192" t="str">
        <f>IF('1. Jahr'!I15="Bundesag. Arbeit",'1. Jahr'!H15,"")</f>
        <v/>
      </c>
      <c r="D18" s="192" t="str">
        <f>IF('1. Jahr'!I15="andere Bundesm.",'1. Jahr'!H15,"")</f>
        <v/>
      </c>
      <c r="E18" s="192" t="str">
        <f>IF('1. Jahr'!I15="kommunale Mittel",'1. Jahr'!H15,"")</f>
        <v/>
      </c>
      <c r="F18" s="188" t="str">
        <f>IF('1. Jahr'!I15="sonst. öff. Mittel",'1. Jahr'!H15,"")</f>
        <v/>
      </c>
      <c r="G18" s="8"/>
      <c r="H18" s="277" t="str">
        <f>IF('2. Jahr'!I15="Einnahmen/Erlöse",'2. Jahr'!H15,"")</f>
        <v/>
      </c>
      <c r="I18" s="277" t="str">
        <f>IF('2. Jahr'!I15="priv. Mittel",'2. Jahr'!H15,"")</f>
        <v/>
      </c>
      <c r="J18" s="277" t="str">
        <f>IF('2. Jahr'!I15="Bundesag. Arbeit",'2. Jahr'!H15,"")</f>
        <v/>
      </c>
      <c r="K18" s="278" t="str">
        <f>IF('2. Jahr'!I15="andere Bundesm.",'2. Jahr'!H15,"")</f>
        <v/>
      </c>
      <c r="L18" s="277" t="str">
        <f>IF('2. Jahr'!I15="kommunale Mittel",'2. Jahr'!H15,"")</f>
        <v/>
      </c>
      <c r="M18" s="278" t="str">
        <f>IF('2. Jahr'!I15="sonst. öff. Mittel",'2. Jahr'!H15,"")</f>
        <v/>
      </c>
      <c r="N18" s="8"/>
      <c r="O18" s="9" t="str">
        <f>IF('3. Jahr'!I15="Einnahmen/Erlöse",'3. Jahr'!H15,"")</f>
        <v/>
      </c>
      <c r="P18" s="278" t="str">
        <f>IF('3. Jahr'!I15="priv. Mittel",'3. Jahr'!H15,"")</f>
        <v/>
      </c>
      <c r="Q18" s="278" t="str">
        <f>IF('3. Jahr'!I15="Bundesag. Arbeit",'3. Jahr'!H15,"")</f>
        <v/>
      </c>
      <c r="R18" s="278" t="str">
        <f>IF('3. Jahr'!I15="andere Bundesm.",'3. Jahr'!H15,"")</f>
        <v/>
      </c>
      <c r="S18" s="278" t="str">
        <f>IF('3. Jahr'!I15="kommunale Mittel",'3. Jahr'!H15,"")</f>
        <v/>
      </c>
      <c r="T18" s="278" t="str">
        <f>IF('3. Jahr'!I15="sonst. öff. Mittel",'3. Jahr'!H15,"")</f>
        <v/>
      </c>
      <c r="U18" s="8"/>
      <c r="V18" s="278" t="str">
        <f>IF('4. Jahr'!I15="Einnahmen/Erlöse",'4. Jahr'!H15,"")</f>
        <v/>
      </c>
      <c r="W18" s="278" t="str">
        <f>IF('4. Jahr'!I15="priv. Mittel",'4. Jahr'!H15,"")</f>
        <v/>
      </c>
      <c r="X18" s="278" t="str">
        <f>IF('4. Jahr'!I15="Bundesag. Arbeit",'4. Jahr'!H15,"")</f>
        <v/>
      </c>
      <c r="Y18" s="279" t="str">
        <f>IF('4. Jahr'!I15="andere Bundesm.",'4. Jahr'!H15,"")</f>
        <v/>
      </c>
      <c r="Z18" s="278" t="str">
        <f>IF('4. Jahr'!I15="kommunale Mittel",'4. Jahr'!H15,"")</f>
        <v/>
      </c>
      <c r="AA18" s="278" t="str">
        <f>IF('4. Jahr'!I15="sonst. öff. Mittel",'4. Jahr'!H15,"")</f>
        <v/>
      </c>
      <c r="AB18" s="8"/>
      <c r="AC18" s="278" t="str">
        <f>IF('5. Jahr'!I15="Einnahmen/Erlöse",'5. Jahr'!H15,"")</f>
        <v/>
      </c>
      <c r="AD18" s="278" t="str">
        <f>IF('5. Jahr'!I15="priv. Mittel",'5. Jahr'!H15,"")</f>
        <v/>
      </c>
      <c r="AE18" s="278" t="str">
        <f>IF('5. Jahr'!I15="Bundesag. Arbeit",'5. Jahr'!H15,"")</f>
        <v/>
      </c>
      <c r="AF18" s="278" t="str">
        <f>IF('5. Jahr'!I15="andere Bundesm.",'5. Jahr'!H15,"")</f>
        <v/>
      </c>
      <c r="AG18" s="278" t="str">
        <f>IF('5. Jahr'!I15="kommunale Mittel",'5. Jahr'!H15,"")</f>
        <v/>
      </c>
      <c r="AH18" s="279" t="str">
        <f>IF('5. Jahr'!I15="sonst. öff. Mittel",'5. Jahr'!H15,"")</f>
        <v/>
      </c>
    </row>
    <row r="19" spans="1:34" ht="15" x14ac:dyDescent="0.2">
      <c r="A19" s="188" t="str">
        <f>IF('1. Jahr'!I16="Einnahmen/Erlöse",'1. Jahr'!H16,"")</f>
        <v/>
      </c>
      <c r="B19" s="188" t="str">
        <f>IF('1. Jahr'!I16="priv. Mittel",'1. Jahr'!H16,"")</f>
        <v/>
      </c>
      <c r="C19" s="192" t="str">
        <f>IF('1. Jahr'!I16="Bundesag. Arbeit",'1. Jahr'!H16,"")</f>
        <v/>
      </c>
      <c r="D19" s="192" t="str">
        <f>IF('1. Jahr'!I16="andere Bundesm.",'1. Jahr'!H16,"")</f>
        <v/>
      </c>
      <c r="E19" s="192" t="str">
        <f>IF('1. Jahr'!I16="kommunale Mittel",'1. Jahr'!H16,"")</f>
        <v/>
      </c>
      <c r="F19" s="188" t="str">
        <f>IF('1. Jahr'!I16="sonst. öff. Mittel",'1. Jahr'!H16,"")</f>
        <v/>
      </c>
      <c r="G19" s="8"/>
      <c r="H19" s="277" t="str">
        <f>IF('2. Jahr'!I16="Einnahmen/Erlöse",'2. Jahr'!H16,"")</f>
        <v/>
      </c>
      <c r="I19" s="277" t="str">
        <f>IF('2. Jahr'!I16="priv. Mittel",'2. Jahr'!H16,"")</f>
        <v/>
      </c>
      <c r="J19" s="277" t="str">
        <f>IF('2. Jahr'!I16="Bundesag. Arbeit",'2. Jahr'!H16,"")</f>
        <v/>
      </c>
      <c r="K19" s="278" t="str">
        <f>IF('2. Jahr'!I16="andere Bundesm.",'2. Jahr'!H16,"")</f>
        <v/>
      </c>
      <c r="L19" s="277" t="str">
        <f>IF('2. Jahr'!I16="kommunale Mittel",'2. Jahr'!H16,"")</f>
        <v/>
      </c>
      <c r="M19" s="278" t="str">
        <f>IF('2. Jahr'!I16="sonst. öff. Mittel",'2. Jahr'!H16,"")</f>
        <v/>
      </c>
      <c r="N19" s="8"/>
      <c r="O19" s="9" t="str">
        <f>IF('3. Jahr'!I16="Einnahmen/Erlöse",'3. Jahr'!H16,"")</f>
        <v/>
      </c>
      <c r="P19" s="278" t="str">
        <f>IF('3. Jahr'!I16="priv. Mittel",'3. Jahr'!H16,"")</f>
        <v/>
      </c>
      <c r="Q19" s="278" t="str">
        <f>IF('3. Jahr'!I16="Bundesag. Arbeit",'3. Jahr'!H16,"")</f>
        <v/>
      </c>
      <c r="R19" s="278" t="str">
        <f>IF('3. Jahr'!I16="andere Bundesm.",'3. Jahr'!H16,"")</f>
        <v/>
      </c>
      <c r="S19" s="278" t="str">
        <f>IF('3. Jahr'!I16="kommunale Mittel",'3. Jahr'!H16,"")</f>
        <v/>
      </c>
      <c r="T19" s="278" t="str">
        <f>IF('3. Jahr'!I16="sonst. öff. Mittel",'3. Jahr'!H16,"")</f>
        <v/>
      </c>
      <c r="U19" s="8"/>
      <c r="V19" s="278" t="str">
        <f>IF('4. Jahr'!I16="Einnahmen/Erlöse",'4. Jahr'!H16,"")</f>
        <v/>
      </c>
      <c r="W19" s="278" t="str">
        <f>IF('4. Jahr'!I16="priv. Mittel",'4. Jahr'!H16,"")</f>
        <v/>
      </c>
      <c r="X19" s="278" t="str">
        <f>IF('4. Jahr'!I16="Bundesag. Arbeit",'4. Jahr'!H16,"")</f>
        <v/>
      </c>
      <c r="Y19" s="279" t="str">
        <f>IF('4. Jahr'!I16="andere Bundesm.",'4. Jahr'!H16,"")</f>
        <v/>
      </c>
      <c r="Z19" s="278" t="str">
        <f>IF('4. Jahr'!I16="kommunale Mittel",'4. Jahr'!H16,"")</f>
        <v/>
      </c>
      <c r="AA19" s="278" t="str">
        <f>IF('4. Jahr'!I16="sonst. öff. Mittel",'4. Jahr'!H16,"")</f>
        <v/>
      </c>
      <c r="AB19" s="8"/>
      <c r="AC19" s="278" t="str">
        <f>IF('5. Jahr'!I16="Einnahmen/Erlöse",'5. Jahr'!H16,"")</f>
        <v/>
      </c>
      <c r="AD19" s="278" t="str">
        <f>IF('5. Jahr'!I16="priv. Mittel",'5. Jahr'!H16,"")</f>
        <v/>
      </c>
      <c r="AE19" s="278" t="str">
        <f>IF('5. Jahr'!I16="Bundesag. Arbeit",'5. Jahr'!H16,"")</f>
        <v/>
      </c>
      <c r="AF19" s="278" t="str">
        <f>IF('5. Jahr'!I16="andere Bundesm.",'5. Jahr'!H16,"")</f>
        <v/>
      </c>
      <c r="AG19" s="278" t="str">
        <f>IF('5. Jahr'!I16="kommunale Mittel",'5. Jahr'!H16,"")</f>
        <v/>
      </c>
      <c r="AH19" s="279" t="str">
        <f>IF('5. Jahr'!I16="sonst. öff. Mittel",'5. Jahr'!H16,"")</f>
        <v/>
      </c>
    </row>
    <row r="20" spans="1:34" ht="15" x14ac:dyDescent="0.2">
      <c r="A20" s="188" t="str">
        <f>IF('1. Jahr'!I17="Einnahmen/Erlöse",'1. Jahr'!H17,"")</f>
        <v/>
      </c>
      <c r="B20" s="188" t="str">
        <f>IF('1. Jahr'!I17="priv. Mittel",'1. Jahr'!H17,"")</f>
        <v/>
      </c>
      <c r="C20" s="192" t="str">
        <f>IF('1. Jahr'!I17="Bundesag. Arbeit",'1. Jahr'!H17,"")</f>
        <v/>
      </c>
      <c r="D20" s="192" t="str">
        <f>IF('1. Jahr'!I17="andere Bundesm.",'1. Jahr'!H17,"")</f>
        <v/>
      </c>
      <c r="E20" s="192" t="str">
        <f>IF('1. Jahr'!I17="kommunale Mittel",'1. Jahr'!H17,"")</f>
        <v/>
      </c>
      <c r="F20" s="188" t="str">
        <f>IF('1. Jahr'!I17="sonst. öff. Mittel",'1. Jahr'!H17,"")</f>
        <v/>
      </c>
      <c r="G20" s="8"/>
      <c r="H20" s="277" t="str">
        <f>IF('2. Jahr'!I17="Einnahmen/Erlöse",'2. Jahr'!H17,"")</f>
        <v/>
      </c>
      <c r="I20" s="277" t="str">
        <f>IF('2. Jahr'!I17="priv. Mittel",'2. Jahr'!H17,"")</f>
        <v/>
      </c>
      <c r="J20" s="277" t="str">
        <f>IF('2. Jahr'!I17="Bundesag. Arbeit",'2. Jahr'!H17,"")</f>
        <v/>
      </c>
      <c r="K20" s="278" t="str">
        <f>IF('2. Jahr'!I17="andere Bundesm.",'2. Jahr'!H17,"")</f>
        <v/>
      </c>
      <c r="L20" s="277" t="str">
        <f>IF('2. Jahr'!I17="kommunale Mittel",'2. Jahr'!H17,"")</f>
        <v/>
      </c>
      <c r="M20" s="278" t="str">
        <f>IF('2. Jahr'!I17="sonst. öff. Mittel",'2. Jahr'!H17,"")</f>
        <v/>
      </c>
      <c r="N20" s="8"/>
      <c r="O20" s="9" t="str">
        <f>IF('3. Jahr'!I17="Einnahmen/Erlöse",'3. Jahr'!H17,"")</f>
        <v/>
      </c>
      <c r="P20" s="278" t="str">
        <f>IF('3. Jahr'!I17="priv. Mittel",'3. Jahr'!H17,"")</f>
        <v/>
      </c>
      <c r="Q20" s="278" t="str">
        <f>IF('3. Jahr'!I17="Bundesag. Arbeit",'3. Jahr'!H17,"")</f>
        <v/>
      </c>
      <c r="R20" s="278" t="str">
        <f>IF('3. Jahr'!I17="andere Bundesm.",'3. Jahr'!H17,"")</f>
        <v/>
      </c>
      <c r="S20" s="278" t="str">
        <f>IF('3. Jahr'!I17="kommunale Mittel",'3. Jahr'!H17,"")</f>
        <v/>
      </c>
      <c r="T20" s="278" t="str">
        <f>IF('3. Jahr'!I17="sonst. öff. Mittel",'3. Jahr'!H17,"")</f>
        <v/>
      </c>
      <c r="U20" s="8"/>
      <c r="V20" s="278" t="str">
        <f>IF('4. Jahr'!I17="Einnahmen/Erlöse",'4. Jahr'!H17,"")</f>
        <v/>
      </c>
      <c r="W20" s="278" t="str">
        <f>IF('4. Jahr'!I17="priv. Mittel",'4. Jahr'!H17,"")</f>
        <v/>
      </c>
      <c r="X20" s="278" t="str">
        <f>IF('4. Jahr'!I17="Bundesag. Arbeit",'4. Jahr'!H17,"")</f>
        <v/>
      </c>
      <c r="Y20" s="279" t="str">
        <f>IF('4. Jahr'!I17="andere Bundesm.",'4. Jahr'!H17,"")</f>
        <v/>
      </c>
      <c r="Z20" s="278" t="str">
        <f>IF('4. Jahr'!I17="kommunale Mittel",'4. Jahr'!H17,"")</f>
        <v/>
      </c>
      <c r="AA20" s="278" t="str">
        <f>IF('4. Jahr'!I17="sonst. öff. Mittel",'4. Jahr'!H17,"")</f>
        <v/>
      </c>
      <c r="AB20" s="8"/>
      <c r="AC20" s="278" t="str">
        <f>IF('5. Jahr'!I17="Einnahmen/Erlöse",'5. Jahr'!H17,"")</f>
        <v/>
      </c>
      <c r="AD20" s="278" t="str">
        <f>IF('5. Jahr'!I17="priv. Mittel",'5. Jahr'!H17,"")</f>
        <v/>
      </c>
      <c r="AE20" s="278" t="str">
        <f>IF('5. Jahr'!I17="Bundesag. Arbeit",'5. Jahr'!H17,"")</f>
        <v/>
      </c>
      <c r="AF20" s="278" t="str">
        <f>IF('5. Jahr'!I17="andere Bundesm.",'5. Jahr'!H17,"")</f>
        <v/>
      </c>
      <c r="AG20" s="278" t="str">
        <f>IF('5. Jahr'!I17="kommunale Mittel",'5. Jahr'!H17,"")</f>
        <v/>
      </c>
      <c r="AH20" s="279" t="str">
        <f>IF('5. Jahr'!I17="sonst. öff. Mittel",'5. Jahr'!H17,"")</f>
        <v/>
      </c>
    </row>
    <row r="21" spans="1:34" ht="15" x14ac:dyDescent="0.2">
      <c r="A21" s="188" t="str">
        <f>IF('1. Jahr'!I18="Einnahmen/Erlöse",'1. Jahr'!H18,"")</f>
        <v/>
      </c>
      <c r="B21" s="188" t="str">
        <f>IF('1. Jahr'!I18="priv. Mittel",'1. Jahr'!H18,"")</f>
        <v/>
      </c>
      <c r="C21" s="192" t="str">
        <f>IF('1. Jahr'!I18="Bundesag. Arbeit",'1. Jahr'!H18,"")</f>
        <v/>
      </c>
      <c r="D21" s="192" t="str">
        <f>IF('1. Jahr'!I18="andere Bundesm.",'1. Jahr'!H18,"")</f>
        <v/>
      </c>
      <c r="E21" s="192" t="str">
        <f>IF('1. Jahr'!I18="kommunale Mittel",'1. Jahr'!H18,"")</f>
        <v/>
      </c>
      <c r="F21" s="188" t="str">
        <f>IF('1. Jahr'!I18="sonst. öff. Mittel",'1. Jahr'!H18,"")</f>
        <v/>
      </c>
      <c r="G21" s="8"/>
      <c r="H21" s="277" t="str">
        <f>IF('2. Jahr'!I18="Einnahmen/Erlöse",'2. Jahr'!H18,"")</f>
        <v/>
      </c>
      <c r="I21" s="277" t="str">
        <f>IF('2. Jahr'!I18="priv. Mittel",'2. Jahr'!H18,"")</f>
        <v/>
      </c>
      <c r="J21" s="277" t="str">
        <f>IF('2. Jahr'!I18="Bundesag. Arbeit",'2. Jahr'!H18,"")</f>
        <v/>
      </c>
      <c r="K21" s="278" t="str">
        <f>IF('2. Jahr'!I18="andere Bundesm.",'2. Jahr'!H18,"")</f>
        <v/>
      </c>
      <c r="L21" s="277" t="str">
        <f>IF('2. Jahr'!I18="kommunale Mittel",'2. Jahr'!H18,"")</f>
        <v/>
      </c>
      <c r="M21" s="278" t="str">
        <f>IF('2. Jahr'!I18="sonst. öff. Mittel",'2. Jahr'!H18,"")</f>
        <v/>
      </c>
      <c r="N21" s="8"/>
      <c r="O21" s="9" t="str">
        <f>IF('3. Jahr'!I18="Einnahmen/Erlöse",'3. Jahr'!H18,"")</f>
        <v/>
      </c>
      <c r="P21" s="278" t="str">
        <f>IF('3. Jahr'!I18="priv. Mittel",'3. Jahr'!H18,"")</f>
        <v/>
      </c>
      <c r="Q21" s="278" t="str">
        <f>IF('3. Jahr'!I18="Bundesag. Arbeit",'3. Jahr'!H18,"")</f>
        <v/>
      </c>
      <c r="R21" s="278" t="str">
        <f>IF('3. Jahr'!I18="andere Bundesm.",'3. Jahr'!H18,"")</f>
        <v/>
      </c>
      <c r="S21" s="278" t="str">
        <f>IF('3. Jahr'!I18="kommunale Mittel",'3. Jahr'!H18,"")</f>
        <v/>
      </c>
      <c r="T21" s="278" t="str">
        <f>IF('3. Jahr'!I18="sonst. öff. Mittel",'3. Jahr'!H18,"")</f>
        <v/>
      </c>
      <c r="U21" s="8"/>
      <c r="V21" s="278" t="str">
        <f>IF('4. Jahr'!I18="Einnahmen/Erlöse",'4. Jahr'!H18,"")</f>
        <v/>
      </c>
      <c r="W21" s="278" t="str">
        <f>IF('4. Jahr'!I18="priv. Mittel",'4. Jahr'!H18,"")</f>
        <v/>
      </c>
      <c r="X21" s="278" t="str">
        <f>IF('4. Jahr'!I18="Bundesag. Arbeit",'4. Jahr'!H18,"")</f>
        <v/>
      </c>
      <c r="Y21" s="279" t="str">
        <f>IF('4. Jahr'!I18="andere Bundesm.",'4. Jahr'!H18,"")</f>
        <v/>
      </c>
      <c r="Z21" s="278" t="str">
        <f>IF('4. Jahr'!I18="kommunale Mittel",'4. Jahr'!H18,"")</f>
        <v/>
      </c>
      <c r="AA21" s="278" t="str">
        <f>IF('4. Jahr'!I18="sonst. öff. Mittel",'4. Jahr'!H18,"")</f>
        <v/>
      </c>
      <c r="AB21" s="8"/>
      <c r="AC21" s="278" t="str">
        <f>IF('5. Jahr'!I18="Einnahmen/Erlöse",'5. Jahr'!H18,"")</f>
        <v/>
      </c>
      <c r="AD21" s="278" t="str">
        <f>IF('5. Jahr'!I18="priv. Mittel",'5. Jahr'!H18,"")</f>
        <v/>
      </c>
      <c r="AE21" s="278" t="str">
        <f>IF('5. Jahr'!I18="Bundesag. Arbeit",'5. Jahr'!H18,"")</f>
        <v/>
      </c>
      <c r="AF21" s="278" t="str">
        <f>IF('5. Jahr'!I18="andere Bundesm.",'5. Jahr'!H18,"")</f>
        <v/>
      </c>
      <c r="AG21" s="278" t="str">
        <f>IF('5. Jahr'!I18="kommunale Mittel",'5. Jahr'!H18,"")</f>
        <v/>
      </c>
      <c r="AH21" s="279" t="str">
        <f>IF('5. Jahr'!I18="sonst. öff. Mittel",'5. Jahr'!H18,"")</f>
        <v/>
      </c>
    </row>
    <row r="22" spans="1:34" ht="15" x14ac:dyDescent="0.2">
      <c r="A22" s="188" t="str">
        <f>IF('1. Jahr'!I19="Einnahmen/Erlöse",'1. Jahr'!H19,"")</f>
        <v/>
      </c>
      <c r="B22" s="188" t="str">
        <f>IF('1. Jahr'!I19="priv. Mittel",'1. Jahr'!H19,"")</f>
        <v/>
      </c>
      <c r="C22" s="192" t="str">
        <f>IF('1. Jahr'!I19="Bundesag. Arbeit",'1. Jahr'!H19,"")</f>
        <v/>
      </c>
      <c r="D22" s="192" t="str">
        <f>IF('1. Jahr'!I19="andere Bundesm.",'1. Jahr'!H19,"")</f>
        <v/>
      </c>
      <c r="E22" s="192" t="str">
        <f>IF('1. Jahr'!I19="kommunale Mittel",'1. Jahr'!H19,"")</f>
        <v/>
      </c>
      <c r="F22" s="188" t="str">
        <f>IF('1. Jahr'!I19="sonst. öff. Mittel",'1. Jahr'!H19,"")</f>
        <v/>
      </c>
      <c r="G22" s="8"/>
      <c r="H22" s="277" t="str">
        <f>IF('2. Jahr'!I19="Einnahmen/Erlöse",'2. Jahr'!H19,"")</f>
        <v/>
      </c>
      <c r="I22" s="277" t="str">
        <f>IF('2. Jahr'!I19="priv. Mittel",'2. Jahr'!H19,"")</f>
        <v/>
      </c>
      <c r="J22" s="277" t="str">
        <f>IF('2. Jahr'!I19="Bundesag. Arbeit",'2. Jahr'!H19,"")</f>
        <v/>
      </c>
      <c r="K22" s="278" t="str">
        <f>IF('2. Jahr'!I19="andere Bundesm.",'2. Jahr'!H19,"")</f>
        <v/>
      </c>
      <c r="L22" s="277" t="str">
        <f>IF('2. Jahr'!I19="kommunale Mittel",'2. Jahr'!H19,"")</f>
        <v/>
      </c>
      <c r="M22" s="278" t="str">
        <f>IF('2. Jahr'!I19="sonst. öff. Mittel",'2. Jahr'!H19,"")</f>
        <v/>
      </c>
      <c r="N22" s="8"/>
      <c r="O22" s="9" t="str">
        <f>IF('3. Jahr'!I19="Einnahmen/Erlöse",'3. Jahr'!H19,"")</f>
        <v/>
      </c>
      <c r="P22" s="278" t="str">
        <f>IF('3. Jahr'!I19="priv. Mittel",'3. Jahr'!H19,"")</f>
        <v/>
      </c>
      <c r="Q22" s="278" t="str">
        <f>IF('3. Jahr'!I19="Bundesag. Arbeit",'3. Jahr'!H19,"")</f>
        <v/>
      </c>
      <c r="R22" s="278" t="str">
        <f>IF('3. Jahr'!I19="andere Bundesm.",'3. Jahr'!H19,"")</f>
        <v/>
      </c>
      <c r="S22" s="278" t="str">
        <f>IF('3. Jahr'!I19="kommunale Mittel",'3. Jahr'!H19,"")</f>
        <v/>
      </c>
      <c r="T22" s="278" t="str">
        <f>IF('3. Jahr'!I19="sonst. öff. Mittel",'3. Jahr'!H19,"")</f>
        <v/>
      </c>
      <c r="U22" s="8"/>
      <c r="V22" s="278" t="str">
        <f>IF('4. Jahr'!I19="Einnahmen/Erlöse",'4. Jahr'!H19,"")</f>
        <v/>
      </c>
      <c r="W22" s="278" t="str">
        <f>IF('4. Jahr'!I19="priv. Mittel",'4. Jahr'!H19,"")</f>
        <v/>
      </c>
      <c r="X22" s="278" t="str">
        <f>IF('4. Jahr'!I19="Bundesag. Arbeit",'4. Jahr'!H19,"")</f>
        <v/>
      </c>
      <c r="Y22" s="279" t="str">
        <f>IF('4. Jahr'!I19="andere Bundesm.",'4. Jahr'!H19,"")</f>
        <v/>
      </c>
      <c r="Z22" s="278" t="str">
        <f>IF('4. Jahr'!I19="kommunale Mittel",'4. Jahr'!H19,"")</f>
        <v/>
      </c>
      <c r="AA22" s="278" t="str">
        <f>IF('4. Jahr'!I19="sonst. öff. Mittel",'4. Jahr'!H19,"")</f>
        <v/>
      </c>
      <c r="AB22" s="8"/>
      <c r="AC22" s="278" t="str">
        <f>IF('5. Jahr'!I19="Einnahmen/Erlöse",'5. Jahr'!H19,"")</f>
        <v/>
      </c>
      <c r="AD22" s="278" t="str">
        <f>IF('5. Jahr'!I19="priv. Mittel",'5. Jahr'!H19,"")</f>
        <v/>
      </c>
      <c r="AE22" s="278" t="str">
        <f>IF('5. Jahr'!I19="Bundesag. Arbeit",'5. Jahr'!H19,"")</f>
        <v/>
      </c>
      <c r="AF22" s="278" t="str">
        <f>IF('5. Jahr'!I19="andere Bundesm.",'5. Jahr'!H19,"")</f>
        <v/>
      </c>
      <c r="AG22" s="278" t="str">
        <f>IF('5. Jahr'!I19="kommunale Mittel",'5. Jahr'!H19,"")</f>
        <v/>
      </c>
      <c r="AH22" s="279" t="str">
        <f>IF('5. Jahr'!I19="sonst. öff. Mittel",'5. Jahr'!H19,"")</f>
        <v/>
      </c>
    </row>
    <row r="23" spans="1:34" ht="15" x14ac:dyDescent="0.2">
      <c r="A23" s="188" t="str">
        <f>IF('1. Jahr'!I20="Einnahmen/Erlöse",'1. Jahr'!H20,"")</f>
        <v/>
      </c>
      <c r="B23" s="188" t="str">
        <f>IF('1. Jahr'!I20="priv. Mittel",'1. Jahr'!H20,"")</f>
        <v/>
      </c>
      <c r="C23" s="192" t="str">
        <f>IF('1. Jahr'!I20="Bundesag. Arbeit",'1. Jahr'!H20,"")</f>
        <v/>
      </c>
      <c r="D23" s="192" t="str">
        <f>IF('1. Jahr'!I20="andere Bundesm.",'1. Jahr'!H20,"")</f>
        <v/>
      </c>
      <c r="E23" s="192" t="str">
        <f>IF('1. Jahr'!I20="kommunale Mittel",'1. Jahr'!H20,"")</f>
        <v/>
      </c>
      <c r="F23" s="188" t="str">
        <f>IF('1. Jahr'!I20="sonst. öff. Mittel",'1. Jahr'!H20,"")</f>
        <v/>
      </c>
      <c r="G23" s="8"/>
      <c r="H23" s="277" t="str">
        <f>IF('2. Jahr'!I20="Einnahmen/Erlöse",'2. Jahr'!H20,"")</f>
        <v/>
      </c>
      <c r="I23" s="277" t="str">
        <f>IF('2. Jahr'!I20="priv. Mittel",'2. Jahr'!H20,"")</f>
        <v/>
      </c>
      <c r="J23" s="277" t="str">
        <f>IF('2. Jahr'!I20="Bundesag. Arbeit",'2. Jahr'!H20,"")</f>
        <v/>
      </c>
      <c r="K23" s="278" t="str">
        <f>IF('2. Jahr'!I20="andere Bundesm.",'2. Jahr'!H20,"")</f>
        <v/>
      </c>
      <c r="L23" s="277" t="str">
        <f>IF('2. Jahr'!I20="kommunale Mittel",'2. Jahr'!H20,"")</f>
        <v/>
      </c>
      <c r="M23" s="278" t="str">
        <f>IF('2. Jahr'!I20="sonst. öff. Mittel",'2. Jahr'!H20,"")</f>
        <v/>
      </c>
      <c r="N23" s="8"/>
      <c r="O23" s="9" t="str">
        <f>IF('3. Jahr'!I20="Einnahmen/Erlöse",'3. Jahr'!H20,"")</f>
        <v/>
      </c>
      <c r="P23" s="278" t="str">
        <f>IF('3. Jahr'!I20="priv. Mittel",'3. Jahr'!H20,"")</f>
        <v/>
      </c>
      <c r="Q23" s="278" t="str">
        <f>IF('3. Jahr'!I20="Bundesag. Arbeit",'3. Jahr'!H20,"")</f>
        <v/>
      </c>
      <c r="R23" s="278" t="str">
        <f>IF('3. Jahr'!I20="andere Bundesm.",'3. Jahr'!H20,"")</f>
        <v/>
      </c>
      <c r="S23" s="278" t="str">
        <f>IF('3. Jahr'!I20="kommunale Mittel",'3. Jahr'!H20,"")</f>
        <v/>
      </c>
      <c r="T23" s="278" t="str">
        <f>IF('3. Jahr'!I20="sonst. öff. Mittel",'3. Jahr'!H20,"")</f>
        <v/>
      </c>
      <c r="U23" s="8"/>
      <c r="V23" s="278" t="str">
        <f>IF('4. Jahr'!I20="Einnahmen/Erlöse",'4. Jahr'!H20,"")</f>
        <v/>
      </c>
      <c r="W23" s="278" t="str">
        <f>IF('4. Jahr'!I20="priv. Mittel",'4. Jahr'!H20,"")</f>
        <v/>
      </c>
      <c r="X23" s="278" t="str">
        <f>IF('4. Jahr'!I20="Bundesag. Arbeit",'4. Jahr'!H20,"")</f>
        <v/>
      </c>
      <c r="Y23" s="279" t="str">
        <f>IF('4. Jahr'!I20="andere Bundesm.",'4. Jahr'!H20,"")</f>
        <v/>
      </c>
      <c r="Z23" s="278" t="str">
        <f>IF('4. Jahr'!I20="kommunale Mittel",'4. Jahr'!H20,"")</f>
        <v/>
      </c>
      <c r="AA23" s="278" t="str">
        <f>IF('4. Jahr'!I20="sonst. öff. Mittel",'4. Jahr'!H20,"")</f>
        <v/>
      </c>
      <c r="AB23" s="8"/>
      <c r="AC23" s="278" t="str">
        <f>IF('5. Jahr'!I20="Einnahmen/Erlöse",'5. Jahr'!H20,"")</f>
        <v/>
      </c>
      <c r="AD23" s="278" t="str">
        <f>IF('5. Jahr'!I20="priv. Mittel",'5. Jahr'!H20,"")</f>
        <v/>
      </c>
      <c r="AE23" s="278" t="str">
        <f>IF('5. Jahr'!I20="Bundesag. Arbeit",'5. Jahr'!H20,"")</f>
        <v/>
      </c>
      <c r="AF23" s="278" t="str">
        <f>IF('5. Jahr'!I20="andere Bundesm.",'5. Jahr'!H20,"")</f>
        <v/>
      </c>
      <c r="AG23" s="278" t="str">
        <f>IF('5. Jahr'!I20="kommunale Mittel",'5. Jahr'!H20,"")</f>
        <v/>
      </c>
      <c r="AH23" s="279" t="str">
        <f>IF('5. Jahr'!I20="sonst. öff. Mittel",'5. Jahr'!H20,"")</f>
        <v/>
      </c>
    </row>
    <row r="24" spans="1:34" ht="15" x14ac:dyDescent="0.2">
      <c r="A24" s="188" t="str">
        <f>IF('1. Jahr'!I21="Einnahmen/Erlöse",'1. Jahr'!H21,"")</f>
        <v/>
      </c>
      <c r="B24" s="188" t="str">
        <f>IF('1. Jahr'!I21="priv. Mittel",'1. Jahr'!H21,"")</f>
        <v/>
      </c>
      <c r="C24" s="192" t="str">
        <f>IF('1. Jahr'!I21="Bundesag. Arbeit",'1. Jahr'!H21,"")</f>
        <v/>
      </c>
      <c r="D24" s="192" t="str">
        <f>IF('1. Jahr'!I21="andere Bundesm.",'1. Jahr'!H21,"")</f>
        <v/>
      </c>
      <c r="E24" s="192" t="str">
        <f>IF('1. Jahr'!I21="kommunale Mittel",'1. Jahr'!H21,"")</f>
        <v/>
      </c>
      <c r="F24" s="188" t="str">
        <f>IF('1. Jahr'!I21="sonst. öff. Mittel",'1. Jahr'!H21,"")</f>
        <v/>
      </c>
      <c r="G24" s="8"/>
      <c r="H24" s="277" t="str">
        <f>IF('2. Jahr'!I21="Einnahmen/Erlöse",'2. Jahr'!H21,"")</f>
        <v/>
      </c>
      <c r="I24" s="277" t="str">
        <f>IF('2. Jahr'!I21="priv. Mittel",'2. Jahr'!H21,"")</f>
        <v/>
      </c>
      <c r="J24" s="277" t="str">
        <f>IF('2. Jahr'!I21="Bundesag. Arbeit",'2. Jahr'!H21,"")</f>
        <v/>
      </c>
      <c r="K24" s="278" t="str">
        <f>IF('2. Jahr'!I21="andere Bundesm.",'2. Jahr'!H21,"")</f>
        <v/>
      </c>
      <c r="L24" s="277" t="str">
        <f>IF('2. Jahr'!I21="kommunale Mittel",'2. Jahr'!H21,"")</f>
        <v/>
      </c>
      <c r="M24" s="278" t="str">
        <f>IF('2. Jahr'!I21="sonst. öff. Mittel",'2. Jahr'!H21,"")</f>
        <v/>
      </c>
      <c r="N24" s="8"/>
      <c r="O24" s="9" t="str">
        <f>IF('3. Jahr'!I21="Einnahmen/Erlöse",'3. Jahr'!H21,"")</f>
        <v/>
      </c>
      <c r="P24" s="278" t="str">
        <f>IF('3. Jahr'!I21="priv. Mittel",'3. Jahr'!H21,"")</f>
        <v/>
      </c>
      <c r="Q24" s="278" t="str">
        <f>IF('3. Jahr'!I21="Bundesag. Arbeit",'3. Jahr'!H21,"")</f>
        <v/>
      </c>
      <c r="R24" s="278" t="str">
        <f>IF('3. Jahr'!I21="andere Bundesm.",'3. Jahr'!H21,"")</f>
        <v/>
      </c>
      <c r="S24" s="278" t="str">
        <f>IF('3. Jahr'!I21="kommunale Mittel",'3. Jahr'!H21,"")</f>
        <v/>
      </c>
      <c r="T24" s="278" t="str">
        <f>IF('3. Jahr'!I21="sonst. öff. Mittel",'3. Jahr'!H21,"")</f>
        <v/>
      </c>
      <c r="U24" s="8"/>
      <c r="V24" s="278" t="str">
        <f>IF('4. Jahr'!I21="Einnahmen/Erlöse",'4. Jahr'!H21,"")</f>
        <v/>
      </c>
      <c r="W24" s="278" t="str">
        <f>IF('4. Jahr'!I21="priv. Mittel",'4. Jahr'!H21,"")</f>
        <v/>
      </c>
      <c r="X24" s="278" t="str">
        <f>IF('4. Jahr'!I21="Bundesag. Arbeit",'4. Jahr'!H21,"")</f>
        <v/>
      </c>
      <c r="Y24" s="279" t="str">
        <f>IF('4. Jahr'!I21="andere Bundesm.",'4. Jahr'!H21,"")</f>
        <v/>
      </c>
      <c r="Z24" s="278" t="str">
        <f>IF('4. Jahr'!I21="kommunale Mittel",'4. Jahr'!H21,"")</f>
        <v/>
      </c>
      <c r="AA24" s="278" t="str">
        <f>IF('4. Jahr'!I21="sonst. öff. Mittel",'4. Jahr'!H21,"")</f>
        <v/>
      </c>
      <c r="AB24" s="8"/>
      <c r="AC24" s="278" t="str">
        <f>IF('5. Jahr'!I21="Einnahmen/Erlöse",'5. Jahr'!H21,"")</f>
        <v/>
      </c>
      <c r="AD24" s="278" t="str">
        <f>IF('5. Jahr'!I21="priv. Mittel",'5. Jahr'!H21,"")</f>
        <v/>
      </c>
      <c r="AE24" s="278" t="str">
        <f>IF('5. Jahr'!I21="Bundesag. Arbeit",'5. Jahr'!H21,"")</f>
        <v/>
      </c>
      <c r="AF24" s="278" t="str">
        <f>IF('5. Jahr'!I21="andere Bundesm.",'5. Jahr'!H21,"")</f>
        <v/>
      </c>
      <c r="AG24" s="278" t="str">
        <f>IF('5. Jahr'!I21="kommunale Mittel",'5. Jahr'!H21,"")</f>
        <v/>
      </c>
      <c r="AH24" s="279" t="str">
        <f>IF('5. Jahr'!I21="sonst. öff. Mittel",'5. Jahr'!H21,"")</f>
        <v/>
      </c>
    </row>
    <row r="25" spans="1:34" ht="15" x14ac:dyDescent="0.2">
      <c r="A25" s="188" t="str">
        <f>IF('1. Jahr'!I22="Einnahmen/Erlöse",'1. Jahr'!H22,"")</f>
        <v/>
      </c>
      <c r="B25" s="188" t="str">
        <f>IF('1. Jahr'!I22="priv. Mittel",'1. Jahr'!H22,"")</f>
        <v/>
      </c>
      <c r="C25" s="192" t="str">
        <f>IF('1. Jahr'!I22="Bundesag. Arbeit",'1. Jahr'!H22,"")</f>
        <v/>
      </c>
      <c r="D25" s="192" t="str">
        <f>IF('1. Jahr'!I22="andere Bundesm.",'1. Jahr'!H22,"")</f>
        <v/>
      </c>
      <c r="E25" s="192" t="str">
        <f>IF('1. Jahr'!I22="kommunale Mittel",'1. Jahr'!H22,"")</f>
        <v/>
      </c>
      <c r="F25" s="188" t="str">
        <f>IF('1. Jahr'!I22="sonst. öff. Mittel",'1. Jahr'!H22,"")</f>
        <v/>
      </c>
      <c r="G25" s="8"/>
      <c r="H25" s="277" t="str">
        <f>IF('2. Jahr'!I22="Einnahmen/Erlöse",'2. Jahr'!H22,"")</f>
        <v/>
      </c>
      <c r="I25" s="277" t="str">
        <f>IF('2. Jahr'!I22="priv. Mittel",'2. Jahr'!H22,"")</f>
        <v/>
      </c>
      <c r="J25" s="277" t="str">
        <f>IF('2. Jahr'!I22="Bundesag. Arbeit",'2. Jahr'!H22,"")</f>
        <v/>
      </c>
      <c r="K25" s="278" t="str">
        <f>IF('2. Jahr'!I22="andere Bundesm.",'2. Jahr'!H22,"")</f>
        <v/>
      </c>
      <c r="L25" s="277" t="str">
        <f>IF('2. Jahr'!I22="kommunale Mittel",'2. Jahr'!H22,"")</f>
        <v/>
      </c>
      <c r="M25" s="278" t="str">
        <f>IF('2. Jahr'!I22="sonst. öff. Mittel",'2. Jahr'!H22,"")</f>
        <v/>
      </c>
      <c r="N25" s="8"/>
      <c r="O25" s="9" t="str">
        <f>IF('3. Jahr'!I22="Einnahmen/Erlöse",'3. Jahr'!H22,"")</f>
        <v/>
      </c>
      <c r="P25" s="278" t="str">
        <f>IF('3. Jahr'!I22="priv. Mittel",'3. Jahr'!H22,"")</f>
        <v/>
      </c>
      <c r="Q25" s="278" t="str">
        <f>IF('3. Jahr'!I22="Bundesag. Arbeit",'3. Jahr'!H22,"")</f>
        <v/>
      </c>
      <c r="R25" s="278" t="str">
        <f>IF('3. Jahr'!I22="andere Bundesm.",'3. Jahr'!H22,"")</f>
        <v/>
      </c>
      <c r="S25" s="278" t="str">
        <f>IF('3. Jahr'!I22="kommunale Mittel",'3. Jahr'!H22,"")</f>
        <v/>
      </c>
      <c r="T25" s="278" t="str">
        <f>IF('3. Jahr'!I22="sonst. öff. Mittel",'3. Jahr'!H22,"")</f>
        <v/>
      </c>
      <c r="U25" s="8"/>
      <c r="V25" s="278" t="str">
        <f>IF('4. Jahr'!I22="Einnahmen/Erlöse",'4. Jahr'!H22,"")</f>
        <v/>
      </c>
      <c r="W25" s="278" t="str">
        <f>IF('4. Jahr'!I22="priv. Mittel",'4. Jahr'!H22,"")</f>
        <v/>
      </c>
      <c r="X25" s="278" t="str">
        <f>IF('4. Jahr'!I22="Bundesag. Arbeit",'4. Jahr'!H22,"")</f>
        <v/>
      </c>
      <c r="Y25" s="279" t="str">
        <f>IF('4. Jahr'!I22="andere Bundesm.",'4. Jahr'!H22,"")</f>
        <v/>
      </c>
      <c r="Z25" s="278" t="str">
        <f>IF('4. Jahr'!I22="kommunale Mittel",'4. Jahr'!H22,"")</f>
        <v/>
      </c>
      <c r="AA25" s="278" t="str">
        <f>IF('4. Jahr'!I22="sonst. öff. Mittel",'4. Jahr'!H22,"")</f>
        <v/>
      </c>
      <c r="AB25" s="8"/>
      <c r="AC25" s="278" t="str">
        <f>IF('5. Jahr'!I22="Einnahmen/Erlöse",'5. Jahr'!H22,"")</f>
        <v/>
      </c>
      <c r="AD25" s="278" t="str">
        <f>IF('5. Jahr'!I22="priv. Mittel",'5. Jahr'!H22,"")</f>
        <v/>
      </c>
      <c r="AE25" s="278" t="str">
        <f>IF('5. Jahr'!I22="Bundesag. Arbeit",'5. Jahr'!H22,"")</f>
        <v/>
      </c>
      <c r="AF25" s="278" t="str">
        <f>IF('5. Jahr'!I22="andere Bundesm.",'5. Jahr'!H22,"")</f>
        <v/>
      </c>
      <c r="AG25" s="278" t="str">
        <f>IF('5. Jahr'!I22="kommunale Mittel",'5. Jahr'!H22,"")</f>
        <v/>
      </c>
      <c r="AH25" s="279" t="str">
        <f>IF('5. Jahr'!I22="sonst. öff. Mittel",'5. Jahr'!H22,"")</f>
        <v/>
      </c>
    </row>
    <row r="26" spans="1:34" ht="15" x14ac:dyDescent="0.2">
      <c r="A26" s="188" t="str">
        <f>IF('1. Jahr'!I23="Einnahmen/Erlöse",'1. Jahr'!H23,"")</f>
        <v/>
      </c>
      <c r="B26" s="188" t="str">
        <f>IF('1. Jahr'!I23="priv. Mittel",'1. Jahr'!H23,"")</f>
        <v/>
      </c>
      <c r="C26" s="192" t="str">
        <f>IF('1. Jahr'!I23="Bundesag. Arbeit",'1. Jahr'!H23,"")</f>
        <v/>
      </c>
      <c r="D26" s="192" t="str">
        <f>IF('1. Jahr'!I23="andere Bundesm.",'1. Jahr'!H23,"")</f>
        <v/>
      </c>
      <c r="E26" s="192" t="str">
        <f>IF('1. Jahr'!I23="kommunale Mittel",'1. Jahr'!H23,"")</f>
        <v/>
      </c>
      <c r="F26" s="188" t="str">
        <f>IF('1. Jahr'!I23="sonst. öff. Mittel",'1. Jahr'!H23,"")</f>
        <v/>
      </c>
      <c r="G26" s="8"/>
      <c r="H26" s="277" t="str">
        <f>IF('2. Jahr'!I23="Einnahmen/Erlöse",'2. Jahr'!H23,"")</f>
        <v/>
      </c>
      <c r="I26" s="277" t="str">
        <f>IF('2. Jahr'!I23="priv. Mittel",'2. Jahr'!H23,"")</f>
        <v/>
      </c>
      <c r="J26" s="277" t="str">
        <f>IF('2. Jahr'!I23="Bundesag. Arbeit",'2. Jahr'!H23,"")</f>
        <v/>
      </c>
      <c r="K26" s="278" t="str">
        <f>IF('2. Jahr'!I23="andere Bundesm.",'2. Jahr'!H23,"")</f>
        <v/>
      </c>
      <c r="L26" s="277" t="str">
        <f>IF('2. Jahr'!I23="kommunale Mittel",'2. Jahr'!H23,"")</f>
        <v/>
      </c>
      <c r="M26" s="278" t="str">
        <f>IF('2. Jahr'!I23="sonst. öff. Mittel",'2. Jahr'!H23,"")</f>
        <v/>
      </c>
      <c r="N26" s="8"/>
      <c r="O26" s="9" t="str">
        <f>IF('3. Jahr'!I23="Einnahmen/Erlöse",'3. Jahr'!H23,"")</f>
        <v/>
      </c>
      <c r="P26" s="278" t="str">
        <f>IF('3. Jahr'!I23="priv. Mittel",'3. Jahr'!H23,"")</f>
        <v/>
      </c>
      <c r="Q26" s="278" t="str">
        <f>IF('3. Jahr'!I23="Bundesag. Arbeit",'3. Jahr'!H23,"")</f>
        <v/>
      </c>
      <c r="R26" s="278" t="str">
        <f>IF('3. Jahr'!I23="andere Bundesm.",'3. Jahr'!H23,"")</f>
        <v/>
      </c>
      <c r="S26" s="278" t="str">
        <f>IF('3. Jahr'!I23="kommunale Mittel",'3. Jahr'!H23,"")</f>
        <v/>
      </c>
      <c r="T26" s="278" t="str">
        <f>IF('3. Jahr'!I23="sonst. öff. Mittel",'3. Jahr'!H23,"")</f>
        <v/>
      </c>
      <c r="U26" s="8"/>
      <c r="V26" s="278" t="str">
        <f>IF('4. Jahr'!I23="Einnahmen/Erlöse",'4. Jahr'!H23,"")</f>
        <v/>
      </c>
      <c r="W26" s="278" t="str">
        <f>IF('4. Jahr'!I23="priv. Mittel",'4. Jahr'!H23,"")</f>
        <v/>
      </c>
      <c r="X26" s="278" t="str">
        <f>IF('4. Jahr'!I23="Bundesag. Arbeit",'4. Jahr'!H23,"")</f>
        <v/>
      </c>
      <c r="Y26" s="279" t="str">
        <f>IF('4. Jahr'!I23="andere Bundesm.",'4. Jahr'!H23,"")</f>
        <v/>
      </c>
      <c r="Z26" s="278" t="str">
        <f>IF('4. Jahr'!I23="kommunale Mittel",'4. Jahr'!H23,"")</f>
        <v/>
      </c>
      <c r="AA26" s="278" t="str">
        <f>IF('4. Jahr'!I23="sonst. öff. Mittel",'4. Jahr'!H23,"")</f>
        <v/>
      </c>
      <c r="AB26" s="8"/>
      <c r="AC26" s="278" t="str">
        <f>IF('5. Jahr'!I23="Einnahmen/Erlöse",'5. Jahr'!H23,"")</f>
        <v/>
      </c>
      <c r="AD26" s="278" t="str">
        <f>IF('5. Jahr'!I23="priv. Mittel",'5. Jahr'!H23,"")</f>
        <v/>
      </c>
      <c r="AE26" s="278" t="str">
        <f>IF('5. Jahr'!I23="Bundesag. Arbeit",'5. Jahr'!H23,"")</f>
        <v/>
      </c>
      <c r="AF26" s="278" t="str">
        <f>IF('5. Jahr'!I23="andere Bundesm.",'5. Jahr'!H23,"")</f>
        <v/>
      </c>
      <c r="AG26" s="278" t="str">
        <f>IF('5. Jahr'!I23="kommunale Mittel",'5. Jahr'!H23,"")</f>
        <v/>
      </c>
      <c r="AH26" s="279" t="str">
        <f>IF('5. Jahr'!I23="sonst. öff. Mittel",'5. Jahr'!H23,"")</f>
        <v/>
      </c>
    </row>
    <row r="27" spans="1:34" ht="15" x14ac:dyDescent="0.2">
      <c r="A27" s="188" t="str">
        <f>IF('1. Jahr'!I24="Einnahmen/Erlöse",'1. Jahr'!H24,"")</f>
        <v/>
      </c>
      <c r="B27" s="188" t="str">
        <f>IF('1. Jahr'!I24="priv. Mittel",'1. Jahr'!H24,"")</f>
        <v/>
      </c>
      <c r="C27" s="192" t="str">
        <f>IF('1. Jahr'!I24="Bundesag. Arbeit",'1. Jahr'!H24,"")</f>
        <v/>
      </c>
      <c r="D27" s="192" t="str">
        <f>IF('1. Jahr'!I24="andere Bundesm.",'1. Jahr'!H24,"")</f>
        <v/>
      </c>
      <c r="E27" s="192" t="str">
        <f>IF('1. Jahr'!I24="kommunale Mittel",'1. Jahr'!H24,"")</f>
        <v/>
      </c>
      <c r="F27" s="188" t="str">
        <f>IF('1. Jahr'!I24="sonst. öff. Mittel",'1. Jahr'!H24,"")</f>
        <v/>
      </c>
      <c r="G27" s="8"/>
      <c r="H27" s="277" t="str">
        <f>IF('2. Jahr'!I24="Einnahmen/Erlöse",'2. Jahr'!H24,"")</f>
        <v/>
      </c>
      <c r="I27" s="277" t="str">
        <f>IF('2. Jahr'!I24="priv. Mittel",'2. Jahr'!H24,"")</f>
        <v/>
      </c>
      <c r="J27" s="277" t="str">
        <f>IF('2. Jahr'!I24="Bundesag. Arbeit",'2. Jahr'!H24,"")</f>
        <v/>
      </c>
      <c r="K27" s="278" t="str">
        <f>IF('2. Jahr'!I24="andere Bundesm.",'2. Jahr'!H24,"")</f>
        <v/>
      </c>
      <c r="L27" s="277" t="str">
        <f>IF('2. Jahr'!I24="kommunale Mittel",'2. Jahr'!H24,"")</f>
        <v/>
      </c>
      <c r="M27" s="278" t="str">
        <f>IF('2. Jahr'!I24="sonst. öff. Mittel",'2. Jahr'!H24,"")</f>
        <v/>
      </c>
      <c r="N27" s="8"/>
      <c r="O27" s="9" t="str">
        <f>IF('3. Jahr'!I24="Einnahmen/Erlöse",'3. Jahr'!H24,"")</f>
        <v/>
      </c>
      <c r="P27" s="278" t="str">
        <f>IF('3. Jahr'!I24="priv. Mittel",'3. Jahr'!H24,"")</f>
        <v/>
      </c>
      <c r="Q27" s="278" t="str">
        <f>IF('3. Jahr'!I24="Bundesag. Arbeit",'3. Jahr'!H24,"")</f>
        <v/>
      </c>
      <c r="R27" s="278" t="str">
        <f>IF('3. Jahr'!I24="andere Bundesm.",'3. Jahr'!H24,"")</f>
        <v/>
      </c>
      <c r="S27" s="278" t="str">
        <f>IF('3. Jahr'!I24="kommunale Mittel",'3. Jahr'!H24,"")</f>
        <v/>
      </c>
      <c r="T27" s="278" t="str">
        <f>IF('3. Jahr'!I24="sonst. öff. Mittel",'3. Jahr'!H24,"")</f>
        <v/>
      </c>
      <c r="U27" s="8"/>
      <c r="V27" s="278" t="str">
        <f>IF('4. Jahr'!I24="Einnahmen/Erlöse",'4. Jahr'!H24,"")</f>
        <v/>
      </c>
      <c r="W27" s="278" t="str">
        <f>IF('4. Jahr'!I24="priv. Mittel",'4. Jahr'!H24,"")</f>
        <v/>
      </c>
      <c r="X27" s="278" t="str">
        <f>IF('4. Jahr'!I24="Bundesag. Arbeit",'4. Jahr'!H24,"")</f>
        <v/>
      </c>
      <c r="Y27" s="279" t="str">
        <f>IF('4. Jahr'!I24="andere Bundesm.",'4. Jahr'!H24,"")</f>
        <v/>
      </c>
      <c r="Z27" s="278" t="str">
        <f>IF('4. Jahr'!I24="kommunale Mittel",'4. Jahr'!H24,"")</f>
        <v/>
      </c>
      <c r="AA27" s="278" t="str">
        <f>IF('4. Jahr'!I24="sonst. öff. Mittel",'4. Jahr'!H24,"")</f>
        <v/>
      </c>
      <c r="AB27" s="8"/>
      <c r="AC27" s="278" t="str">
        <f>IF('5. Jahr'!I24="Einnahmen/Erlöse",'5. Jahr'!H24,"")</f>
        <v/>
      </c>
      <c r="AD27" s="278" t="str">
        <f>IF('5. Jahr'!I24="priv. Mittel",'5. Jahr'!H24,"")</f>
        <v/>
      </c>
      <c r="AE27" s="278" t="str">
        <f>IF('5. Jahr'!I24="Bundesag. Arbeit",'5. Jahr'!H24,"")</f>
        <v/>
      </c>
      <c r="AF27" s="278" t="str">
        <f>IF('5. Jahr'!I24="andere Bundesm.",'5. Jahr'!H24,"")</f>
        <v/>
      </c>
      <c r="AG27" s="278" t="str">
        <f>IF('5. Jahr'!I24="kommunale Mittel",'5. Jahr'!H24,"")</f>
        <v/>
      </c>
      <c r="AH27" s="279" t="str">
        <f>IF('5. Jahr'!I24="sonst. öff. Mittel",'5. Jahr'!H24,"")</f>
        <v/>
      </c>
    </row>
    <row r="28" spans="1:34" ht="15" x14ac:dyDescent="0.2">
      <c r="A28" s="188" t="str">
        <f>IF('1. Jahr'!I25="Einnahmen/Erlöse",'1. Jahr'!H25,"")</f>
        <v/>
      </c>
      <c r="B28" s="188" t="str">
        <f>IF('1. Jahr'!I25="priv. Mittel",'1. Jahr'!H25,"")</f>
        <v/>
      </c>
      <c r="C28" s="192" t="str">
        <f>IF('1. Jahr'!I25="Bundesag. Arbeit",'1. Jahr'!H25,"")</f>
        <v/>
      </c>
      <c r="D28" s="192" t="str">
        <f>IF('1. Jahr'!I25="andere Bundesm.",'1. Jahr'!H25,"")</f>
        <v/>
      </c>
      <c r="E28" s="192" t="str">
        <f>IF('1. Jahr'!I25="kommunale Mittel",'1. Jahr'!H25,"")</f>
        <v/>
      </c>
      <c r="F28" s="188" t="str">
        <f>IF('1. Jahr'!I25="sonst. öff. Mittel",'1. Jahr'!H25,"")</f>
        <v/>
      </c>
      <c r="G28" s="8"/>
      <c r="H28" s="277" t="str">
        <f>IF('2. Jahr'!I25="Einnahmen/Erlöse",'2. Jahr'!H25,"")</f>
        <v/>
      </c>
      <c r="I28" s="277" t="str">
        <f>IF('2. Jahr'!I25="priv. Mittel",'2. Jahr'!H25,"")</f>
        <v/>
      </c>
      <c r="J28" s="277" t="str">
        <f>IF('2. Jahr'!I25="Bundesag. Arbeit",'2. Jahr'!H25,"")</f>
        <v/>
      </c>
      <c r="K28" s="278" t="str">
        <f>IF('2. Jahr'!I25="andere Bundesm.",'2. Jahr'!H25,"")</f>
        <v/>
      </c>
      <c r="L28" s="277" t="str">
        <f>IF('2. Jahr'!I25="kommunale Mittel",'2. Jahr'!H25,"")</f>
        <v/>
      </c>
      <c r="M28" s="278" t="str">
        <f>IF('2. Jahr'!I25="sonst. öff. Mittel",'2. Jahr'!H25,"")</f>
        <v/>
      </c>
      <c r="N28" s="8"/>
      <c r="O28" s="9" t="str">
        <f>IF('3. Jahr'!I25="Einnahmen/Erlöse",'3. Jahr'!H25,"")</f>
        <v/>
      </c>
      <c r="P28" s="278" t="str">
        <f>IF('3. Jahr'!I25="priv. Mittel",'3. Jahr'!H25,"")</f>
        <v/>
      </c>
      <c r="Q28" s="278" t="str">
        <f>IF('3. Jahr'!I25="Bundesag. Arbeit",'3. Jahr'!H25,"")</f>
        <v/>
      </c>
      <c r="R28" s="278" t="str">
        <f>IF('3. Jahr'!I25="andere Bundesm.",'3. Jahr'!H25,"")</f>
        <v/>
      </c>
      <c r="S28" s="278" t="str">
        <f>IF('3. Jahr'!I25="kommunale Mittel",'3. Jahr'!H25,"")</f>
        <v/>
      </c>
      <c r="T28" s="278" t="str">
        <f>IF('3. Jahr'!I25="sonst. öff. Mittel",'3. Jahr'!H25,"")</f>
        <v/>
      </c>
      <c r="U28" s="8"/>
      <c r="V28" s="278" t="str">
        <f>IF('4. Jahr'!I25="Einnahmen/Erlöse",'4. Jahr'!H25,"")</f>
        <v/>
      </c>
      <c r="W28" s="278" t="str">
        <f>IF('4. Jahr'!I25="priv. Mittel",'4. Jahr'!H25,"")</f>
        <v/>
      </c>
      <c r="X28" s="278" t="str">
        <f>IF('4. Jahr'!I25="Bundesag. Arbeit",'4. Jahr'!H25,"")</f>
        <v/>
      </c>
      <c r="Y28" s="279" t="str">
        <f>IF('4. Jahr'!I25="andere Bundesm.",'4. Jahr'!H25,"")</f>
        <v/>
      </c>
      <c r="Z28" s="278" t="str">
        <f>IF('4. Jahr'!I25="kommunale Mittel",'4. Jahr'!H25,"")</f>
        <v/>
      </c>
      <c r="AA28" s="278" t="str">
        <f>IF('4. Jahr'!I25="sonst. öff. Mittel",'4. Jahr'!H25,"")</f>
        <v/>
      </c>
      <c r="AB28" s="8"/>
      <c r="AC28" s="278" t="str">
        <f>IF('5. Jahr'!I25="Einnahmen/Erlöse",'5. Jahr'!H25,"")</f>
        <v/>
      </c>
      <c r="AD28" s="278" t="str">
        <f>IF('5. Jahr'!I25="priv. Mittel",'5. Jahr'!H25,"")</f>
        <v/>
      </c>
      <c r="AE28" s="278" t="str">
        <f>IF('5. Jahr'!I25="Bundesag. Arbeit",'5. Jahr'!H25,"")</f>
        <v/>
      </c>
      <c r="AF28" s="278" t="str">
        <f>IF('5. Jahr'!I25="andere Bundesm.",'5. Jahr'!H25,"")</f>
        <v/>
      </c>
      <c r="AG28" s="278" t="str">
        <f>IF('5. Jahr'!I25="kommunale Mittel",'5. Jahr'!H25,"")</f>
        <v/>
      </c>
      <c r="AH28" s="279" t="str">
        <f>IF('5. Jahr'!I25="sonst. öff. Mittel",'5. Jahr'!H25,"")</f>
        <v/>
      </c>
    </row>
    <row r="29" spans="1:34" ht="15" x14ac:dyDescent="0.2">
      <c r="A29" s="188" t="str">
        <f>IF('1. Jahr'!I26="Einnahmen/Erlöse",'1. Jahr'!H26,"")</f>
        <v/>
      </c>
      <c r="B29" s="188" t="str">
        <f>IF('1. Jahr'!I26="priv. Mittel",'1. Jahr'!H26,"")</f>
        <v/>
      </c>
      <c r="C29" s="192" t="str">
        <f>IF('1. Jahr'!I26="Bundesag. Arbeit",'1. Jahr'!H26,"")</f>
        <v/>
      </c>
      <c r="D29" s="192" t="str">
        <f>IF('1. Jahr'!I26="andere Bundesm.",'1. Jahr'!H26,"")</f>
        <v/>
      </c>
      <c r="E29" s="192" t="str">
        <f>IF('1. Jahr'!I26="kommunale Mittel",'1. Jahr'!H26,"")</f>
        <v/>
      </c>
      <c r="F29" s="188" t="str">
        <f>IF('1. Jahr'!I26="sonst. öff. Mittel",'1. Jahr'!H26,"")</f>
        <v/>
      </c>
      <c r="G29" s="8"/>
      <c r="H29" s="277" t="str">
        <f>IF('2. Jahr'!I26="Einnahmen/Erlöse",'2. Jahr'!H26,"")</f>
        <v/>
      </c>
      <c r="I29" s="277" t="str">
        <f>IF('2. Jahr'!I26="priv. Mittel",'2. Jahr'!H26,"")</f>
        <v/>
      </c>
      <c r="J29" s="277" t="str">
        <f>IF('2. Jahr'!I26="Bundesag. Arbeit",'2. Jahr'!H26,"")</f>
        <v/>
      </c>
      <c r="K29" s="278" t="str">
        <f>IF('2. Jahr'!I26="andere Bundesm.",'2. Jahr'!H26,"")</f>
        <v/>
      </c>
      <c r="L29" s="277" t="str">
        <f>IF('2. Jahr'!I26="kommunale Mittel",'2. Jahr'!H26,"")</f>
        <v/>
      </c>
      <c r="M29" s="278" t="str">
        <f>IF('2. Jahr'!I26="sonst. öff. Mittel",'2. Jahr'!H26,"")</f>
        <v/>
      </c>
      <c r="N29" s="8"/>
      <c r="O29" s="9" t="str">
        <f>IF('3. Jahr'!I26="Einnahmen/Erlöse",'3. Jahr'!H26,"")</f>
        <v/>
      </c>
      <c r="P29" s="278" t="str">
        <f>IF('3. Jahr'!I26="priv. Mittel",'3. Jahr'!H26,"")</f>
        <v/>
      </c>
      <c r="Q29" s="278" t="str">
        <f>IF('3. Jahr'!I26="Bundesag. Arbeit",'3. Jahr'!H26,"")</f>
        <v/>
      </c>
      <c r="R29" s="278" t="str">
        <f>IF('3. Jahr'!I26="andere Bundesm.",'3. Jahr'!H26,"")</f>
        <v/>
      </c>
      <c r="S29" s="278" t="str">
        <f>IF('3. Jahr'!I26="kommunale Mittel",'3. Jahr'!H26,"")</f>
        <v/>
      </c>
      <c r="T29" s="278" t="str">
        <f>IF('3. Jahr'!I26="sonst. öff. Mittel",'3. Jahr'!H26,"")</f>
        <v/>
      </c>
      <c r="U29" s="8"/>
      <c r="V29" s="278" t="str">
        <f>IF('4. Jahr'!I26="Einnahmen/Erlöse",'4. Jahr'!H26,"")</f>
        <v/>
      </c>
      <c r="W29" s="278" t="str">
        <f>IF('4. Jahr'!I26="priv. Mittel",'4. Jahr'!H26,"")</f>
        <v/>
      </c>
      <c r="X29" s="278" t="str">
        <f>IF('4. Jahr'!I26="Bundesag. Arbeit",'4. Jahr'!H26,"")</f>
        <v/>
      </c>
      <c r="Y29" s="279" t="str">
        <f>IF('4. Jahr'!I26="andere Bundesm.",'4. Jahr'!H26,"")</f>
        <v/>
      </c>
      <c r="Z29" s="278" t="str">
        <f>IF('4. Jahr'!I26="kommunale Mittel",'4. Jahr'!H26,"")</f>
        <v/>
      </c>
      <c r="AA29" s="278" t="str">
        <f>IF('4. Jahr'!I26="sonst. öff. Mittel",'4. Jahr'!H26,"")</f>
        <v/>
      </c>
      <c r="AB29" s="8"/>
      <c r="AC29" s="278" t="str">
        <f>IF('5. Jahr'!I26="Einnahmen/Erlöse",'5. Jahr'!H26,"")</f>
        <v/>
      </c>
      <c r="AD29" s="278" t="str">
        <f>IF('5. Jahr'!I26="priv. Mittel",'5. Jahr'!H26,"")</f>
        <v/>
      </c>
      <c r="AE29" s="278" t="str">
        <f>IF('5. Jahr'!I26="Bundesag. Arbeit",'5. Jahr'!H26,"")</f>
        <v/>
      </c>
      <c r="AF29" s="278" t="str">
        <f>IF('5. Jahr'!I26="andere Bundesm.",'5. Jahr'!H26,"")</f>
        <v/>
      </c>
      <c r="AG29" s="278" t="str">
        <f>IF('5. Jahr'!I26="kommunale Mittel",'5. Jahr'!H26,"")</f>
        <v/>
      </c>
      <c r="AH29" s="279" t="str">
        <f>IF('5. Jahr'!I26="sonst. öff. Mittel",'5. Jahr'!H26,"")</f>
        <v/>
      </c>
    </row>
    <row r="30" spans="1:34" ht="15" x14ac:dyDescent="0.2">
      <c r="A30" s="188" t="str">
        <f>IF('1. Jahr'!I27="Einnahmen/Erlöse",'1. Jahr'!H27,"")</f>
        <v/>
      </c>
      <c r="B30" s="188" t="str">
        <f>IF('1. Jahr'!I27="priv. Mittel",'1. Jahr'!H27,"")</f>
        <v/>
      </c>
      <c r="C30" s="192" t="str">
        <f>IF('1. Jahr'!I27="Bundesag. Arbeit",'1. Jahr'!H27,"")</f>
        <v/>
      </c>
      <c r="D30" s="192" t="str">
        <f>IF('1. Jahr'!I27="andere Bundesm.",'1. Jahr'!H27,"")</f>
        <v/>
      </c>
      <c r="E30" s="192" t="str">
        <f>IF('1. Jahr'!I27="kommunale Mittel",'1. Jahr'!H27,"")</f>
        <v/>
      </c>
      <c r="F30" s="188" t="str">
        <f>IF('1. Jahr'!I27="sonst. öff. Mittel",'1. Jahr'!H27,"")</f>
        <v/>
      </c>
      <c r="G30" s="8"/>
      <c r="H30" s="277" t="str">
        <f>IF('2. Jahr'!I27="Einnahmen/Erlöse",'2. Jahr'!H27,"")</f>
        <v/>
      </c>
      <c r="I30" s="277" t="str">
        <f>IF('2. Jahr'!I27="priv. Mittel",'2. Jahr'!H27,"")</f>
        <v/>
      </c>
      <c r="J30" s="277" t="str">
        <f>IF('2. Jahr'!I27="Bundesag. Arbeit",'2. Jahr'!H27,"")</f>
        <v/>
      </c>
      <c r="K30" s="278" t="str">
        <f>IF('2. Jahr'!I27="andere Bundesm.",'2. Jahr'!H27,"")</f>
        <v/>
      </c>
      <c r="L30" s="277" t="str">
        <f>IF('2. Jahr'!I27="kommunale Mittel",'2. Jahr'!H27,"")</f>
        <v/>
      </c>
      <c r="M30" s="278" t="str">
        <f>IF('2. Jahr'!I27="sonst. öff. Mittel",'2. Jahr'!H27,"")</f>
        <v/>
      </c>
      <c r="N30" s="8"/>
      <c r="O30" s="9" t="str">
        <f>IF('3. Jahr'!I27="Einnahmen/Erlöse",'3. Jahr'!H27,"")</f>
        <v/>
      </c>
      <c r="P30" s="278" t="str">
        <f>IF('3. Jahr'!I27="priv. Mittel",'3. Jahr'!H27,"")</f>
        <v/>
      </c>
      <c r="Q30" s="278" t="str">
        <f>IF('3. Jahr'!I27="Bundesag. Arbeit",'3. Jahr'!H27,"")</f>
        <v/>
      </c>
      <c r="R30" s="278" t="str">
        <f>IF('3. Jahr'!I27="andere Bundesm.",'3. Jahr'!H27,"")</f>
        <v/>
      </c>
      <c r="S30" s="278" t="str">
        <f>IF('3. Jahr'!I27="kommunale Mittel",'3. Jahr'!H27,"")</f>
        <v/>
      </c>
      <c r="T30" s="278" t="str">
        <f>IF('3. Jahr'!I27="sonst. öff. Mittel",'3. Jahr'!H27,"")</f>
        <v/>
      </c>
      <c r="U30" s="8"/>
      <c r="V30" s="278" t="str">
        <f>IF('4. Jahr'!I27="Einnahmen/Erlöse",'4. Jahr'!H27,"")</f>
        <v/>
      </c>
      <c r="W30" s="278" t="str">
        <f>IF('4. Jahr'!I27="priv. Mittel",'4. Jahr'!H27,"")</f>
        <v/>
      </c>
      <c r="X30" s="278" t="str">
        <f>IF('4. Jahr'!I27="Bundesag. Arbeit",'4. Jahr'!H27,"")</f>
        <v/>
      </c>
      <c r="Y30" s="279" t="str">
        <f>IF('4. Jahr'!I27="andere Bundesm.",'4. Jahr'!H27,"")</f>
        <v/>
      </c>
      <c r="Z30" s="278" t="str">
        <f>IF('4. Jahr'!I27="kommunale Mittel",'4. Jahr'!H27,"")</f>
        <v/>
      </c>
      <c r="AA30" s="278" t="str">
        <f>IF('4. Jahr'!I27="sonst. öff. Mittel",'4. Jahr'!H27,"")</f>
        <v/>
      </c>
      <c r="AB30" s="8"/>
      <c r="AC30" s="278" t="str">
        <f>IF('5. Jahr'!I27="Einnahmen/Erlöse",'5. Jahr'!H27,"")</f>
        <v/>
      </c>
      <c r="AD30" s="278" t="str">
        <f>IF('5. Jahr'!I27="priv. Mittel",'5. Jahr'!H27,"")</f>
        <v/>
      </c>
      <c r="AE30" s="278" t="str">
        <f>IF('5. Jahr'!I27="Bundesag. Arbeit",'5. Jahr'!H27,"")</f>
        <v/>
      </c>
      <c r="AF30" s="278" t="str">
        <f>IF('5. Jahr'!I27="andere Bundesm.",'5. Jahr'!H27,"")</f>
        <v/>
      </c>
      <c r="AG30" s="278" t="str">
        <f>IF('5. Jahr'!I27="kommunale Mittel",'5. Jahr'!H27,"")</f>
        <v/>
      </c>
      <c r="AH30" s="279" t="str">
        <f>IF('5. Jahr'!I27="sonst. öff. Mittel",'5. Jahr'!H27,"")</f>
        <v/>
      </c>
    </row>
    <row r="31" spans="1:34" ht="15" x14ac:dyDescent="0.2">
      <c r="A31" s="188" t="str">
        <f>IF('1. Jahr'!I28="Einnahmen/Erlöse",'1. Jahr'!H28,"")</f>
        <v/>
      </c>
      <c r="B31" s="188" t="str">
        <f>IF('1. Jahr'!I28="priv. Mittel",'1. Jahr'!H28,"")</f>
        <v/>
      </c>
      <c r="C31" s="192" t="str">
        <f>IF('1. Jahr'!I28="Bundesag. Arbeit",'1. Jahr'!H28,"")</f>
        <v/>
      </c>
      <c r="D31" s="192" t="str">
        <f>IF('1. Jahr'!I28="andere Bundesm.",'1. Jahr'!H28,"")</f>
        <v/>
      </c>
      <c r="E31" s="192" t="str">
        <f>IF('1. Jahr'!I28="kommunale Mittel",'1. Jahr'!H28,"")</f>
        <v/>
      </c>
      <c r="F31" s="188" t="str">
        <f>IF('1. Jahr'!I28="sonst. öff. Mittel",'1. Jahr'!H28,"")</f>
        <v/>
      </c>
      <c r="G31" s="8"/>
      <c r="H31" s="277" t="str">
        <f>IF('2. Jahr'!I28="Einnahmen/Erlöse",'2. Jahr'!H28,"")</f>
        <v/>
      </c>
      <c r="I31" s="277" t="str">
        <f>IF('2. Jahr'!I28="priv. Mittel",'2. Jahr'!H28,"")</f>
        <v/>
      </c>
      <c r="J31" s="277" t="str">
        <f>IF('2. Jahr'!I28="Bundesag. Arbeit",'2. Jahr'!H28,"")</f>
        <v/>
      </c>
      <c r="K31" s="278" t="str">
        <f>IF('2. Jahr'!I28="andere Bundesm.",'2. Jahr'!H28,"")</f>
        <v/>
      </c>
      <c r="L31" s="277" t="str">
        <f>IF('2. Jahr'!I28="kommunale Mittel",'2. Jahr'!H28,"")</f>
        <v/>
      </c>
      <c r="M31" s="278" t="str">
        <f>IF('2. Jahr'!I28="sonst. öff. Mittel",'2. Jahr'!H28,"")</f>
        <v/>
      </c>
      <c r="N31" s="8"/>
      <c r="O31" s="9" t="str">
        <f>IF('3. Jahr'!I28="Einnahmen/Erlöse",'3. Jahr'!H28,"")</f>
        <v/>
      </c>
      <c r="P31" s="278" t="str">
        <f>IF('3. Jahr'!I28="priv. Mittel",'3. Jahr'!H28,"")</f>
        <v/>
      </c>
      <c r="Q31" s="278" t="str">
        <f>IF('3. Jahr'!I28="Bundesag. Arbeit",'3. Jahr'!H28,"")</f>
        <v/>
      </c>
      <c r="R31" s="278" t="str">
        <f>IF('3. Jahr'!I28="andere Bundesm.",'3. Jahr'!H28,"")</f>
        <v/>
      </c>
      <c r="S31" s="278" t="str">
        <f>IF('3. Jahr'!I28="kommunale Mittel",'3. Jahr'!H28,"")</f>
        <v/>
      </c>
      <c r="T31" s="278" t="str">
        <f>IF('3. Jahr'!I28="sonst. öff. Mittel",'3. Jahr'!H28,"")</f>
        <v/>
      </c>
      <c r="U31" s="8"/>
      <c r="V31" s="278" t="str">
        <f>IF('4. Jahr'!I28="Einnahmen/Erlöse",'4. Jahr'!H28,"")</f>
        <v/>
      </c>
      <c r="W31" s="278" t="str">
        <f>IF('4. Jahr'!I28="priv. Mittel",'4. Jahr'!H28,"")</f>
        <v/>
      </c>
      <c r="X31" s="278" t="str">
        <f>IF('4. Jahr'!I28="Bundesag. Arbeit",'4. Jahr'!H28,"")</f>
        <v/>
      </c>
      <c r="Y31" s="279" t="str">
        <f>IF('4. Jahr'!I28="andere Bundesm.",'4. Jahr'!H28,"")</f>
        <v/>
      </c>
      <c r="Z31" s="278" t="str">
        <f>IF('4. Jahr'!I28="kommunale Mittel",'4. Jahr'!H28,"")</f>
        <v/>
      </c>
      <c r="AA31" s="278" t="str">
        <f>IF('4. Jahr'!I28="sonst. öff. Mittel",'4. Jahr'!H28,"")</f>
        <v/>
      </c>
      <c r="AB31" s="8"/>
      <c r="AC31" s="278" t="str">
        <f>IF('5. Jahr'!I28="Einnahmen/Erlöse",'5. Jahr'!H28,"")</f>
        <v/>
      </c>
      <c r="AD31" s="278" t="str">
        <f>IF('5. Jahr'!I28="priv. Mittel",'5. Jahr'!H28,"")</f>
        <v/>
      </c>
      <c r="AE31" s="278" t="str">
        <f>IF('5. Jahr'!I28="Bundesag. Arbeit",'5. Jahr'!H28,"")</f>
        <v/>
      </c>
      <c r="AF31" s="278" t="str">
        <f>IF('5. Jahr'!I28="andere Bundesm.",'5. Jahr'!H28,"")</f>
        <v/>
      </c>
      <c r="AG31" s="278" t="str">
        <f>IF('5. Jahr'!I28="kommunale Mittel",'5. Jahr'!H28,"")</f>
        <v/>
      </c>
      <c r="AH31" s="279" t="str">
        <f>IF('5. Jahr'!I28="sonst. öff. Mittel",'5. Jahr'!H28,"")</f>
        <v/>
      </c>
    </row>
    <row r="32" spans="1:34" ht="15" x14ac:dyDescent="0.2">
      <c r="A32" s="188" t="str">
        <f>IF('1. Jahr'!I29="Einnahmen/Erlöse",'1. Jahr'!H29,"")</f>
        <v/>
      </c>
      <c r="B32" s="188" t="str">
        <f>IF('1. Jahr'!I29="priv. Mittel",'1. Jahr'!H29,"")</f>
        <v/>
      </c>
      <c r="C32" s="192" t="str">
        <f>IF('1. Jahr'!I29="Bundesag. Arbeit",'1. Jahr'!H29,"")</f>
        <v/>
      </c>
      <c r="D32" s="192" t="str">
        <f>IF('1. Jahr'!I29="andere Bundesm.",'1. Jahr'!H29,"")</f>
        <v/>
      </c>
      <c r="E32" s="192" t="str">
        <f>IF('1. Jahr'!I29="kommunale Mittel",'1. Jahr'!H29,"")</f>
        <v/>
      </c>
      <c r="F32" s="188" t="str">
        <f>IF('1. Jahr'!I29="sonst. öff. Mittel",'1. Jahr'!H29,"")</f>
        <v/>
      </c>
      <c r="G32" s="8"/>
      <c r="H32" s="277" t="str">
        <f>IF('2. Jahr'!I29="Einnahmen/Erlöse",'2. Jahr'!H29,"")</f>
        <v/>
      </c>
      <c r="I32" s="277" t="str">
        <f>IF('2. Jahr'!I29="priv. Mittel",'2. Jahr'!H29,"")</f>
        <v/>
      </c>
      <c r="J32" s="277" t="str">
        <f>IF('2. Jahr'!I29="Bundesag. Arbeit",'2. Jahr'!H29,"")</f>
        <v/>
      </c>
      <c r="K32" s="278" t="str">
        <f>IF('2. Jahr'!I29="andere Bundesm.",'2. Jahr'!H29,"")</f>
        <v/>
      </c>
      <c r="L32" s="277" t="str">
        <f>IF('2. Jahr'!I29="kommunale Mittel",'2. Jahr'!H29,"")</f>
        <v/>
      </c>
      <c r="M32" s="278" t="str">
        <f>IF('2. Jahr'!I29="sonst. öff. Mittel",'2. Jahr'!H29,"")</f>
        <v/>
      </c>
      <c r="N32" s="8"/>
      <c r="O32" s="9" t="str">
        <f>IF('3. Jahr'!I29="Einnahmen/Erlöse",'3. Jahr'!H29,"")</f>
        <v/>
      </c>
      <c r="P32" s="278" t="str">
        <f>IF('3. Jahr'!I29="priv. Mittel",'3. Jahr'!H29,"")</f>
        <v/>
      </c>
      <c r="Q32" s="278" t="str">
        <f>IF('3. Jahr'!I29="Bundesag. Arbeit",'3. Jahr'!H29,"")</f>
        <v/>
      </c>
      <c r="R32" s="278" t="str">
        <f>IF('3. Jahr'!I29="andere Bundesm.",'3. Jahr'!H29,"")</f>
        <v/>
      </c>
      <c r="S32" s="278" t="str">
        <f>IF('3. Jahr'!I29="kommunale Mittel",'3. Jahr'!H29,"")</f>
        <v/>
      </c>
      <c r="T32" s="278" t="str">
        <f>IF('3. Jahr'!I29="sonst. öff. Mittel",'3. Jahr'!H29,"")</f>
        <v/>
      </c>
      <c r="U32" s="8"/>
      <c r="V32" s="278" t="str">
        <f>IF('4. Jahr'!I29="Einnahmen/Erlöse",'4. Jahr'!H29,"")</f>
        <v/>
      </c>
      <c r="W32" s="278" t="str">
        <f>IF('4. Jahr'!I29="priv. Mittel",'4. Jahr'!H29,"")</f>
        <v/>
      </c>
      <c r="X32" s="278" t="str">
        <f>IF('4. Jahr'!I29="Bundesag. Arbeit",'4. Jahr'!H29,"")</f>
        <v/>
      </c>
      <c r="Y32" s="279" t="str">
        <f>IF('4. Jahr'!I29="andere Bundesm.",'4. Jahr'!H29,"")</f>
        <v/>
      </c>
      <c r="Z32" s="278" t="str">
        <f>IF('4. Jahr'!I29="kommunale Mittel",'4. Jahr'!H29,"")</f>
        <v/>
      </c>
      <c r="AA32" s="278" t="str">
        <f>IF('4. Jahr'!I29="sonst. öff. Mittel",'4. Jahr'!H29,"")</f>
        <v/>
      </c>
      <c r="AB32" s="8"/>
      <c r="AC32" s="278" t="str">
        <f>IF('5. Jahr'!I29="Einnahmen/Erlöse",'5. Jahr'!H29,"")</f>
        <v/>
      </c>
      <c r="AD32" s="278" t="str">
        <f>IF('5. Jahr'!I29="priv. Mittel",'5. Jahr'!H29,"")</f>
        <v/>
      </c>
      <c r="AE32" s="278" t="str">
        <f>IF('5. Jahr'!I29="Bundesag. Arbeit",'5. Jahr'!H29,"")</f>
        <v/>
      </c>
      <c r="AF32" s="278" t="str">
        <f>IF('5. Jahr'!I29="andere Bundesm.",'5. Jahr'!H29,"")</f>
        <v/>
      </c>
      <c r="AG32" s="278" t="str">
        <f>IF('5. Jahr'!I29="kommunale Mittel",'5. Jahr'!H29,"")</f>
        <v/>
      </c>
      <c r="AH32" s="279" t="str">
        <f>IF('5. Jahr'!I29="sonst. öff. Mittel",'5. Jahr'!H29,"")</f>
        <v/>
      </c>
    </row>
    <row r="33" spans="1:34" ht="15" x14ac:dyDescent="0.2">
      <c r="A33" s="188" t="str">
        <f>IF('1. Jahr'!I30="Einnahmen/Erlöse",'1. Jahr'!H30,"")</f>
        <v/>
      </c>
      <c r="B33" s="188" t="str">
        <f>IF('1. Jahr'!I30="priv. Mittel",'1. Jahr'!H30,"")</f>
        <v/>
      </c>
      <c r="C33" s="192" t="str">
        <f>IF('1. Jahr'!I30="Bundesag. Arbeit",'1. Jahr'!H30,"")</f>
        <v/>
      </c>
      <c r="D33" s="192" t="str">
        <f>IF('1. Jahr'!I30="andere Bundesm.",'1. Jahr'!H30,"")</f>
        <v/>
      </c>
      <c r="E33" s="192" t="str">
        <f>IF('1. Jahr'!I30="kommunale Mittel",'1. Jahr'!H30,"")</f>
        <v/>
      </c>
      <c r="F33" s="188" t="str">
        <f>IF('1. Jahr'!I30="sonst. öff. Mittel",'1. Jahr'!H30,"")</f>
        <v/>
      </c>
      <c r="G33" s="8"/>
      <c r="H33" s="277" t="str">
        <f>IF('2. Jahr'!I30="Einnahmen/Erlöse",'2. Jahr'!H30,"")</f>
        <v/>
      </c>
      <c r="I33" s="277" t="str">
        <f>IF('2. Jahr'!I30="priv. Mittel",'2. Jahr'!H30,"")</f>
        <v/>
      </c>
      <c r="J33" s="277" t="str">
        <f>IF('2. Jahr'!I30="Bundesag. Arbeit",'2. Jahr'!H30,"")</f>
        <v/>
      </c>
      <c r="K33" s="278" t="str">
        <f>IF('2. Jahr'!I30="andere Bundesm.",'2. Jahr'!H30,"")</f>
        <v/>
      </c>
      <c r="L33" s="277" t="str">
        <f>IF('2. Jahr'!I30="kommunale Mittel",'2. Jahr'!H30,"")</f>
        <v/>
      </c>
      <c r="M33" s="278" t="str">
        <f>IF('2. Jahr'!I30="sonst. öff. Mittel",'2. Jahr'!H30,"")</f>
        <v/>
      </c>
      <c r="N33" s="8"/>
      <c r="O33" s="9" t="str">
        <f>IF('3. Jahr'!I30="Einnahmen/Erlöse",'3. Jahr'!H30,"")</f>
        <v/>
      </c>
      <c r="P33" s="278" t="str">
        <f>IF('3. Jahr'!I30="priv. Mittel",'3. Jahr'!H30,"")</f>
        <v/>
      </c>
      <c r="Q33" s="278" t="str">
        <f>IF('3. Jahr'!I30="Bundesag. Arbeit",'3. Jahr'!H30,"")</f>
        <v/>
      </c>
      <c r="R33" s="278" t="str">
        <f>IF('3. Jahr'!I30="andere Bundesm.",'3. Jahr'!H30,"")</f>
        <v/>
      </c>
      <c r="S33" s="278" t="str">
        <f>IF('3. Jahr'!I30="kommunale Mittel",'3. Jahr'!H30,"")</f>
        <v/>
      </c>
      <c r="T33" s="278" t="str">
        <f>IF('3. Jahr'!I30="sonst. öff. Mittel",'3. Jahr'!H30,"")</f>
        <v/>
      </c>
      <c r="U33" s="8"/>
      <c r="V33" s="278" t="str">
        <f>IF('4. Jahr'!I30="Einnahmen/Erlöse",'4. Jahr'!H30,"")</f>
        <v/>
      </c>
      <c r="W33" s="278" t="str">
        <f>IF('4. Jahr'!I30="priv. Mittel",'4. Jahr'!H30,"")</f>
        <v/>
      </c>
      <c r="X33" s="278" t="str">
        <f>IF('4. Jahr'!I30="Bundesag. Arbeit",'4. Jahr'!H30,"")</f>
        <v/>
      </c>
      <c r="Y33" s="279" t="str">
        <f>IF('4. Jahr'!I30="andere Bundesm.",'4. Jahr'!H30,"")</f>
        <v/>
      </c>
      <c r="Z33" s="278" t="str">
        <f>IF('4. Jahr'!I30="kommunale Mittel",'4. Jahr'!H30,"")</f>
        <v/>
      </c>
      <c r="AA33" s="278" t="str">
        <f>IF('4. Jahr'!I30="sonst. öff. Mittel",'4. Jahr'!H30,"")</f>
        <v/>
      </c>
      <c r="AB33" s="8"/>
      <c r="AC33" s="278" t="str">
        <f>IF('5. Jahr'!I30="Einnahmen/Erlöse",'5. Jahr'!H30,"")</f>
        <v/>
      </c>
      <c r="AD33" s="278" t="str">
        <f>IF('5. Jahr'!I30="priv. Mittel",'5. Jahr'!H30,"")</f>
        <v/>
      </c>
      <c r="AE33" s="278" t="str">
        <f>IF('5. Jahr'!I30="Bundesag. Arbeit",'5. Jahr'!H30,"")</f>
        <v/>
      </c>
      <c r="AF33" s="278" t="str">
        <f>IF('5. Jahr'!I30="andere Bundesm.",'5. Jahr'!H30,"")</f>
        <v/>
      </c>
      <c r="AG33" s="278" t="str">
        <f>IF('5. Jahr'!I30="kommunale Mittel",'5. Jahr'!H30,"")</f>
        <v/>
      </c>
      <c r="AH33" s="279" t="str">
        <f>IF('5. Jahr'!I30="sonst. öff. Mittel",'5. Jahr'!H30,"")</f>
        <v/>
      </c>
    </row>
    <row r="34" spans="1:34" ht="15" x14ac:dyDescent="0.2">
      <c r="A34" s="188" t="str">
        <f>IF('1. Jahr'!I31="Einnahmen/Erlöse",'1. Jahr'!H31,"")</f>
        <v/>
      </c>
      <c r="B34" s="188" t="str">
        <f>IF('1. Jahr'!I31="priv. Mittel",'1. Jahr'!H31,"")</f>
        <v/>
      </c>
      <c r="C34" s="192" t="str">
        <f>IF('1. Jahr'!I31="Bundesag. Arbeit",'1. Jahr'!H31,"")</f>
        <v/>
      </c>
      <c r="D34" s="192" t="str">
        <f>IF('1. Jahr'!I31="andere Bundesm.",'1. Jahr'!H31,"")</f>
        <v/>
      </c>
      <c r="E34" s="192" t="str">
        <f>IF('1. Jahr'!I31="kommunale Mittel",'1. Jahr'!H31,"")</f>
        <v/>
      </c>
      <c r="F34" s="188" t="str">
        <f>IF('1. Jahr'!I31="sonst. öff. Mittel",'1. Jahr'!H31,"")</f>
        <v/>
      </c>
      <c r="G34" s="8"/>
      <c r="H34" s="277" t="str">
        <f>IF('2. Jahr'!I31="Einnahmen/Erlöse",'2. Jahr'!H31,"")</f>
        <v/>
      </c>
      <c r="I34" s="277" t="str">
        <f>IF('2. Jahr'!I31="priv. Mittel",'2. Jahr'!H31,"")</f>
        <v/>
      </c>
      <c r="J34" s="277" t="str">
        <f>IF('2. Jahr'!I31="Bundesag. Arbeit",'2. Jahr'!H31,"")</f>
        <v/>
      </c>
      <c r="K34" s="278" t="str">
        <f>IF('2. Jahr'!I31="andere Bundesm.",'2. Jahr'!H31,"")</f>
        <v/>
      </c>
      <c r="L34" s="277" t="str">
        <f>IF('2. Jahr'!I31="kommunale Mittel",'2. Jahr'!H31,"")</f>
        <v/>
      </c>
      <c r="M34" s="278" t="str">
        <f>IF('2. Jahr'!I31="sonst. öff. Mittel",'2. Jahr'!H31,"")</f>
        <v/>
      </c>
      <c r="N34" s="8"/>
      <c r="O34" s="9" t="str">
        <f>IF('3. Jahr'!I31="Einnahmen/Erlöse",'3. Jahr'!H31,"")</f>
        <v/>
      </c>
      <c r="P34" s="278" t="str">
        <f>IF('3. Jahr'!I31="priv. Mittel",'3. Jahr'!H31,"")</f>
        <v/>
      </c>
      <c r="Q34" s="278" t="str">
        <f>IF('3. Jahr'!I31="Bundesag. Arbeit",'3. Jahr'!H31,"")</f>
        <v/>
      </c>
      <c r="R34" s="278" t="str">
        <f>IF('3. Jahr'!I31="andere Bundesm.",'3. Jahr'!H31,"")</f>
        <v/>
      </c>
      <c r="S34" s="278" t="str">
        <f>IF('3. Jahr'!I31="kommunale Mittel",'3. Jahr'!H31,"")</f>
        <v/>
      </c>
      <c r="T34" s="278" t="str">
        <f>IF('3. Jahr'!I31="sonst. öff. Mittel",'3. Jahr'!H31,"")</f>
        <v/>
      </c>
      <c r="U34" s="8"/>
      <c r="V34" s="278" t="str">
        <f>IF('4. Jahr'!I31="Einnahmen/Erlöse",'4. Jahr'!H31,"")</f>
        <v/>
      </c>
      <c r="W34" s="278" t="str">
        <f>IF('4. Jahr'!I31="priv. Mittel",'4. Jahr'!H31,"")</f>
        <v/>
      </c>
      <c r="X34" s="278" t="str">
        <f>IF('4. Jahr'!I31="Bundesag. Arbeit",'4. Jahr'!H31,"")</f>
        <v/>
      </c>
      <c r="Y34" s="279" t="str">
        <f>IF('4. Jahr'!I31="andere Bundesm.",'4. Jahr'!H31,"")</f>
        <v/>
      </c>
      <c r="Z34" s="278" t="str">
        <f>IF('4. Jahr'!I31="kommunale Mittel",'4. Jahr'!H31,"")</f>
        <v/>
      </c>
      <c r="AA34" s="278" t="str">
        <f>IF('4. Jahr'!I31="sonst. öff. Mittel",'4. Jahr'!H31,"")</f>
        <v/>
      </c>
      <c r="AB34" s="8"/>
      <c r="AC34" s="278" t="str">
        <f>IF('5. Jahr'!I31="Einnahmen/Erlöse",'5. Jahr'!H31,"")</f>
        <v/>
      </c>
      <c r="AD34" s="278" t="str">
        <f>IF('5. Jahr'!I31="priv. Mittel",'5. Jahr'!H31,"")</f>
        <v/>
      </c>
      <c r="AE34" s="278" t="str">
        <f>IF('5. Jahr'!I31="Bundesag. Arbeit",'5. Jahr'!H31,"")</f>
        <v/>
      </c>
      <c r="AF34" s="278" t="str">
        <f>IF('5. Jahr'!I31="andere Bundesm.",'5. Jahr'!H31,"")</f>
        <v/>
      </c>
      <c r="AG34" s="278" t="str">
        <f>IF('5. Jahr'!I31="kommunale Mittel",'5. Jahr'!H31,"")</f>
        <v/>
      </c>
      <c r="AH34" s="279" t="str">
        <f>IF('5. Jahr'!I31="sonst. öff. Mittel",'5. Jahr'!H31,"")</f>
        <v/>
      </c>
    </row>
    <row r="35" spans="1:34" ht="15" x14ac:dyDescent="0.2">
      <c r="A35" s="188" t="str">
        <f>IF('1. Jahr'!I32="Einnahmen/Erlöse",'1. Jahr'!H32,"")</f>
        <v/>
      </c>
      <c r="B35" s="188" t="str">
        <f>IF('1. Jahr'!I32="priv. Mittel",'1. Jahr'!H32,"")</f>
        <v/>
      </c>
      <c r="C35" s="192" t="str">
        <f>IF('1. Jahr'!I32="Bundesag. Arbeit",'1. Jahr'!H32,"")</f>
        <v/>
      </c>
      <c r="D35" s="192" t="str">
        <f>IF('1. Jahr'!I32="andere Bundesm.",'1. Jahr'!H32,"")</f>
        <v/>
      </c>
      <c r="E35" s="192" t="str">
        <f>IF('1. Jahr'!I32="kommunale Mittel",'1. Jahr'!H32,"")</f>
        <v/>
      </c>
      <c r="F35" s="188" t="str">
        <f>IF('1. Jahr'!I32="sonst. öff. Mittel",'1. Jahr'!H32,"")</f>
        <v/>
      </c>
      <c r="G35" s="8"/>
      <c r="H35" s="277" t="str">
        <f>IF('2. Jahr'!I32="Einnahmen/Erlöse",'2. Jahr'!H32,"")</f>
        <v/>
      </c>
      <c r="I35" s="277" t="str">
        <f>IF('2. Jahr'!I32="priv. Mittel",'2. Jahr'!H32,"")</f>
        <v/>
      </c>
      <c r="J35" s="277" t="str">
        <f>IF('2. Jahr'!I32="Bundesag. Arbeit",'2. Jahr'!H32,"")</f>
        <v/>
      </c>
      <c r="K35" s="278" t="str">
        <f>IF('2. Jahr'!I32="andere Bundesm.",'2. Jahr'!H32,"")</f>
        <v/>
      </c>
      <c r="L35" s="277" t="str">
        <f>IF('2. Jahr'!I32="kommunale Mittel",'2. Jahr'!H32,"")</f>
        <v/>
      </c>
      <c r="M35" s="278" t="str">
        <f>IF('2. Jahr'!I32="sonst. öff. Mittel",'2. Jahr'!H32,"")</f>
        <v/>
      </c>
      <c r="N35" s="8"/>
      <c r="O35" s="9" t="str">
        <f>IF('3. Jahr'!I32="Einnahmen/Erlöse",'3. Jahr'!H32,"")</f>
        <v/>
      </c>
      <c r="P35" s="278" t="str">
        <f>IF('3. Jahr'!I32="priv. Mittel",'3. Jahr'!H32,"")</f>
        <v/>
      </c>
      <c r="Q35" s="278" t="str">
        <f>IF('3. Jahr'!I32="Bundesag. Arbeit",'3. Jahr'!H32,"")</f>
        <v/>
      </c>
      <c r="R35" s="278" t="str">
        <f>IF('3. Jahr'!I32="andere Bundesm.",'3. Jahr'!H32,"")</f>
        <v/>
      </c>
      <c r="S35" s="278" t="str">
        <f>IF('3. Jahr'!I32="kommunale Mittel",'3. Jahr'!H32,"")</f>
        <v/>
      </c>
      <c r="T35" s="278" t="str">
        <f>IF('3. Jahr'!I32="sonst. öff. Mittel",'3. Jahr'!H32,"")</f>
        <v/>
      </c>
      <c r="U35" s="8"/>
      <c r="V35" s="278" t="str">
        <f>IF('4. Jahr'!I32="Einnahmen/Erlöse",'4. Jahr'!H32,"")</f>
        <v/>
      </c>
      <c r="W35" s="278" t="str">
        <f>IF('4. Jahr'!I32="priv. Mittel",'4. Jahr'!H32,"")</f>
        <v/>
      </c>
      <c r="X35" s="278" t="str">
        <f>IF('4. Jahr'!I32="Bundesag. Arbeit",'4. Jahr'!H32,"")</f>
        <v/>
      </c>
      <c r="Y35" s="279" t="str">
        <f>IF('4. Jahr'!I32="andere Bundesm.",'4. Jahr'!H32,"")</f>
        <v/>
      </c>
      <c r="Z35" s="278" t="str">
        <f>IF('4. Jahr'!I32="kommunale Mittel",'4. Jahr'!H32,"")</f>
        <v/>
      </c>
      <c r="AA35" s="278" t="str">
        <f>IF('4. Jahr'!I32="sonst. öff. Mittel",'4. Jahr'!H32,"")</f>
        <v/>
      </c>
      <c r="AB35" s="8"/>
      <c r="AC35" s="278" t="str">
        <f>IF('5. Jahr'!I32="Einnahmen/Erlöse",'5. Jahr'!H32,"")</f>
        <v/>
      </c>
      <c r="AD35" s="278" t="str">
        <f>IF('5. Jahr'!I32="priv. Mittel",'5. Jahr'!H32,"")</f>
        <v/>
      </c>
      <c r="AE35" s="278" t="str">
        <f>IF('5. Jahr'!I32="Bundesag. Arbeit",'5. Jahr'!H32,"")</f>
        <v/>
      </c>
      <c r="AF35" s="278" t="str">
        <f>IF('5. Jahr'!I32="andere Bundesm.",'5. Jahr'!H32,"")</f>
        <v/>
      </c>
      <c r="AG35" s="278" t="str">
        <f>IF('5. Jahr'!I32="kommunale Mittel",'5. Jahr'!H32,"")</f>
        <v/>
      </c>
      <c r="AH35" s="279" t="str">
        <f>IF('5. Jahr'!I32="sonst. öff. Mittel",'5. Jahr'!H32,"")</f>
        <v/>
      </c>
    </row>
    <row r="36" spans="1:34" ht="15" x14ac:dyDescent="0.2">
      <c r="A36" s="188" t="str">
        <f>IF('1. Jahr'!I33="Einnahmen/Erlöse",'1. Jahr'!H33,"")</f>
        <v/>
      </c>
      <c r="B36" s="188" t="str">
        <f>IF('1. Jahr'!I33="priv. Mittel",'1. Jahr'!H33,"")</f>
        <v/>
      </c>
      <c r="C36" s="192" t="str">
        <f>IF('1. Jahr'!I33="Bundesag. Arbeit",'1. Jahr'!H33,"")</f>
        <v/>
      </c>
      <c r="D36" s="192" t="str">
        <f>IF('1. Jahr'!I33="andere Bundesm.",'1. Jahr'!H33,"")</f>
        <v/>
      </c>
      <c r="E36" s="192" t="str">
        <f>IF('1. Jahr'!I33="kommunale Mittel",'1. Jahr'!H33,"")</f>
        <v/>
      </c>
      <c r="F36" s="188" t="str">
        <f>IF('1. Jahr'!I33="sonst. öff. Mittel",'1. Jahr'!H33,"")</f>
        <v/>
      </c>
      <c r="G36" s="8"/>
      <c r="H36" s="277" t="str">
        <f>IF('2. Jahr'!I33="Einnahmen/Erlöse",'2. Jahr'!H33,"")</f>
        <v/>
      </c>
      <c r="I36" s="277" t="str">
        <f>IF('2. Jahr'!I33="priv. Mittel",'2. Jahr'!H33,"")</f>
        <v/>
      </c>
      <c r="J36" s="277" t="str">
        <f>IF('2. Jahr'!I33="Bundesag. Arbeit",'2. Jahr'!H33,"")</f>
        <v/>
      </c>
      <c r="K36" s="278" t="str">
        <f>IF('2. Jahr'!I33="andere Bundesm.",'2. Jahr'!H33,"")</f>
        <v/>
      </c>
      <c r="L36" s="277" t="str">
        <f>IF('2. Jahr'!I33="kommunale Mittel",'2. Jahr'!H33,"")</f>
        <v/>
      </c>
      <c r="M36" s="278" t="str">
        <f>IF('2. Jahr'!I33="sonst. öff. Mittel",'2. Jahr'!H33,"")</f>
        <v/>
      </c>
      <c r="N36" s="8"/>
      <c r="O36" s="9" t="str">
        <f>IF('3. Jahr'!I33="Einnahmen/Erlöse",'3. Jahr'!H33,"")</f>
        <v/>
      </c>
      <c r="P36" s="278" t="str">
        <f>IF('3. Jahr'!I33="priv. Mittel",'3. Jahr'!H33,"")</f>
        <v/>
      </c>
      <c r="Q36" s="278" t="str">
        <f>IF('3. Jahr'!I33="Bundesag. Arbeit",'3. Jahr'!H33,"")</f>
        <v/>
      </c>
      <c r="R36" s="278" t="str">
        <f>IF('3. Jahr'!I33="andere Bundesm.",'3. Jahr'!H33,"")</f>
        <v/>
      </c>
      <c r="S36" s="278" t="str">
        <f>IF('3. Jahr'!I33="kommunale Mittel",'3. Jahr'!H33,"")</f>
        <v/>
      </c>
      <c r="T36" s="278" t="str">
        <f>IF('3. Jahr'!I33="sonst. öff. Mittel",'3. Jahr'!H33,"")</f>
        <v/>
      </c>
      <c r="U36" s="8"/>
      <c r="V36" s="278" t="str">
        <f>IF('4. Jahr'!I33="Einnahmen/Erlöse",'4. Jahr'!H33,"")</f>
        <v/>
      </c>
      <c r="W36" s="278" t="str">
        <f>IF('4. Jahr'!I33="priv. Mittel",'4. Jahr'!H33,"")</f>
        <v/>
      </c>
      <c r="X36" s="278" t="str">
        <f>IF('4. Jahr'!I33="Bundesag. Arbeit",'4. Jahr'!H33,"")</f>
        <v/>
      </c>
      <c r="Y36" s="279" t="str">
        <f>IF('4. Jahr'!I33="andere Bundesm.",'4. Jahr'!H33,"")</f>
        <v/>
      </c>
      <c r="Z36" s="278" t="str">
        <f>IF('4. Jahr'!I33="kommunale Mittel",'4. Jahr'!H33,"")</f>
        <v/>
      </c>
      <c r="AA36" s="278" t="str">
        <f>IF('4. Jahr'!I33="sonst. öff. Mittel",'4. Jahr'!H33,"")</f>
        <v/>
      </c>
      <c r="AB36" s="8"/>
      <c r="AC36" s="278" t="str">
        <f>IF('5. Jahr'!I33="Einnahmen/Erlöse",'5. Jahr'!H33,"")</f>
        <v/>
      </c>
      <c r="AD36" s="278" t="str">
        <f>IF('5. Jahr'!I33="priv. Mittel",'5. Jahr'!H33,"")</f>
        <v/>
      </c>
      <c r="AE36" s="278" t="str">
        <f>IF('5. Jahr'!I33="Bundesag. Arbeit",'5. Jahr'!H33,"")</f>
        <v/>
      </c>
      <c r="AF36" s="278" t="str">
        <f>IF('5. Jahr'!I33="andere Bundesm.",'5. Jahr'!H33,"")</f>
        <v/>
      </c>
      <c r="AG36" s="278" t="str">
        <f>IF('5. Jahr'!I33="kommunale Mittel",'5. Jahr'!H33,"")</f>
        <v/>
      </c>
      <c r="AH36" s="279" t="str">
        <f>IF('5. Jahr'!I33="sonst. öff. Mittel",'5. Jahr'!H33,"")</f>
        <v/>
      </c>
    </row>
    <row r="37" spans="1:34" ht="15" x14ac:dyDescent="0.2">
      <c r="A37" s="188" t="str">
        <f>IF('1. Jahr'!I34="Einnahmen/Erlöse",'1. Jahr'!H34,"")</f>
        <v/>
      </c>
      <c r="B37" s="188" t="str">
        <f>IF('1. Jahr'!I34="priv. Mittel",'1. Jahr'!H34,"")</f>
        <v/>
      </c>
      <c r="C37" s="192" t="str">
        <f>IF('1. Jahr'!I34="Bundesag. Arbeit",'1. Jahr'!H34,"")</f>
        <v/>
      </c>
      <c r="D37" s="192" t="str">
        <f>IF('1. Jahr'!I34="andere Bundesm.",'1. Jahr'!H34,"")</f>
        <v/>
      </c>
      <c r="E37" s="192" t="str">
        <f>IF('1. Jahr'!I34="kommunale Mittel",'1. Jahr'!H34,"")</f>
        <v/>
      </c>
      <c r="F37" s="188" t="str">
        <f>IF('1. Jahr'!I34="sonst. öff. Mittel",'1. Jahr'!H34,"")</f>
        <v/>
      </c>
      <c r="G37" s="8"/>
      <c r="H37" s="277" t="str">
        <f>IF('2. Jahr'!I34="Einnahmen/Erlöse",'2. Jahr'!H34,"")</f>
        <v/>
      </c>
      <c r="I37" s="277" t="str">
        <f>IF('2. Jahr'!I34="priv. Mittel",'2. Jahr'!H34,"")</f>
        <v/>
      </c>
      <c r="J37" s="277" t="str">
        <f>IF('2. Jahr'!I34="Bundesag. Arbeit",'2. Jahr'!H34,"")</f>
        <v/>
      </c>
      <c r="K37" s="278" t="str">
        <f>IF('2. Jahr'!I34="andere Bundesm.",'2. Jahr'!H34,"")</f>
        <v/>
      </c>
      <c r="L37" s="277" t="str">
        <f>IF('2. Jahr'!I34="kommunale Mittel",'2. Jahr'!H34,"")</f>
        <v/>
      </c>
      <c r="M37" s="278" t="str">
        <f>IF('2. Jahr'!I34="sonst. öff. Mittel",'2. Jahr'!H34,"")</f>
        <v/>
      </c>
      <c r="N37" s="8"/>
      <c r="O37" s="9" t="str">
        <f>IF('3. Jahr'!I34="Einnahmen/Erlöse",'3. Jahr'!H34,"")</f>
        <v/>
      </c>
      <c r="P37" s="278" t="str">
        <f>IF('3. Jahr'!I34="priv. Mittel",'3. Jahr'!H34,"")</f>
        <v/>
      </c>
      <c r="Q37" s="278" t="str">
        <f>IF('3. Jahr'!I34="Bundesag. Arbeit",'3. Jahr'!H34,"")</f>
        <v/>
      </c>
      <c r="R37" s="278" t="str">
        <f>IF('3. Jahr'!I34="andere Bundesm.",'3. Jahr'!H34,"")</f>
        <v/>
      </c>
      <c r="S37" s="278" t="str">
        <f>IF('3. Jahr'!I34="kommunale Mittel",'3. Jahr'!H34,"")</f>
        <v/>
      </c>
      <c r="T37" s="278" t="str">
        <f>IF('3. Jahr'!I34="sonst. öff. Mittel",'3. Jahr'!H34,"")</f>
        <v/>
      </c>
      <c r="U37" s="8"/>
      <c r="V37" s="278" t="str">
        <f>IF('4. Jahr'!I34="Einnahmen/Erlöse",'4. Jahr'!H34,"")</f>
        <v/>
      </c>
      <c r="W37" s="278" t="str">
        <f>IF('4. Jahr'!I34="priv. Mittel",'4. Jahr'!H34,"")</f>
        <v/>
      </c>
      <c r="X37" s="278" t="str">
        <f>IF('4. Jahr'!I34="Bundesag. Arbeit",'4. Jahr'!H34,"")</f>
        <v/>
      </c>
      <c r="Y37" s="279" t="str">
        <f>IF('4. Jahr'!I34="andere Bundesm.",'4. Jahr'!H34,"")</f>
        <v/>
      </c>
      <c r="Z37" s="278" t="str">
        <f>IF('4. Jahr'!I34="kommunale Mittel",'4. Jahr'!H34,"")</f>
        <v/>
      </c>
      <c r="AA37" s="278" t="str">
        <f>IF('4. Jahr'!I34="sonst. öff. Mittel",'4. Jahr'!H34,"")</f>
        <v/>
      </c>
      <c r="AB37" s="8"/>
      <c r="AC37" s="278" t="str">
        <f>IF('5. Jahr'!I34="Einnahmen/Erlöse",'5. Jahr'!H34,"")</f>
        <v/>
      </c>
      <c r="AD37" s="278" t="str">
        <f>IF('5. Jahr'!I34="priv. Mittel",'5. Jahr'!H34,"")</f>
        <v/>
      </c>
      <c r="AE37" s="278" t="str">
        <f>IF('5. Jahr'!I34="Bundesag. Arbeit",'5. Jahr'!H34,"")</f>
        <v/>
      </c>
      <c r="AF37" s="278" t="str">
        <f>IF('5. Jahr'!I34="andere Bundesm.",'5. Jahr'!H34,"")</f>
        <v/>
      </c>
      <c r="AG37" s="278" t="str">
        <f>IF('5. Jahr'!I34="kommunale Mittel",'5. Jahr'!H34,"")</f>
        <v/>
      </c>
      <c r="AH37" s="279" t="str">
        <f>IF('5. Jahr'!I34="sonst. öff. Mittel",'5. Jahr'!H34,"")</f>
        <v/>
      </c>
    </row>
    <row r="38" spans="1:34" ht="15" x14ac:dyDescent="0.2">
      <c r="A38" s="188" t="str">
        <f>IF('1. Jahr'!I35="Einnahmen/Erlöse",'1. Jahr'!H35,"")</f>
        <v/>
      </c>
      <c r="B38" s="188" t="str">
        <f>IF('1. Jahr'!I35="priv. Mittel",'1. Jahr'!H35,"")</f>
        <v/>
      </c>
      <c r="C38" s="192" t="str">
        <f>IF('1. Jahr'!I35="Bundesag. Arbeit",'1. Jahr'!H35,"")</f>
        <v/>
      </c>
      <c r="D38" s="192" t="str">
        <f>IF('1. Jahr'!I35="andere Bundesm.",'1. Jahr'!H35,"")</f>
        <v/>
      </c>
      <c r="E38" s="192" t="str">
        <f>IF('1. Jahr'!I35="kommunale Mittel",'1. Jahr'!H35,"")</f>
        <v/>
      </c>
      <c r="F38" s="188" t="str">
        <f>IF('1. Jahr'!I35="sonst. öff. Mittel",'1. Jahr'!H35,"")</f>
        <v/>
      </c>
      <c r="G38" s="8"/>
      <c r="H38" s="277" t="str">
        <f>IF('2. Jahr'!I35="Einnahmen/Erlöse",'2. Jahr'!H35,"")</f>
        <v/>
      </c>
      <c r="I38" s="277" t="str">
        <f>IF('2. Jahr'!I35="priv. Mittel",'2. Jahr'!H35,"")</f>
        <v/>
      </c>
      <c r="J38" s="277" t="str">
        <f>IF('2. Jahr'!I35="Bundesag. Arbeit",'2. Jahr'!H35,"")</f>
        <v/>
      </c>
      <c r="K38" s="278" t="str">
        <f>IF('2. Jahr'!I35="andere Bundesm.",'2. Jahr'!H35,"")</f>
        <v/>
      </c>
      <c r="L38" s="277" t="str">
        <f>IF('2. Jahr'!I35="kommunale Mittel",'2. Jahr'!H35,"")</f>
        <v/>
      </c>
      <c r="M38" s="278" t="str">
        <f>IF('2. Jahr'!I35="sonst. öff. Mittel",'2. Jahr'!H35,"")</f>
        <v/>
      </c>
      <c r="N38" s="8"/>
      <c r="O38" s="9" t="str">
        <f>IF('3. Jahr'!I35="Einnahmen/Erlöse",'3. Jahr'!H35,"")</f>
        <v/>
      </c>
      <c r="P38" s="278" t="str">
        <f>IF('3. Jahr'!I35="priv. Mittel",'3. Jahr'!H35,"")</f>
        <v/>
      </c>
      <c r="Q38" s="278" t="str">
        <f>IF('3. Jahr'!I35="Bundesag. Arbeit",'3. Jahr'!H35,"")</f>
        <v/>
      </c>
      <c r="R38" s="278" t="str">
        <f>IF('3. Jahr'!I35="andere Bundesm.",'3. Jahr'!H35,"")</f>
        <v/>
      </c>
      <c r="S38" s="278" t="str">
        <f>IF('3. Jahr'!I35="kommunale Mittel",'3. Jahr'!H35,"")</f>
        <v/>
      </c>
      <c r="T38" s="278" t="str">
        <f>IF('3. Jahr'!I35="sonst. öff. Mittel",'3. Jahr'!H35,"")</f>
        <v/>
      </c>
      <c r="U38" s="8"/>
      <c r="V38" s="278" t="str">
        <f>IF('4. Jahr'!I35="Einnahmen/Erlöse",'4. Jahr'!H35,"")</f>
        <v/>
      </c>
      <c r="W38" s="278" t="str">
        <f>IF('4. Jahr'!I35="priv. Mittel",'4. Jahr'!H35,"")</f>
        <v/>
      </c>
      <c r="X38" s="278" t="str">
        <f>IF('4. Jahr'!I35="Bundesag. Arbeit",'4. Jahr'!H35,"")</f>
        <v/>
      </c>
      <c r="Y38" s="279" t="str">
        <f>IF('4. Jahr'!I35="andere Bundesm.",'4. Jahr'!H35,"")</f>
        <v/>
      </c>
      <c r="Z38" s="278" t="str">
        <f>IF('4. Jahr'!I35="kommunale Mittel",'4. Jahr'!H35,"")</f>
        <v/>
      </c>
      <c r="AA38" s="278" t="str">
        <f>IF('4. Jahr'!I35="sonst. öff. Mittel",'4. Jahr'!H35,"")</f>
        <v/>
      </c>
      <c r="AB38" s="8"/>
      <c r="AC38" s="278" t="str">
        <f>IF('5. Jahr'!I35="Einnahmen/Erlöse",'5. Jahr'!H35,"")</f>
        <v/>
      </c>
      <c r="AD38" s="278" t="str">
        <f>IF('5. Jahr'!I35="priv. Mittel",'5. Jahr'!H35,"")</f>
        <v/>
      </c>
      <c r="AE38" s="278" t="str">
        <f>IF('5. Jahr'!I35="Bundesag. Arbeit",'5. Jahr'!H35,"")</f>
        <v/>
      </c>
      <c r="AF38" s="278" t="str">
        <f>IF('5. Jahr'!I35="andere Bundesm.",'5. Jahr'!H35,"")</f>
        <v/>
      </c>
      <c r="AG38" s="278" t="str">
        <f>IF('5. Jahr'!I35="kommunale Mittel",'5. Jahr'!H35,"")</f>
        <v/>
      </c>
      <c r="AH38" s="279" t="str">
        <f>IF('5. Jahr'!I35="sonst. öff. Mittel",'5. Jahr'!H35,"")</f>
        <v/>
      </c>
    </row>
    <row r="39" spans="1:34" ht="15" x14ac:dyDescent="0.2">
      <c r="A39" s="188" t="str">
        <f>IF('1. Jahr'!I36="Einnahmen/Erlöse",'1. Jahr'!H36,"")</f>
        <v/>
      </c>
      <c r="B39" s="188" t="str">
        <f>IF('1. Jahr'!I36="priv. Mittel",'1. Jahr'!H36,"")</f>
        <v/>
      </c>
      <c r="C39" s="192" t="str">
        <f>IF('1. Jahr'!I36="Bundesag. Arbeit",'1. Jahr'!H36,"")</f>
        <v/>
      </c>
      <c r="D39" s="192" t="str">
        <f>IF('1. Jahr'!I36="andere Bundesm.",'1. Jahr'!H36,"")</f>
        <v/>
      </c>
      <c r="E39" s="192" t="str">
        <f>IF('1. Jahr'!I36="kommunale Mittel",'1. Jahr'!H36,"")</f>
        <v/>
      </c>
      <c r="F39" s="188" t="str">
        <f>IF('1. Jahr'!I36="sonst. öff. Mittel",'1. Jahr'!H36,"")</f>
        <v/>
      </c>
      <c r="G39" s="8"/>
      <c r="H39" s="277" t="str">
        <f>IF('2. Jahr'!I36="Einnahmen/Erlöse",'2. Jahr'!H36,"")</f>
        <v/>
      </c>
      <c r="I39" s="277" t="str">
        <f>IF('2. Jahr'!I36="priv. Mittel",'2. Jahr'!H36,"")</f>
        <v/>
      </c>
      <c r="J39" s="277" t="str">
        <f>IF('2. Jahr'!I36="Bundesag. Arbeit",'2. Jahr'!H36,"")</f>
        <v/>
      </c>
      <c r="K39" s="278" t="str">
        <f>IF('2. Jahr'!I36="andere Bundesm.",'2. Jahr'!H36,"")</f>
        <v/>
      </c>
      <c r="L39" s="277" t="str">
        <f>IF('2. Jahr'!I36="kommunale Mittel",'2. Jahr'!H36,"")</f>
        <v/>
      </c>
      <c r="M39" s="278" t="str">
        <f>IF('2. Jahr'!I36="sonst. öff. Mittel",'2. Jahr'!H36,"")</f>
        <v/>
      </c>
      <c r="N39" s="8"/>
      <c r="O39" s="9" t="str">
        <f>IF('3. Jahr'!I36="Einnahmen/Erlöse",'3. Jahr'!H36,"")</f>
        <v/>
      </c>
      <c r="P39" s="278" t="str">
        <f>IF('3. Jahr'!I36="priv. Mittel",'3. Jahr'!H36,"")</f>
        <v/>
      </c>
      <c r="Q39" s="278" t="str">
        <f>IF('3. Jahr'!I36="Bundesag. Arbeit",'3. Jahr'!H36,"")</f>
        <v/>
      </c>
      <c r="R39" s="278" t="str">
        <f>IF('3. Jahr'!I36="andere Bundesm.",'3. Jahr'!H36,"")</f>
        <v/>
      </c>
      <c r="S39" s="278" t="str">
        <f>IF('3. Jahr'!I36="kommunale Mittel",'3. Jahr'!H36,"")</f>
        <v/>
      </c>
      <c r="T39" s="278" t="str">
        <f>IF('3. Jahr'!I36="sonst. öff. Mittel",'3. Jahr'!H36,"")</f>
        <v/>
      </c>
      <c r="U39" s="8"/>
      <c r="V39" s="278" t="str">
        <f>IF('4. Jahr'!I36="Einnahmen/Erlöse",'4. Jahr'!H36,"")</f>
        <v/>
      </c>
      <c r="W39" s="278" t="str">
        <f>IF('4. Jahr'!I36="priv. Mittel",'4. Jahr'!H36,"")</f>
        <v/>
      </c>
      <c r="X39" s="278" t="str">
        <f>IF('4. Jahr'!I36="Bundesag. Arbeit",'4. Jahr'!H36,"")</f>
        <v/>
      </c>
      <c r="Y39" s="279" t="str">
        <f>IF('4. Jahr'!I36="andere Bundesm.",'4. Jahr'!H36,"")</f>
        <v/>
      </c>
      <c r="Z39" s="278" t="str">
        <f>IF('4. Jahr'!I36="kommunale Mittel",'4. Jahr'!H36,"")</f>
        <v/>
      </c>
      <c r="AA39" s="278" t="str">
        <f>IF('4. Jahr'!I36="sonst. öff. Mittel",'4. Jahr'!H36,"")</f>
        <v/>
      </c>
      <c r="AB39" s="8"/>
      <c r="AC39" s="278" t="str">
        <f>IF('5. Jahr'!I36="Einnahmen/Erlöse",'5. Jahr'!H36,"")</f>
        <v/>
      </c>
      <c r="AD39" s="278" t="str">
        <f>IF('5. Jahr'!I36="priv. Mittel",'5. Jahr'!H36,"")</f>
        <v/>
      </c>
      <c r="AE39" s="278" t="str">
        <f>IF('5. Jahr'!I36="Bundesag. Arbeit",'5. Jahr'!H36,"")</f>
        <v/>
      </c>
      <c r="AF39" s="278" t="str">
        <f>IF('5. Jahr'!I36="andere Bundesm.",'5. Jahr'!H36,"")</f>
        <v/>
      </c>
      <c r="AG39" s="278" t="str">
        <f>IF('5. Jahr'!I36="kommunale Mittel",'5. Jahr'!H36,"")</f>
        <v/>
      </c>
      <c r="AH39" s="279" t="str">
        <f>IF('5. Jahr'!I36="sonst. öff. Mittel",'5. Jahr'!H36,"")</f>
        <v/>
      </c>
    </row>
    <row r="40" spans="1:34" ht="15" x14ac:dyDescent="0.2">
      <c r="A40" s="188" t="str">
        <f>IF('1. Jahr'!I37="Einnahmen/Erlöse",'1. Jahr'!H37,"")</f>
        <v/>
      </c>
      <c r="B40" s="188" t="str">
        <f>IF('1. Jahr'!I37="priv. Mittel",'1. Jahr'!H37,"")</f>
        <v/>
      </c>
      <c r="C40" s="192" t="str">
        <f>IF('1. Jahr'!I37="Bundesag. Arbeit",'1. Jahr'!H37,"")</f>
        <v/>
      </c>
      <c r="D40" s="192" t="str">
        <f>IF('1. Jahr'!I37="andere Bundesm.",'1. Jahr'!H37,"")</f>
        <v/>
      </c>
      <c r="E40" s="192" t="str">
        <f>IF('1. Jahr'!I37="kommunale Mittel",'1. Jahr'!H37,"")</f>
        <v/>
      </c>
      <c r="F40" s="188" t="str">
        <f>IF('1. Jahr'!I37="sonst. öff. Mittel",'1. Jahr'!H37,"")</f>
        <v/>
      </c>
      <c r="G40" s="8"/>
      <c r="H40" s="277" t="str">
        <f>IF('2. Jahr'!I37="Einnahmen/Erlöse",'2. Jahr'!H37,"")</f>
        <v/>
      </c>
      <c r="I40" s="277" t="str">
        <f>IF('2. Jahr'!I37="priv. Mittel",'2. Jahr'!H37,"")</f>
        <v/>
      </c>
      <c r="J40" s="277" t="str">
        <f>IF('2. Jahr'!I37="Bundesag. Arbeit",'2. Jahr'!H37,"")</f>
        <v/>
      </c>
      <c r="K40" s="278" t="str">
        <f>IF('2. Jahr'!I37="andere Bundesm.",'2. Jahr'!H37,"")</f>
        <v/>
      </c>
      <c r="L40" s="277" t="str">
        <f>IF('2. Jahr'!I37="kommunale Mittel",'2. Jahr'!H37,"")</f>
        <v/>
      </c>
      <c r="M40" s="278" t="str">
        <f>IF('2. Jahr'!I37="sonst. öff. Mittel",'2. Jahr'!H37,"")</f>
        <v/>
      </c>
      <c r="N40" s="8"/>
      <c r="O40" s="9" t="str">
        <f>IF('3. Jahr'!I37="Einnahmen/Erlöse",'3. Jahr'!H37,"")</f>
        <v/>
      </c>
      <c r="P40" s="278" t="str">
        <f>IF('3. Jahr'!I37="priv. Mittel",'3. Jahr'!H37,"")</f>
        <v/>
      </c>
      <c r="Q40" s="278" t="str">
        <f>IF('3. Jahr'!I37="Bundesag. Arbeit",'3. Jahr'!H37,"")</f>
        <v/>
      </c>
      <c r="R40" s="278" t="str">
        <f>IF('3. Jahr'!I37="andere Bundesm.",'3. Jahr'!H37,"")</f>
        <v/>
      </c>
      <c r="S40" s="278" t="str">
        <f>IF('3. Jahr'!I37="kommunale Mittel",'3. Jahr'!H37,"")</f>
        <v/>
      </c>
      <c r="T40" s="278" t="str">
        <f>IF('3. Jahr'!I37="sonst. öff. Mittel",'3. Jahr'!H37,"")</f>
        <v/>
      </c>
      <c r="U40" s="8"/>
      <c r="V40" s="278" t="str">
        <f>IF('4. Jahr'!I37="Einnahmen/Erlöse",'4. Jahr'!H37,"")</f>
        <v/>
      </c>
      <c r="W40" s="278" t="str">
        <f>IF('4. Jahr'!I37="priv. Mittel",'4. Jahr'!H37,"")</f>
        <v/>
      </c>
      <c r="X40" s="278" t="str">
        <f>IF('4. Jahr'!I37="Bundesag. Arbeit",'4. Jahr'!H37,"")</f>
        <v/>
      </c>
      <c r="Y40" s="279" t="str">
        <f>IF('4. Jahr'!I37="andere Bundesm.",'4. Jahr'!H37,"")</f>
        <v/>
      </c>
      <c r="Z40" s="278" t="str">
        <f>IF('4. Jahr'!I37="kommunale Mittel",'4. Jahr'!H37,"")</f>
        <v/>
      </c>
      <c r="AA40" s="278" t="str">
        <f>IF('4. Jahr'!I37="sonst. öff. Mittel",'4. Jahr'!H37,"")</f>
        <v/>
      </c>
      <c r="AB40" s="8"/>
      <c r="AC40" s="278" t="str">
        <f>IF('5. Jahr'!I37="Einnahmen/Erlöse",'5. Jahr'!H37,"")</f>
        <v/>
      </c>
      <c r="AD40" s="278" t="str">
        <f>IF('5. Jahr'!I37="priv. Mittel",'5. Jahr'!H37,"")</f>
        <v/>
      </c>
      <c r="AE40" s="278" t="str">
        <f>IF('5. Jahr'!I37="Bundesag. Arbeit",'5. Jahr'!H37,"")</f>
        <v/>
      </c>
      <c r="AF40" s="278" t="str">
        <f>IF('5. Jahr'!I37="andere Bundesm.",'5. Jahr'!H37,"")</f>
        <v/>
      </c>
      <c r="AG40" s="278" t="str">
        <f>IF('5. Jahr'!I37="kommunale Mittel",'5. Jahr'!H37,"")</f>
        <v/>
      </c>
      <c r="AH40" s="279" t="str">
        <f>IF('5. Jahr'!I37="sonst. öff. Mittel",'5. Jahr'!H37,"")</f>
        <v/>
      </c>
    </row>
    <row r="41" spans="1:34" ht="15" x14ac:dyDescent="0.2">
      <c r="A41" s="188" t="str">
        <f>IF('1. Jahr'!I38="Einnahmen/Erlöse",'1. Jahr'!H38,"")</f>
        <v/>
      </c>
      <c r="B41" s="188" t="str">
        <f>IF('1. Jahr'!I38="priv. Mittel",'1. Jahr'!H38,"")</f>
        <v/>
      </c>
      <c r="C41" s="192" t="str">
        <f>IF('1. Jahr'!I38="Bundesag. Arbeit",'1. Jahr'!H38,"")</f>
        <v/>
      </c>
      <c r="D41" s="192" t="str">
        <f>IF('1. Jahr'!I38="andere Bundesm.",'1. Jahr'!H38,"")</f>
        <v/>
      </c>
      <c r="E41" s="192" t="str">
        <f>IF('1. Jahr'!I38="kommunale Mittel",'1. Jahr'!H38,"")</f>
        <v/>
      </c>
      <c r="F41" s="188" t="str">
        <f>IF('1. Jahr'!I38="sonst. öff. Mittel",'1. Jahr'!H38,"")</f>
        <v/>
      </c>
      <c r="G41" s="8"/>
      <c r="H41" s="277" t="str">
        <f>IF('2. Jahr'!I38="Einnahmen/Erlöse",'2. Jahr'!H38,"")</f>
        <v/>
      </c>
      <c r="I41" s="277" t="str">
        <f>IF('2. Jahr'!I38="priv. Mittel",'2. Jahr'!H38,"")</f>
        <v/>
      </c>
      <c r="J41" s="277" t="str">
        <f>IF('2. Jahr'!I38="Bundesag. Arbeit",'2. Jahr'!H38,"")</f>
        <v/>
      </c>
      <c r="K41" s="278" t="str">
        <f>IF('2. Jahr'!I38="andere Bundesm.",'2. Jahr'!H38,"")</f>
        <v/>
      </c>
      <c r="L41" s="277" t="str">
        <f>IF('2. Jahr'!I38="kommunale Mittel",'2. Jahr'!H38,"")</f>
        <v/>
      </c>
      <c r="M41" s="278" t="str">
        <f>IF('2. Jahr'!I38="sonst. öff. Mittel",'2. Jahr'!H38,"")</f>
        <v/>
      </c>
      <c r="N41" s="8"/>
      <c r="O41" s="9" t="str">
        <f>IF('3. Jahr'!I38="Einnahmen/Erlöse",'3. Jahr'!H38,"")</f>
        <v/>
      </c>
      <c r="P41" s="278" t="str">
        <f>IF('3. Jahr'!I38="priv. Mittel",'3. Jahr'!H38,"")</f>
        <v/>
      </c>
      <c r="Q41" s="278" t="str">
        <f>IF('3. Jahr'!I38="Bundesag. Arbeit",'3. Jahr'!H38,"")</f>
        <v/>
      </c>
      <c r="R41" s="278" t="str">
        <f>IF('3. Jahr'!I38="andere Bundesm.",'3. Jahr'!H38,"")</f>
        <v/>
      </c>
      <c r="S41" s="278" t="str">
        <f>IF('3. Jahr'!I38="kommunale Mittel",'3. Jahr'!H38,"")</f>
        <v/>
      </c>
      <c r="T41" s="278" t="str">
        <f>IF('3. Jahr'!I38="sonst. öff. Mittel",'3. Jahr'!H38,"")</f>
        <v/>
      </c>
      <c r="U41" s="8"/>
      <c r="V41" s="278" t="str">
        <f>IF('4. Jahr'!I38="Einnahmen/Erlöse",'4. Jahr'!H38,"")</f>
        <v/>
      </c>
      <c r="W41" s="278" t="str">
        <f>IF('4. Jahr'!I38="priv. Mittel",'4. Jahr'!H38,"")</f>
        <v/>
      </c>
      <c r="X41" s="278" t="str">
        <f>IF('4. Jahr'!I38="Bundesag. Arbeit",'4. Jahr'!H38,"")</f>
        <v/>
      </c>
      <c r="Y41" s="279" t="str">
        <f>IF('4. Jahr'!I38="andere Bundesm.",'4. Jahr'!H38,"")</f>
        <v/>
      </c>
      <c r="Z41" s="278" t="str">
        <f>IF('4. Jahr'!I38="kommunale Mittel",'4. Jahr'!H38,"")</f>
        <v/>
      </c>
      <c r="AA41" s="278" t="str">
        <f>IF('4. Jahr'!I38="sonst. öff. Mittel",'4. Jahr'!H38,"")</f>
        <v/>
      </c>
      <c r="AB41" s="8"/>
      <c r="AC41" s="278" t="str">
        <f>IF('5. Jahr'!I38="Einnahmen/Erlöse",'5. Jahr'!H38,"")</f>
        <v/>
      </c>
      <c r="AD41" s="278" t="str">
        <f>IF('5. Jahr'!I38="priv. Mittel",'5. Jahr'!H38,"")</f>
        <v/>
      </c>
      <c r="AE41" s="278" t="str">
        <f>IF('5. Jahr'!I38="Bundesag. Arbeit",'5. Jahr'!H38,"")</f>
        <v/>
      </c>
      <c r="AF41" s="278" t="str">
        <f>IF('5. Jahr'!I38="andere Bundesm.",'5. Jahr'!H38,"")</f>
        <v/>
      </c>
      <c r="AG41" s="278" t="str">
        <f>IF('5. Jahr'!I38="kommunale Mittel",'5. Jahr'!H38,"")</f>
        <v/>
      </c>
      <c r="AH41" s="279" t="str">
        <f>IF('5. Jahr'!I38="sonst. öff. Mittel",'5. Jahr'!H38,"")</f>
        <v/>
      </c>
    </row>
    <row r="42" spans="1:34" ht="15" x14ac:dyDescent="0.2">
      <c r="A42" s="188" t="str">
        <f>IF('1. Jahr'!I38="Einnahmen/Erlöse",'1. Jahr'!H38,"")</f>
        <v/>
      </c>
      <c r="B42" s="188" t="str">
        <f>IF('1. Jahr'!I39="priv. Mittel",'1. Jahr'!H39,"")</f>
        <v/>
      </c>
      <c r="C42" s="192" t="str">
        <f>IF('1. Jahr'!I39="Bundesag. Arbeit",'1. Jahr'!H39,"")</f>
        <v/>
      </c>
      <c r="D42" s="192" t="str">
        <f>IF('1. Jahr'!I39="andere Bundesm.",'1. Jahr'!H39,"")</f>
        <v/>
      </c>
      <c r="E42" s="192" t="str">
        <f>IF('1. Jahr'!I39="kommunale Mittel",'1. Jahr'!H39,"")</f>
        <v/>
      </c>
      <c r="F42" s="188" t="str">
        <f>IF('1. Jahr'!I39="sonst. öff. Mittel",'1. Jahr'!H39,"")</f>
        <v/>
      </c>
      <c r="G42" s="8"/>
      <c r="H42" s="277" t="str">
        <f>IF('2. Jahr'!I39="Einnahmen/Erlöse",'2. Jahr'!H39,"")</f>
        <v/>
      </c>
      <c r="I42" s="277" t="str">
        <f>IF('2. Jahr'!I39="priv. Mittel",'2. Jahr'!H39,"")</f>
        <v/>
      </c>
      <c r="J42" s="277" t="str">
        <f>IF('2. Jahr'!I39="Bundesag. Arbeit",'2. Jahr'!H39,"")</f>
        <v/>
      </c>
      <c r="K42" s="278" t="str">
        <f>IF('2. Jahr'!I39="andere Bundesm.",'2. Jahr'!H39,"")</f>
        <v/>
      </c>
      <c r="L42" s="277" t="str">
        <f>IF('2. Jahr'!I39="kommunale Mittel",'2. Jahr'!H39,"")</f>
        <v/>
      </c>
      <c r="M42" s="278" t="str">
        <f>IF('2. Jahr'!I39="sonst. öff. Mittel",'2. Jahr'!H39,"")</f>
        <v/>
      </c>
      <c r="N42" s="8"/>
      <c r="O42" s="9" t="str">
        <f>IF('3. Jahr'!I39="Einnahmen/Erlöse",'3. Jahr'!H39,"")</f>
        <v/>
      </c>
      <c r="P42" s="278" t="str">
        <f>IF('3. Jahr'!I39="priv. Mittel",'3. Jahr'!H39,"")</f>
        <v/>
      </c>
      <c r="Q42" s="278" t="str">
        <f>IF('3. Jahr'!I39="Bundesag. Arbeit",'3. Jahr'!H39,"")</f>
        <v/>
      </c>
      <c r="R42" s="278" t="str">
        <f>IF('3. Jahr'!I39="andere Bundesm.",'3. Jahr'!H39,"")</f>
        <v/>
      </c>
      <c r="S42" s="278" t="str">
        <f>IF('3. Jahr'!I39="kommunale Mittel",'3. Jahr'!H39,"")</f>
        <v/>
      </c>
      <c r="T42" s="278" t="str">
        <f>IF('3. Jahr'!I39="sonst. öff. Mittel",'3. Jahr'!H39,"")</f>
        <v/>
      </c>
      <c r="U42" s="8"/>
      <c r="V42" s="278" t="str">
        <f>IF('4. Jahr'!I39="Einnahmen/Erlöse",'4. Jahr'!H39,"")</f>
        <v/>
      </c>
      <c r="W42" s="278" t="str">
        <f>IF('4. Jahr'!I39="priv. Mittel",'4. Jahr'!H39,"")</f>
        <v/>
      </c>
      <c r="X42" s="278" t="str">
        <f>IF('4. Jahr'!I39="Bundesag. Arbeit",'4. Jahr'!H39,"")</f>
        <v/>
      </c>
      <c r="Y42" s="279" t="str">
        <f>IF('4. Jahr'!I39="andere Bundesm.",'4. Jahr'!H39,"")</f>
        <v/>
      </c>
      <c r="Z42" s="278" t="str">
        <f>IF('4. Jahr'!I39="kommunale Mittel",'4. Jahr'!H39,"")</f>
        <v/>
      </c>
      <c r="AA42" s="278" t="str">
        <f>IF('4. Jahr'!I39="sonst. öff. Mittel",'4. Jahr'!H39,"")</f>
        <v/>
      </c>
      <c r="AB42" s="8"/>
      <c r="AC42" s="278" t="str">
        <f>IF('5. Jahr'!I39="Einnahmen/Erlöse",'5. Jahr'!H39,"")</f>
        <v/>
      </c>
      <c r="AD42" s="278" t="str">
        <f>IF('5. Jahr'!I39="priv. Mittel",'5. Jahr'!H39,"")</f>
        <v/>
      </c>
      <c r="AE42" s="278" t="str">
        <f>IF('5. Jahr'!I39="Bundesag. Arbeit",'5. Jahr'!H39,"")</f>
        <v/>
      </c>
      <c r="AF42" s="278" t="str">
        <f>IF('5. Jahr'!I39="andere Bundesm.",'5. Jahr'!H39,"")</f>
        <v/>
      </c>
      <c r="AG42" s="278" t="str">
        <f>IF('5. Jahr'!I39="kommunale Mittel",'5. Jahr'!H39,"")</f>
        <v/>
      </c>
      <c r="AH42" s="279" t="str">
        <f>IF('5. Jahr'!I39="sonst. öff. Mittel",'5. Jahr'!H39,"")</f>
        <v/>
      </c>
    </row>
    <row r="43" spans="1:34" ht="15" x14ac:dyDescent="0.2">
      <c r="A43" s="188" t="str">
        <f>IF('1. Jahr'!I39="Einnahmen/Erlöse",'1. Jahr'!H39,"")</f>
        <v/>
      </c>
      <c r="B43" s="188" t="str">
        <f>IF('1. Jahr'!I40="priv. Mittel",'1. Jahr'!H40,"")</f>
        <v/>
      </c>
      <c r="C43" s="192" t="str">
        <f>IF('1. Jahr'!I39="Bundesag. Arbeit",'1. Jahr'!H39,"")</f>
        <v/>
      </c>
      <c r="D43" s="192" t="str">
        <f>IF('1. Jahr'!I40="andere Bundesm.",'1. Jahr'!H40,"")</f>
        <v/>
      </c>
      <c r="E43" s="192" t="str">
        <f>IF('1. Jahr'!I40="kommunale Mittel",'1. Jahr'!H40,"")</f>
        <v/>
      </c>
      <c r="F43" s="188" t="str">
        <f>IF('1. Jahr'!I40="sonst. öff. Mittel",'1. Jahr'!H40,"")</f>
        <v/>
      </c>
      <c r="G43" s="8"/>
      <c r="H43" s="277" t="str">
        <f>IF('2. Jahr'!I40="Einnahmen/Erlöse",'2. Jahr'!H40,"")</f>
        <v/>
      </c>
      <c r="I43" s="277" t="str">
        <f>IF('2. Jahr'!I40="priv. Mittel",'2. Jahr'!H40,"")</f>
        <v/>
      </c>
      <c r="J43" s="277" t="str">
        <f>IF('2. Jahr'!I40="Bundesag. Arbeit",'2. Jahr'!H40,"")</f>
        <v/>
      </c>
      <c r="K43" s="278" t="str">
        <f>IF('2. Jahr'!I40="andere Bundesm.",'2. Jahr'!H40,"")</f>
        <v/>
      </c>
      <c r="L43" s="277" t="str">
        <f>IF('2. Jahr'!I40="kommunale Mittel",'2. Jahr'!H40,"")</f>
        <v/>
      </c>
      <c r="M43" s="278" t="str">
        <f>IF('2. Jahr'!I40="sonst. öff. Mittel",'2. Jahr'!H40,"")</f>
        <v/>
      </c>
      <c r="N43" s="8"/>
      <c r="O43" s="9" t="str">
        <f>IF('3. Jahr'!I40="Einnahmen/Erlöse",'3. Jahr'!H40,"")</f>
        <v/>
      </c>
      <c r="P43" s="278" t="str">
        <f>IF('3. Jahr'!I40="priv. Mittel",'3. Jahr'!H40,"")</f>
        <v/>
      </c>
      <c r="Q43" s="278" t="str">
        <f>IF('3. Jahr'!I40="Bundesag. Arbeit",'3. Jahr'!H40,"")</f>
        <v/>
      </c>
      <c r="R43" s="278" t="str">
        <f>IF('3. Jahr'!I40="andere Bundesm.",'3. Jahr'!H40,"")</f>
        <v/>
      </c>
      <c r="S43" s="278" t="str">
        <f>IF('3. Jahr'!I40="kommunale Mittel",'3. Jahr'!H40,"")</f>
        <v/>
      </c>
      <c r="T43" s="278" t="str">
        <f>IF('3. Jahr'!I40="sonst. öff. Mittel",'3. Jahr'!H40,"")</f>
        <v/>
      </c>
      <c r="U43" s="8"/>
      <c r="V43" s="278" t="str">
        <f>IF('4. Jahr'!I40="Einnahmen/Erlöse",'4. Jahr'!H40,"")</f>
        <v/>
      </c>
      <c r="W43" s="278" t="str">
        <f>IF('4. Jahr'!I40="priv. Mittel",'4. Jahr'!H40,"")</f>
        <v/>
      </c>
      <c r="X43" s="278" t="str">
        <f>IF('4. Jahr'!I40="Bundesag. Arbeit",'4. Jahr'!H40,"")</f>
        <v/>
      </c>
      <c r="Y43" s="279" t="str">
        <f>IF('4. Jahr'!I40="andere Bundesm.",'4. Jahr'!H40,"")</f>
        <v/>
      </c>
      <c r="Z43" s="278" t="str">
        <f>IF('4. Jahr'!I40="kommunale Mittel",'4. Jahr'!H40,"")</f>
        <v/>
      </c>
      <c r="AA43" s="278" t="str">
        <f>IF('4. Jahr'!I40="sonst. öff. Mittel",'4. Jahr'!H40,"")</f>
        <v/>
      </c>
      <c r="AB43" s="8"/>
      <c r="AC43" s="278" t="str">
        <f>IF('5. Jahr'!I40="Einnahmen/Erlöse",'5. Jahr'!H40,"")</f>
        <v/>
      </c>
      <c r="AD43" s="278" t="str">
        <f>IF('5. Jahr'!I40="priv. Mittel",'5. Jahr'!H40,"")</f>
        <v/>
      </c>
      <c r="AE43" s="278" t="str">
        <f>IF('5. Jahr'!I40="Bundesag. Arbeit",'5. Jahr'!H40,"")</f>
        <v/>
      </c>
      <c r="AF43" s="278" t="str">
        <f>IF('5. Jahr'!I40="andere Bundesm.",'5. Jahr'!H40,"")</f>
        <v/>
      </c>
      <c r="AG43" s="278" t="str">
        <f>IF('5. Jahr'!I40="kommunale Mittel",'5. Jahr'!H40,"")</f>
        <v/>
      </c>
      <c r="AH43" s="279" t="str">
        <f>IF('5. Jahr'!I40="sonst. öff. Mittel",'5. Jahr'!H40,"")</f>
        <v/>
      </c>
    </row>
    <row r="44" spans="1:34" ht="15" x14ac:dyDescent="0.2">
      <c r="A44" s="188" t="str">
        <f>IF('1. Jahr'!I40="Einnahmen/Erlöse",'1. Jahr'!H40,"")</f>
        <v/>
      </c>
      <c r="B44" s="188" t="str">
        <f>IF('1. Jahr'!I41="priv. Mittel",'1. Jahr'!H41,"")</f>
        <v/>
      </c>
      <c r="C44" s="192" t="str">
        <f>IF('1. Jahr'!I40="Bundesag. Arbeit",'1. Jahr'!H40,"")</f>
        <v/>
      </c>
      <c r="D44" s="192" t="str">
        <f>IF('1. Jahr'!I40="andere Bundesm.",'1. Jahr'!H40,"")</f>
        <v/>
      </c>
      <c r="E44" s="192" t="str">
        <f>IF('1. Jahr'!I41="kommunale Mittel",'1. Jahr'!H41,"")</f>
        <v/>
      </c>
      <c r="F44" s="188" t="str">
        <f>IF('1. Jahr'!I41="sonst. öff. Mittel",'1. Jahr'!H41,"")</f>
        <v/>
      </c>
      <c r="G44" s="8"/>
      <c r="H44" s="277" t="str">
        <f>IF('2. Jahr'!I41="Einnahmen/Erlöse",'2. Jahr'!H41,"")</f>
        <v/>
      </c>
      <c r="I44" s="277" t="str">
        <f>IF('2. Jahr'!I41="priv. Mittel",'2. Jahr'!H41,"")</f>
        <v/>
      </c>
      <c r="J44" s="277" t="str">
        <f>IF('2. Jahr'!I41="Bundesag. Arbeit",'2. Jahr'!H41,"")</f>
        <v/>
      </c>
      <c r="K44" s="278" t="str">
        <f>IF('2. Jahr'!I41="andere Bundesm.",'2. Jahr'!H41,"")</f>
        <v/>
      </c>
      <c r="L44" s="277" t="str">
        <f>IF('2. Jahr'!I41="kommunale Mittel",'2. Jahr'!H41,"")</f>
        <v/>
      </c>
      <c r="M44" s="278" t="str">
        <f>IF('2. Jahr'!I41="sonst. öff. Mittel",'2. Jahr'!H41,"")</f>
        <v/>
      </c>
      <c r="N44" s="8"/>
      <c r="O44" s="9" t="str">
        <f>IF('3. Jahr'!I41="Einnahmen/Erlöse",'3. Jahr'!H41,"")</f>
        <v/>
      </c>
      <c r="P44" s="278" t="str">
        <f>IF('3. Jahr'!I41="priv. Mittel",'3. Jahr'!H41,"")</f>
        <v/>
      </c>
      <c r="Q44" s="278" t="str">
        <f>IF('3. Jahr'!I41="Bundesag. Arbeit",'3. Jahr'!H41,"")</f>
        <v/>
      </c>
      <c r="R44" s="278" t="str">
        <f>IF('3. Jahr'!I41="andere Bundesm.",'3. Jahr'!H41,"")</f>
        <v/>
      </c>
      <c r="S44" s="278" t="str">
        <f>IF('3. Jahr'!I41="kommunale Mittel",'3. Jahr'!H41,"")</f>
        <v/>
      </c>
      <c r="T44" s="278" t="str">
        <f>IF('3. Jahr'!I41="sonst. öff. Mittel",'3. Jahr'!H41,"")</f>
        <v/>
      </c>
      <c r="U44" s="8"/>
      <c r="V44" s="278" t="str">
        <f>IF('4. Jahr'!I41="Einnahmen/Erlöse",'4. Jahr'!H41,"")</f>
        <v/>
      </c>
      <c r="W44" s="278" t="str">
        <f>IF('4. Jahr'!I41="priv. Mittel",'4. Jahr'!H41,"")</f>
        <v/>
      </c>
      <c r="X44" s="278" t="str">
        <f>IF('4. Jahr'!I41="Bundesag. Arbeit",'4. Jahr'!H41,"")</f>
        <v/>
      </c>
      <c r="Y44" s="279" t="str">
        <f>IF('4. Jahr'!I41="andere Bundesm.",'4. Jahr'!H41,"")</f>
        <v/>
      </c>
      <c r="Z44" s="278" t="str">
        <f>IF('4. Jahr'!I41="kommunale Mittel",'4. Jahr'!H41,"")</f>
        <v/>
      </c>
      <c r="AA44" s="278" t="str">
        <f>IF('4. Jahr'!I41="sonst. öff. Mittel",'4. Jahr'!H41,"")</f>
        <v/>
      </c>
      <c r="AB44" s="8"/>
      <c r="AC44" s="278" t="str">
        <f>IF('5. Jahr'!I41="Einnahmen/Erlöse",'5. Jahr'!H41,"")</f>
        <v/>
      </c>
      <c r="AD44" s="278" t="str">
        <f>IF('5. Jahr'!I41="priv. Mittel",'5. Jahr'!H41,"")</f>
        <v/>
      </c>
      <c r="AE44" s="278" t="str">
        <f>IF('5. Jahr'!I41="Bundesag. Arbeit",'5. Jahr'!H41,"")</f>
        <v/>
      </c>
      <c r="AF44" s="278" t="str">
        <f>IF('5. Jahr'!I41="andere Bundesm.",'5. Jahr'!H41,"")</f>
        <v/>
      </c>
      <c r="AG44" s="278" t="str">
        <f>IF('5. Jahr'!I41="kommunale Mittel",'5. Jahr'!H41,"")</f>
        <v/>
      </c>
      <c r="AH44" s="279" t="str">
        <f>IF('5. Jahr'!I41="sonst. öff. Mittel",'5. Jahr'!H41,"")</f>
        <v/>
      </c>
    </row>
    <row r="45" spans="1:34" ht="15" x14ac:dyDescent="0.2">
      <c r="A45" s="188" t="str">
        <f>IF('1. Jahr'!I41="Einnahmen/Erlöse",'1. Jahr'!H41,"")</f>
        <v/>
      </c>
      <c r="B45" s="188" t="str">
        <f>IF('1. Jahr'!I41="priv. Mittel",'1. Jahr'!H41,"")</f>
        <v/>
      </c>
      <c r="C45" s="192" t="str">
        <f>IF('1. Jahr'!I41="Bundesag. Arbeit",'1. Jahr'!H41,"")</f>
        <v/>
      </c>
      <c r="D45" s="192" t="str">
        <f>IF('1. Jahr'!I41="andere Bundesm.",'1. Jahr'!H41,"")</f>
        <v/>
      </c>
      <c r="E45" s="192" t="str">
        <f>IF('1. Jahr'!I42="kommunale Mittel",'1. Jahr'!H42,"")</f>
        <v/>
      </c>
      <c r="F45" s="188" t="str">
        <f>IF('1. Jahr'!I41="sonst. öff. Mittel",'1. Jahr'!H41,"")</f>
        <v/>
      </c>
      <c r="G45" s="8"/>
      <c r="H45" s="277" t="str">
        <f>IF('2. Jahr'!I42="Einnahmen/Erlöse",'2. Jahr'!H42,"")</f>
        <v/>
      </c>
      <c r="I45" s="277" t="str">
        <f>IF('2. Jahr'!I42="priv. Mittel",'2. Jahr'!H42,"")</f>
        <v/>
      </c>
      <c r="J45" s="277" t="str">
        <f>IF('2. Jahr'!I42="Bundesag. Arbeit",'2. Jahr'!H42,"")</f>
        <v/>
      </c>
      <c r="K45" s="278" t="str">
        <f>IF('2. Jahr'!I42="andere Bundesm.",'2. Jahr'!H42,"")</f>
        <v/>
      </c>
      <c r="L45" s="277" t="str">
        <f>IF('2. Jahr'!I42="kommunale Mittel",'2. Jahr'!H42,"")</f>
        <v/>
      </c>
      <c r="M45" s="278" t="str">
        <f>IF('2. Jahr'!I42="sonst. öff. Mittel",'2. Jahr'!H42,"")</f>
        <v/>
      </c>
      <c r="N45" s="8"/>
      <c r="O45" s="9" t="str">
        <f>IF('3. Jahr'!I42="Einnahmen/Erlöse",'3. Jahr'!H42,"")</f>
        <v/>
      </c>
      <c r="P45" s="278" t="str">
        <f>IF('3. Jahr'!I42="priv. Mittel",'3. Jahr'!H42,"")</f>
        <v/>
      </c>
      <c r="Q45" s="278" t="str">
        <f>IF('3. Jahr'!I42="Bundesag. Arbeit",'3. Jahr'!H42,"")</f>
        <v/>
      </c>
      <c r="R45" s="278" t="str">
        <f>IF('3. Jahr'!I42="andere Bundesm.",'3. Jahr'!H42,"")</f>
        <v/>
      </c>
      <c r="S45" s="278" t="str">
        <f>IF('3. Jahr'!I42="kommunale Mittel",'3. Jahr'!H42,"")</f>
        <v/>
      </c>
      <c r="T45" s="278" t="str">
        <f>IF('3. Jahr'!I42="sonst. öff. Mittel",'3. Jahr'!H42,"")</f>
        <v/>
      </c>
      <c r="U45" s="8"/>
      <c r="V45" s="278" t="str">
        <f>IF('4. Jahr'!I42="Einnahmen/Erlöse",'4. Jahr'!H42,"")</f>
        <v/>
      </c>
      <c r="W45" s="278" t="str">
        <f>IF('4. Jahr'!I42="priv. Mittel",'4. Jahr'!H42,"")</f>
        <v/>
      </c>
      <c r="X45" s="278" t="str">
        <f>IF('4. Jahr'!I42="Bundesag. Arbeit",'4. Jahr'!H42,"")</f>
        <v/>
      </c>
      <c r="Y45" s="279" t="str">
        <f>IF('4. Jahr'!I42="andere Bundesm.",'4. Jahr'!H42,"")</f>
        <v/>
      </c>
      <c r="Z45" s="278" t="str">
        <f>IF('4. Jahr'!I42="kommunale Mittel",'4. Jahr'!H42,"")</f>
        <v/>
      </c>
      <c r="AA45" s="278" t="str">
        <f>IF('4. Jahr'!I42="sonst. öff. Mittel",'4. Jahr'!H42,"")</f>
        <v/>
      </c>
      <c r="AB45" s="8"/>
      <c r="AC45" s="278" t="str">
        <f>IF('5. Jahr'!I42="Einnahmen/Erlöse",'5. Jahr'!H42,"")</f>
        <v/>
      </c>
      <c r="AD45" s="278" t="str">
        <f>IF('5. Jahr'!I42="priv. Mittel",'5. Jahr'!H42,"")</f>
        <v/>
      </c>
      <c r="AE45" s="278" t="str">
        <f>IF('5. Jahr'!I42="Bundesag. Arbeit",'5. Jahr'!H42,"")</f>
        <v/>
      </c>
      <c r="AF45" s="278" t="str">
        <f>IF('5. Jahr'!I42="andere Bundesm.",'5. Jahr'!H42,"")</f>
        <v/>
      </c>
      <c r="AG45" s="278" t="str">
        <f>IF('5. Jahr'!I42="kommunale Mittel",'5. Jahr'!H42,"")</f>
        <v/>
      </c>
      <c r="AH45" s="279" t="str">
        <f>IF('5. Jahr'!I42="sonst. öff. Mittel",'5. Jahr'!H42,"")</f>
        <v/>
      </c>
    </row>
    <row r="46" spans="1:34" ht="15" x14ac:dyDescent="0.2">
      <c r="A46" s="188" t="str">
        <f>IF('1. Jahr'!I42="Einnahmen/Erlöse",'1. Jahr'!H42,"")</f>
        <v/>
      </c>
      <c r="B46" s="188" t="str">
        <f>IF('1. Jahr'!I42="priv. Mittel",'1. Jahr'!H42,"")</f>
        <v/>
      </c>
      <c r="C46" s="192" t="str">
        <f>IF('1. Jahr'!I42="Bundesag. Arbeit",'1. Jahr'!H42,"")</f>
        <v/>
      </c>
      <c r="D46" s="192" t="str">
        <f>IF('1. Jahr'!I42="andere Bundesm.",'1. Jahr'!H42,"")</f>
        <v/>
      </c>
      <c r="E46" s="192" t="str">
        <f>IF('1. Jahr'!I43="kommunale Mittel",'1. Jahr'!H43,"")</f>
        <v/>
      </c>
      <c r="F46" s="188" t="str">
        <f>IF('1. Jahr'!I42="sonst. öff. Mittel",'1. Jahr'!H42,"")</f>
        <v/>
      </c>
      <c r="G46" s="8"/>
      <c r="H46" s="277" t="str">
        <f>IF('2. Jahr'!I43="Einnahmen/Erlöse",'2. Jahr'!H43,"")</f>
        <v/>
      </c>
      <c r="I46" s="277" t="str">
        <f>IF('2. Jahr'!I43="priv. Mittel",'2. Jahr'!H43,"")</f>
        <v/>
      </c>
      <c r="J46" s="277" t="str">
        <f>IF('2. Jahr'!I43="Bundesag. Arbeit",'2. Jahr'!H43,"")</f>
        <v/>
      </c>
      <c r="K46" s="278" t="str">
        <f>IF('2. Jahr'!I43="andere Bundesm.",'2. Jahr'!H43,"")</f>
        <v/>
      </c>
      <c r="L46" s="277" t="str">
        <f>IF('2. Jahr'!I43="kommunale Mittel",'2. Jahr'!H43,"")</f>
        <v/>
      </c>
      <c r="M46" s="278" t="str">
        <f>IF('2. Jahr'!I43="sonst. öff. Mittel",'2. Jahr'!H43,"")</f>
        <v/>
      </c>
      <c r="N46" s="8"/>
      <c r="O46" s="9" t="str">
        <f>IF('3. Jahr'!I43="Einnahmen/Erlöse",'3. Jahr'!H43,"")</f>
        <v/>
      </c>
      <c r="P46" s="278" t="str">
        <f>IF('3. Jahr'!I43="priv. Mittel",'3. Jahr'!H43,"")</f>
        <v/>
      </c>
      <c r="Q46" s="278" t="str">
        <f>IF('3. Jahr'!I43="Bundesag. Arbeit",'3. Jahr'!H43,"")</f>
        <v/>
      </c>
      <c r="R46" s="278" t="str">
        <f>IF('3. Jahr'!I43="andere Bundesm.",'3. Jahr'!H43,"")</f>
        <v/>
      </c>
      <c r="S46" s="278" t="str">
        <f>IF('3. Jahr'!I43="kommunale Mittel",'3. Jahr'!H43,"")</f>
        <v/>
      </c>
      <c r="T46" s="278" t="str">
        <f>IF('3. Jahr'!I43="sonst. öff. Mittel",'3. Jahr'!H43,"")</f>
        <v/>
      </c>
      <c r="U46" s="8"/>
      <c r="V46" s="278" t="str">
        <f>IF('4. Jahr'!I43="Einnahmen/Erlöse",'4. Jahr'!H43,"")</f>
        <v/>
      </c>
      <c r="W46" s="278" t="str">
        <f>IF('4. Jahr'!I43="priv. Mittel",'4. Jahr'!H43,"")</f>
        <v/>
      </c>
      <c r="X46" s="278" t="str">
        <f>IF('4. Jahr'!I43="Bundesag. Arbeit",'4. Jahr'!H43,"")</f>
        <v/>
      </c>
      <c r="Y46" s="279" t="str">
        <f>IF('4. Jahr'!I43="andere Bundesm.",'4. Jahr'!H43,"")</f>
        <v/>
      </c>
      <c r="Z46" s="278" t="str">
        <f>IF('4. Jahr'!I43="kommunale Mittel",'4. Jahr'!H43,"")</f>
        <v/>
      </c>
      <c r="AA46" s="278" t="str">
        <f>IF('4. Jahr'!I43="sonst. öff. Mittel",'4. Jahr'!H43,"")</f>
        <v/>
      </c>
      <c r="AB46" s="8"/>
      <c r="AC46" s="278" t="str">
        <f>IF('5. Jahr'!I43="Einnahmen/Erlöse",'5. Jahr'!H43,"")</f>
        <v/>
      </c>
      <c r="AD46" s="278" t="str">
        <f>IF('5. Jahr'!I43="priv. Mittel",'5. Jahr'!H43,"")</f>
        <v/>
      </c>
      <c r="AE46" s="278" t="str">
        <f>IF('5. Jahr'!I43="Bundesag. Arbeit",'5. Jahr'!H43,"")</f>
        <v/>
      </c>
      <c r="AF46" s="278" t="str">
        <f>IF('5. Jahr'!I43="andere Bundesm.",'5. Jahr'!H43,"")</f>
        <v/>
      </c>
      <c r="AG46" s="278" t="str">
        <f>IF('5. Jahr'!I43="kommunale Mittel",'5. Jahr'!H43,"")</f>
        <v/>
      </c>
      <c r="AH46" s="279" t="str">
        <f>IF('5. Jahr'!I43="sonst. öff. Mittel",'5. Jahr'!H43,"")</f>
        <v/>
      </c>
    </row>
    <row r="47" spans="1:34" ht="15" x14ac:dyDescent="0.2">
      <c r="A47" s="188" t="str">
        <f>IF('1. Jahr'!I43="Einnahmen/Erlöse",'1. Jahr'!H43,"")</f>
        <v/>
      </c>
      <c r="B47" s="188" t="str">
        <f>IF('1. Jahr'!I43="priv. Mittel",'1. Jahr'!H43,"")</f>
        <v/>
      </c>
      <c r="C47" s="192" t="str">
        <f>IF('1. Jahr'!I43="Bundesag. Arbeit",'1. Jahr'!H43,"")</f>
        <v/>
      </c>
      <c r="D47" s="192" t="str">
        <f>IF('1. Jahr'!I43="andere Bundesm.",'1. Jahr'!H43,"")</f>
        <v/>
      </c>
      <c r="E47" s="192" t="str">
        <f>IF('1. Jahr'!I44="kommunale Mittel",'1. Jahr'!H44,"")</f>
        <v/>
      </c>
      <c r="F47" s="188" t="str">
        <f>IF('1. Jahr'!I43="sonst. öff. Mittel",'1. Jahr'!H43,"")</f>
        <v/>
      </c>
      <c r="G47" s="8"/>
      <c r="H47" s="277" t="str">
        <f>IF('2. Jahr'!I44="Einnahmen/Erlöse",'2. Jahr'!H44,"")</f>
        <v/>
      </c>
      <c r="I47" s="277" t="str">
        <f>IF('2. Jahr'!I44="priv. Mittel",'2. Jahr'!H44,"")</f>
        <v/>
      </c>
      <c r="J47" s="277" t="str">
        <f>IF('2. Jahr'!I44="Bundesag. Arbeit",'2. Jahr'!H44,"")</f>
        <v/>
      </c>
      <c r="K47" s="278" t="str">
        <f>IF('2. Jahr'!I44="andere Bundesm.",'2. Jahr'!H44,"")</f>
        <v/>
      </c>
      <c r="L47" s="277" t="str">
        <f>IF('2. Jahr'!I44="kommunale Mittel",'2. Jahr'!H44,"")</f>
        <v/>
      </c>
      <c r="M47" s="278" t="str">
        <f>IF('2. Jahr'!I44="sonst. öff. Mittel",'2. Jahr'!H44,"")</f>
        <v/>
      </c>
      <c r="N47" s="8"/>
      <c r="O47" s="9" t="str">
        <f>IF('3. Jahr'!I44="Einnahmen/Erlöse",'3. Jahr'!H44,"")</f>
        <v/>
      </c>
      <c r="P47" s="278" t="str">
        <f>IF('3. Jahr'!I44="priv. Mittel",'3. Jahr'!H44,"")</f>
        <v/>
      </c>
      <c r="Q47" s="278" t="str">
        <f>IF('3. Jahr'!I44="Bundesag. Arbeit",'3. Jahr'!H44,"")</f>
        <v/>
      </c>
      <c r="R47" s="278" t="str">
        <f>IF('3. Jahr'!I44="andere Bundesm.",'3. Jahr'!H44,"")</f>
        <v/>
      </c>
      <c r="S47" s="278" t="str">
        <f>IF('3. Jahr'!I44="kommunale Mittel",'3. Jahr'!H44,"")</f>
        <v/>
      </c>
      <c r="T47" s="278" t="str">
        <f>IF('3. Jahr'!I44="sonst. öff. Mittel",'3. Jahr'!H44,"")</f>
        <v/>
      </c>
      <c r="U47" s="8"/>
      <c r="V47" s="278" t="str">
        <f>IF('4. Jahr'!I44="Einnahmen/Erlöse",'4. Jahr'!H44,"")</f>
        <v/>
      </c>
      <c r="W47" s="278" t="str">
        <f>IF('4. Jahr'!I44="priv. Mittel",'4. Jahr'!H44,"")</f>
        <v/>
      </c>
      <c r="X47" s="278" t="str">
        <f>IF('4. Jahr'!I44="Bundesag. Arbeit",'4. Jahr'!H44,"")</f>
        <v/>
      </c>
      <c r="Y47" s="279" t="str">
        <f>IF('4. Jahr'!I44="andere Bundesm.",'4. Jahr'!H44,"")</f>
        <v/>
      </c>
      <c r="Z47" s="278" t="str">
        <f>IF('4. Jahr'!I44="kommunale Mittel",'4. Jahr'!H44,"")</f>
        <v/>
      </c>
      <c r="AA47" s="278" t="str">
        <f>IF('4. Jahr'!I44="sonst. öff. Mittel",'4. Jahr'!H44,"")</f>
        <v/>
      </c>
      <c r="AB47" s="8"/>
      <c r="AC47" s="278" t="str">
        <f>IF('5. Jahr'!I44="Einnahmen/Erlöse",'5. Jahr'!H44,"")</f>
        <v/>
      </c>
      <c r="AD47" s="278" t="str">
        <f>IF('5. Jahr'!I44="priv. Mittel",'5. Jahr'!H44,"")</f>
        <v/>
      </c>
      <c r="AE47" s="278" t="str">
        <f>IF('5. Jahr'!I44="Bundesag. Arbeit",'5. Jahr'!H44,"")</f>
        <v/>
      </c>
      <c r="AF47" s="278" t="str">
        <f>IF('5. Jahr'!I44="andere Bundesm.",'5. Jahr'!H44,"")</f>
        <v/>
      </c>
      <c r="AG47" s="278" t="str">
        <f>IF('5. Jahr'!I44="kommunale Mittel",'5. Jahr'!H44,"")</f>
        <v/>
      </c>
      <c r="AH47" s="279" t="str">
        <f>IF('5. Jahr'!I44="sonst. öff. Mittel",'5. Jahr'!H44,"")</f>
        <v/>
      </c>
    </row>
    <row r="48" spans="1:34" ht="15" x14ac:dyDescent="0.2">
      <c r="A48" s="188" t="str">
        <f>IF('1. Jahr'!I44="Einnahmen/Erlöse",'1. Jahr'!H44,"")</f>
        <v/>
      </c>
      <c r="B48" s="188" t="str">
        <f>IF('1. Jahr'!I44="priv. Mittel",'1. Jahr'!H44,"")</f>
        <v/>
      </c>
      <c r="C48" s="192" t="str">
        <f>IF('1. Jahr'!I44="Bundesag. Arbeit",'1. Jahr'!H44,"")</f>
        <v/>
      </c>
      <c r="D48" s="192" t="str">
        <f>IF('1. Jahr'!I44="andere Bundesm.",'1. Jahr'!H44,"")</f>
        <v/>
      </c>
      <c r="E48" s="192" t="str">
        <f>IF('1. Jahr'!I44="kommunale Mittel",'1. Jahr'!H44,"")</f>
        <v/>
      </c>
      <c r="F48" s="188" t="str">
        <f>IF('1. Jahr'!I44="sonst. öff. Mittel",'1. Jahr'!H44,"")</f>
        <v/>
      </c>
      <c r="G48" s="8"/>
      <c r="H48" s="277" t="str">
        <f>IF('2. Jahr'!I45="Einnahmen/Erlöse",'2. Jahr'!H45,"")</f>
        <v/>
      </c>
      <c r="I48" s="277" t="str">
        <f>IF('2. Jahr'!I45="priv. Mittel",'2. Jahr'!H45,"")</f>
        <v/>
      </c>
      <c r="J48" s="277" t="str">
        <f>IF('2. Jahr'!I45="Bundesag. Arbeit",'2. Jahr'!H45,"")</f>
        <v/>
      </c>
      <c r="K48" s="278" t="str">
        <f>IF('2. Jahr'!I45="andere Bundesm.",'2. Jahr'!H45,"")</f>
        <v/>
      </c>
      <c r="L48" s="277" t="str">
        <f>IF('2. Jahr'!I45="kommunale Mittel",'2. Jahr'!H45,"")</f>
        <v/>
      </c>
      <c r="M48" s="278" t="str">
        <f>IF('2. Jahr'!I45="sonst. öff. Mittel",'2. Jahr'!H45,"")</f>
        <v/>
      </c>
      <c r="N48" s="8"/>
      <c r="O48" s="9" t="str">
        <f>IF('3. Jahr'!I45="Einnahmen/Erlöse",'3. Jahr'!H45,"")</f>
        <v/>
      </c>
      <c r="P48" s="278" t="str">
        <f>IF('3. Jahr'!I45="priv. Mittel",'3. Jahr'!H45,"")</f>
        <v/>
      </c>
      <c r="Q48" s="278" t="str">
        <f>IF('3. Jahr'!I45="Bundesag. Arbeit",'3. Jahr'!H45,"")</f>
        <v/>
      </c>
      <c r="R48" s="278" t="str">
        <f>IF('3. Jahr'!I45="andere Bundesm.",'3. Jahr'!H45,"")</f>
        <v/>
      </c>
      <c r="S48" s="278" t="str">
        <f>IF('3. Jahr'!I45="kommunale Mittel",'3. Jahr'!H45,"")</f>
        <v/>
      </c>
      <c r="T48" s="278" t="str">
        <f>IF('3. Jahr'!I45="sonst. öff. Mittel",'3. Jahr'!H45,"")</f>
        <v/>
      </c>
      <c r="U48" s="8"/>
      <c r="V48" s="278" t="str">
        <f>IF('4. Jahr'!I45="Einnahmen/Erlöse",'4. Jahr'!H45,"")</f>
        <v/>
      </c>
      <c r="W48" s="278" t="str">
        <f>IF('4. Jahr'!I45="priv. Mittel",'4. Jahr'!H45,"")</f>
        <v/>
      </c>
      <c r="X48" s="278" t="str">
        <f>IF('4. Jahr'!I45="Bundesag. Arbeit",'4. Jahr'!H45,"")</f>
        <v/>
      </c>
      <c r="Y48" s="279" t="str">
        <f>IF('4. Jahr'!I45="andere Bundesm.",'4. Jahr'!H45,"")</f>
        <v/>
      </c>
      <c r="Z48" s="278" t="str">
        <f>IF('4. Jahr'!I45="kommunale Mittel",'4. Jahr'!H45,"")</f>
        <v/>
      </c>
      <c r="AA48" s="278" t="str">
        <f>IF('4. Jahr'!I45="sonst. öff. Mittel",'4. Jahr'!H45,"")</f>
        <v/>
      </c>
      <c r="AB48" s="8"/>
      <c r="AC48" s="278" t="str">
        <f>IF('5. Jahr'!I45="Einnahmen/Erlöse",'5. Jahr'!H45,"")</f>
        <v/>
      </c>
      <c r="AD48" s="278" t="str">
        <f>IF('5. Jahr'!I45="priv. Mittel",'5. Jahr'!H45,"")</f>
        <v/>
      </c>
      <c r="AE48" s="278" t="str">
        <f>IF('5. Jahr'!I45="Bundesag. Arbeit",'5. Jahr'!H45,"")</f>
        <v/>
      </c>
      <c r="AF48" s="278" t="str">
        <f>IF('5. Jahr'!I45="andere Bundesm.",'5. Jahr'!H45,"")</f>
        <v/>
      </c>
      <c r="AG48" s="278" t="str">
        <f>IF('5. Jahr'!I45="kommunale Mittel",'5. Jahr'!H45,"")</f>
        <v/>
      </c>
      <c r="AH48" s="279" t="str">
        <f>IF('5. Jahr'!I45="sonst. öff. Mittel",'5. Jahr'!H45,"")</f>
        <v/>
      </c>
    </row>
    <row r="49" spans="1:34" ht="15" x14ac:dyDescent="0.2">
      <c r="A49" s="188" t="str">
        <f>IF('1. Jahr'!I45="Einnahmen/Erlöse",'1. Jahr'!H45,"")</f>
        <v/>
      </c>
      <c r="B49" s="188" t="str">
        <f>IF('1. Jahr'!I45="priv. Mittel",'1. Jahr'!H45,"")</f>
        <v/>
      </c>
      <c r="C49" s="192" t="str">
        <f>IF('1. Jahr'!I45="Bundesag. Arbeit",'1. Jahr'!H45,"")</f>
        <v/>
      </c>
      <c r="D49" s="192" t="str">
        <f>IF('1. Jahr'!I45="andere Bundesm.",'1. Jahr'!H45,"")</f>
        <v/>
      </c>
      <c r="E49" s="192" t="str">
        <f>IF('1. Jahr'!I45="kommunale Mittel",'1. Jahr'!H45,"")</f>
        <v/>
      </c>
      <c r="F49" s="188" t="str">
        <f>IF('1. Jahr'!I45="sonst. öff. Mittel",'1. Jahr'!H45,"")</f>
        <v/>
      </c>
      <c r="G49" s="8"/>
      <c r="H49" s="277" t="str">
        <f>IF('2. Jahr'!I46="Einnahmen/Erlöse",'2. Jahr'!H46,"")</f>
        <v/>
      </c>
      <c r="I49" s="277" t="str">
        <f>IF('2. Jahr'!I46="priv. Mittel",'2. Jahr'!H46,"")</f>
        <v/>
      </c>
      <c r="J49" s="277" t="str">
        <f>IF('2. Jahr'!I46="Bundesag. Arbeit",'2. Jahr'!H46,"")</f>
        <v/>
      </c>
      <c r="K49" s="278" t="str">
        <f>IF('2. Jahr'!I46="andere Bundesm.",'2. Jahr'!H46,"")</f>
        <v/>
      </c>
      <c r="L49" s="277" t="str">
        <f>IF('2. Jahr'!I46="kommunale Mittel",'2. Jahr'!H46,"")</f>
        <v/>
      </c>
      <c r="M49" s="278" t="str">
        <f>IF('2. Jahr'!I46="sonst. öff. Mittel",'2. Jahr'!H46,"")</f>
        <v/>
      </c>
      <c r="N49" s="8"/>
      <c r="O49" s="9" t="str">
        <f>IF('3. Jahr'!I46="Einnahmen/Erlöse",'3. Jahr'!H46,"")</f>
        <v/>
      </c>
      <c r="P49" s="278" t="str">
        <f>IF('3. Jahr'!I46="priv. Mittel",'3. Jahr'!H46,"")</f>
        <v/>
      </c>
      <c r="Q49" s="278" t="str">
        <f>IF('3. Jahr'!I46="Bundesag. Arbeit",'3. Jahr'!H46,"")</f>
        <v/>
      </c>
      <c r="R49" s="278" t="str">
        <f>IF('3. Jahr'!I46="andere Bundesm.",'3. Jahr'!H46,"")</f>
        <v/>
      </c>
      <c r="S49" s="278" t="str">
        <f>IF('3. Jahr'!I46="kommunale Mittel",'3. Jahr'!H46,"")</f>
        <v/>
      </c>
      <c r="T49" s="278" t="str">
        <f>IF('3. Jahr'!I46="sonst. öff. Mittel",'3. Jahr'!H46,"")</f>
        <v/>
      </c>
      <c r="U49" s="8"/>
      <c r="V49" s="278" t="str">
        <f>IF('4. Jahr'!I46="Einnahmen/Erlöse",'4. Jahr'!H46,"")</f>
        <v/>
      </c>
      <c r="W49" s="278" t="str">
        <f>IF('4. Jahr'!I46="priv. Mittel",'4. Jahr'!H46,"")</f>
        <v/>
      </c>
      <c r="X49" s="278" t="str">
        <f>IF('4. Jahr'!I46="Bundesag. Arbeit",'4. Jahr'!H46,"")</f>
        <v/>
      </c>
      <c r="Y49" s="279" t="str">
        <f>IF('4. Jahr'!I46="andere Bundesm.",'4. Jahr'!H46,"")</f>
        <v/>
      </c>
      <c r="Z49" s="278" t="str">
        <f>IF('4. Jahr'!I46="kommunale Mittel",'4. Jahr'!H46,"")</f>
        <v/>
      </c>
      <c r="AA49" s="278" t="str">
        <f>IF('4. Jahr'!I46="sonst. öff. Mittel",'4. Jahr'!H46,"")</f>
        <v/>
      </c>
      <c r="AB49" s="8"/>
      <c r="AC49" s="278" t="str">
        <f>IF('5. Jahr'!I46="Einnahmen/Erlöse",'5. Jahr'!H46,"")</f>
        <v/>
      </c>
      <c r="AD49" s="278" t="str">
        <f>IF('5. Jahr'!I46="priv. Mittel",'5. Jahr'!H46,"")</f>
        <v/>
      </c>
      <c r="AE49" s="278" t="str">
        <f>IF('5. Jahr'!I46="Bundesag. Arbeit",'5. Jahr'!H46,"")</f>
        <v/>
      </c>
      <c r="AF49" s="278" t="str">
        <f>IF('5. Jahr'!I46="andere Bundesm.",'5. Jahr'!H46,"")</f>
        <v/>
      </c>
      <c r="AG49" s="278" t="str">
        <f>IF('5. Jahr'!I46="kommunale Mittel",'5. Jahr'!H46,"")</f>
        <v/>
      </c>
      <c r="AH49" s="279" t="str">
        <f>IF('5. Jahr'!I46="sonst. öff. Mittel",'5. Jahr'!H46,"")</f>
        <v/>
      </c>
    </row>
    <row r="50" spans="1:34" ht="15" x14ac:dyDescent="0.2">
      <c r="A50" s="188" t="str">
        <f>IF('1. Jahr'!I46="Einnahmen/Erlöse",'1. Jahr'!H46,"")</f>
        <v/>
      </c>
      <c r="B50" s="188" t="str">
        <f>IF('1. Jahr'!I46="priv. Mittel",'1. Jahr'!H46,"")</f>
        <v/>
      </c>
      <c r="C50" s="192" t="str">
        <f>IF('1. Jahr'!I46="Bundesag. Arbeit",'1. Jahr'!H46,"")</f>
        <v/>
      </c>
      <c r="D50" s="192" t="str">
        <f>IF('1. Jahr'!I46="andere Bundesm.",'1. Jahr'!H46,"")</f>
        <v/>
      </c>
      <c r="E50" s="192" t="str">
        <f>IF('1. Jahr'!I46="kommunale Mittel",'1. Jahr'!H46,"")</f>
        <v/>
      </c>
      <c r="F50" s="188" t="str">
        <f>IF('1. Jahr'!I46="sonst. öff. Mittel",'1. Jahr'!H46,"")</f>
        <v/>
      </c>
      <c r="G50" s="8"/>
      <c r="H50" s="277" t="str">
        <f>IF('2. Jahr'!I47="Einnahmen/Erlöse",'2. Jahr'!H47,"")</f>
        <v/>
      </c>
      <c r="I50" s="277" t="str">
        <f>IF('2. Jahr'!I47="priv. Mittel",'2. Jahr'!H47,"")</f>
        <v/>
      </c>
      <c r="J50" s="277" t="str">
        <f>IF('2. Jahr'!I47="Bundesag. Arbeit",'2. Jahr'!H47,"")</f>
        <v/>
      </c>
      <c r="K50" s="278" t="str">
        <f>IF('2. Jahr'!I47="andere Bundesm.",'2. Jahr'!H47,"")</f>
        <v/>
      </c>
      <c r="L50" s="277" t="str">
        <f>IF('2. Jahr'!I47="kommunale Mittel",'2. Jahr'!H47,"")</f>
        <v/>
      </c>
      <c r="M50" s="278" t="str">
        <f>IF('2. Jahr'!I47="sonst. öff. Mittel",'2. Jahr'!H47,"")</f>
        <v/>
      </c>
      <c r="N50" s="8"/>
      <c r="O50" s="9" t="str">
        <f>IF('3. Jahr'!I47="Einnahmen/Erlöse",'3. Jahr'!H47,"")</f>
        <v/>
      </c>
      <c r="P50" s="278" t="str">
        <f>IF('3. Jahr'!I47="priv. Mittel",'3. Jahr'!H47,"")</f>
        <v/>
      </c>
      <c r="Q50" s="278" t="str">
        <f>IF('3. Jahr'!I47="Bundesag. Arbeit",'3. Jahr'!H47,"")</f>
        <v/>
      </c>
      <c r="R50" s="278" t="str">
        <f>IF('3. Jahr'!I47="andere Bundesm.",'3. Jahr'!H47,"")</f>
        <v/>
      </c>
      <c r="S50" s="278" t="str">
        <f>IF('3. Jahr'!I47="kommunale Mittel",'3. Jahr'!H47,"")</f>
        <v/>
      </c>
      <c r="T50" s="278" t="str">
        <f>IF('3. Jahr'!I47="sonst. öff. Mittel",'3. Jahr'!H47,"")</f>
        <v/>
      </c>
      <c r="U50" s="8"/>
      <c r="V50" s="278" t="str">
        <f>IF('4. Jahr'!I47="Einnahmen/Erlöse",'4. Jahr'!H47,"")</f>
        <v/>
      </c>
      <c r="W50" s="278" t="str">
        <f>IF('4. Jahr'!I47="priv. Mittel",'4. Jahr'!H47,"")</f>
        <v/>
      </c>
      <c r="X50" s="278" t="str">
        <f>IF('4. Jahr'!I47="Bundesag. Arbeit",'4. Jahr'!H47,"")</f>
        <v/>
      </c>
      <c r="Y50" s="279" t="str">
        <f>IF('4. Jahr'!I47="andere Bundesm.",'4. Jahr'!H47,"")</f>
        <v/>
      </c>
      <c r="Z50" s="278" t="str">
        <f>IF('4. Jahr'!I47="kommunale Mittel",'4. Jahr'!H47,"")</f>
        <v/>
      </c>
      <c r="AA50" s="278" t="str">
        <f>IF('4. Jahr'!I47="sonst. öff. Mittel",'4. Jahr'!H47,"")</f>
        <v/>
      </c>
      <c r="AB50" s="8"/>
      <c r="AC50" s="278" t="str">
        <f>IF('5. Jahr'!I47="Einnahmen/Erlöse",'5. Jahr'!H47,"")</f>
        <v/>
      </c>
      <c r="AD50" s="278" t="str">
        <f>IF('5. Jahr'!I47="priv. Mittel",'5. Jahr'!H47,"")</f>
        <v/>
      </c>
      <c r="AE50" s="278" t="str">
        <f>IF('5. Jahr'!I47="Bundesag. Arbeit",'5. Jahr'!H47,"")</f>
        <v/>
      </c>
      <c r="AF50" s="278" t="str">
        <f>IF('5. Jahr'!I47="andere Bundesm.",'5. Jahr'!H47,"")</f>
        <v/>
      </c>
      <c r="AG50" s="278" t="str">
        <f>IF('5. Jahr'!I47="kommunale Mittel",'5. Jahr'!H47,"")</f>
        <v/>
      </c>
      <c r="AH50" s="279" t="str">
        <f>IF('5. Jahr'!I47="sonst. öff. Mittel",'5. Jahr'!H47,"")</f>
        <v/>
      </c>
    </row>
    <row r="51" spans="1:34" ht="15" x14ac:dyDescent="0.2">
      <c r="A51" s="188" t="str">
        <f>IF('1. Jahr'!I47="Einnahmen/Erlöse",'1. Jahr'!H47,"")</f>
        <v/>
      </c>
      <c r="B51" s="188" t="str">
        <f>IF('1. Jahr'!I47="priv. Mittel",'1. Jahr'!H47,"")</f>
        <v/>
      </c>
      <c r="C51" s="192" t="str">
        <f>IF('1. Jahr'!I47="Bundesag. Arbeit",'1. Jahr'!H47,"")</f>
        <v/>
      </c>
      <c r="D51" s="192" t="str">
        <f>IF('1. Jahr'!I47="andere Bundesm.",'1. Jahr'!H47,"")</f>
        <v/>
      </c>
      <c r="E51" s="192" t="str">
        <f>IF('1. Jahr'!I47="kommunale Mittel",'1. Jahr'!H47,"")</f>
        <v/>
      </c>
      <c r="F51" s="188" t="str">
        <f>IF('1. Jahr'!I47="sonst. öff. Mittel",'1. Jahr'!H47,"")</f>
        <v/>
      </c>
      <c r="G51" s="8"/>
      <c r="H51" s="277" t="str">
        <f>IF('2. Jahr'!I48="Einnahmen/Erlöse",'2. Jahr'!H48,"")</f>
        <v/>
      </c>
      <c r="I51" s="277" t="str">
        <f>IF('2. Jahr'!I48="priv. Mittel",'2. Jahr'!H48,"")</f>
        <v/>
      </c>
      <c r="J51" s="277" t="str">
        <f>IF('2. Jahr'!I48="Bundesag. Arbeit",'2. Jahr'!H48,"")</f>
        <v/>
      </c>
      <c r="K51" s="278" t="str">
        <f>IF('2. Jahr'!I48="andere Bundesm.",'2. Jahr'!H48,"")</f>
        <v/>
      </c>
      <c r="L51" s="277" t="str">
        <f>IF('2. Jahr'!I48="kommunale Mittel",'2. Jahr'!H48,"")</f>
        <v/>
      </c>
      <c r="M51" s="278" t="str">
        <f>IF('2. Jahr'!I48="sonst. öff. Mittel",'2. Jahr'!H48,"")</f>
        <v/>
      </c>
      <c r="N51" s="8"/>
      <c r="O51" s="9" t="str">
        <f>IF('3. Jahr'!I48="Einnahmen/Erlöse",'3. Jahr'!H48,"")</f>
        <v/>
      </c>
      <c r="P51" s="278" t="str">
        <f>IF('3. Jahr'!I48="priv. Mittel",'3. Jahr'!H48,"")</f>
        <v/>
      </c>
      <c r="Q51" s="278" t="str">
        <f>IF('3. Jahr'!I48="Bundesag. Arbeit",'3. Jahr'!H48,"")</f>
        <v/>
      </c>
      <c r="R51" s="278" t="str">
        <f>IF('3. Jahr'!I48="andere Bundesm.",'3. Jahr'!H48,"")</f>
        <v/>
      </c>
      <c r="S51" s="278" t="str">
        <f>IF('3. Jahr'!I48="kommunale Mittel",'3. Jahr'!H48,"")</f>
        <v/>
      </c>
      <c r="T51" s="278" t="str">
        <f>IF('3. Jahr'!I48="sonst. öff. Mittel",'3. Jahr'!H48,"")</f>
        <v/>
      </c>
      <c r="U51" s="8"/>
      <c r="V51" s="278" t="str">
        <f>IF('4. Jahr'!I48="Einnahmen/Erlöse",'4. Jahr'!H48,"")</f>
        <v/>
      </c>
      <c r="W51" s="278" t="str">
        <f>IF('4. Jahr'!I48="priv. Mittel",'4. Jahr'!H48,"")</f>
        <v/>
      </c>
      <c r="X51" s="278" t="str">
        <f>IF('4. Jahr'!I48="Bundesag. Arbeit",'4. Jahr'!H48,"")</f>
        <v/>
      </c>
      <c r="Y51" s="279" t="str">
        <f>IF('4. Jahr'!I48="andere Bundesm.",'4. Jahr'!H48,"")</f>
        <v/>
      </c>
      <c r="Z51" s="278" t="str">
        <f>IF('4. Jahr'!I48="kommunale Mittel",'4. Jahr'!H48,"")</f>
        <v/>
      </c>
      <c r="AA51" s="278" t="str">
        <f>IF('4. Jahr'!I48="sonst. öff. Mittel",'4. Jahr'!H48,"")</f>
        <v/>
      </c>
      <c r="AB51" s="8"/>
      <c r="AC51" s="278" t="str">
        <f>IF('5. Jahr'!I48="Einnahmen/Erlöse",'5. Jahr'!H48,"")</f>
        <v/>
      </c>
      <c r="AD51" s="278" t="str">
        <f>IF('5. Jahr'!I48="priv. Mittel",'5. Jahr'!H48,"")</f>
        <v/>
      </c>
      <c r="AE51" s="278" t="str">
        <f>IF('5. Jahr'!I48="Bundesag. Arbeit",'5. Jahr'!H48,"")</f>
        <v/>
      </c>
      <c r="AF51" s="278" t="str">
        <f>IF('5. Jahr'!I48="andere Bundesm.",'5. Jahr'!H48,"")</f>
        <v/>
      </c>
      <c r="AG51" s="278" t="str">
        <f>IF('5. Jahr'!I48="kommunale Mittel",'5. Jahr'!H48,"")</f>
        <v/>
      </c>
      <c r="AH51" s="279" t="str">
        <f>IF('5. Jahr'!I48="sonst. öff. Mittel",'5. Jahr'!H48,"")</f>
        <v/>
      </c>
    </row>
    <row r="52" spans="1:34" ht="15" x14ac:dyDescent="0.2">
      <c r="A52" s="188" t="str">
        <f>IF('1. Jahr'!I48="Einnahmen/Erlöse",'1. Jahr'!H48,"")</f>
        <v/>
      </c>
      <c r="B52" s="188" t="str">
        <f>IF('1. Jahr'!I48="priv. Mittel",'1. Jahr'!H48,"")</f>
        <v/>
      </c>
      <c r="C52" s="192" t="str">
        <f>IF('1. Jahr'!I48="Bundesag. Arbeit",'1. Jahr'!H48,"")</f>
        <v/>
      </c>
      <c r="D52" s="192" t="str">
        <f>IF('1. Jahr'!I48="andere Bundesm.",'1. Jahr'!H48,"")</f>
        <v/>
      </c>
      <c r="E52" s="192" t="str">
        <f>IF('1. Jahr'!I48="kommunale Mittel",'1. Jahr'!H48,"")</f>
        <v/>
      </c>
      <c r="F52" s="188" t="str">
        <f>IF('1. Jahr'!I48="sonst. öff. Mittel",'1. Jahr'!H48,"")</f>
        <v/>
      </c>
      <c r="G52" s="8"/>
      <c r="H52" s="277" t="str">
        <f>IF('2. Jahr'!I49="Einnahmen/Erlöse",'2. Jahr'!H49,"")</f>
        <v/>
      </c>
      <c r="I52" s="277" t="str">
        <f>IF('2. Jahr'!I49="priv. Mittel",'2. Jahr'!H49,"")</f>
        <v/>
      </c>
      <c r="J52" s="277" t="str">
        <f>IF('2. Jahr'!I49="Bundesag. Arbeit",'2. Jahr'!H49,"")</f>
        <v/>
      </c>
      <c r="K52" s="278" t="str">
        <f>IF('2. Jahr'!I49="andere Bundesm.",'2. Jahr'!H49,"")</f>
        <v/>
      </c>
      <c r="L52" s="277" t="str">
        <f>IF('2. Jahr'!I49="kommunale Mittel",'2. Jahr'!H49,"")</f>
        <v/>
      </c>
      <c r="M52" s="278" t="str">
        <f>IF('2. Jahr'!I49="sonst. öff. Mittel",'2. Jahr'!H49,"")</f>
        <v/>
      </c>
      <c r="N52" s="8"/>
      <c r="O52" s="9" t="str">
        <f>IF('3. Jahr'!I49="Einnahmen/Erlöse",'3. Jahr'!H49,"")</f>
        <v/>
      </c>
      <c r="P52" s="278" t="str">
        <f>IF('3. Jahr'!I49="priv. Mittel",'3. Jahr'!H49,"")</f>
        <v/>
      </c>
      <c r="Q52" s="278" t="str">
        <f>IF('3. Jahr'!I49="Bundesag. Arbeit",'3. Jahr'!H49,"")</f>
        <v/>
      </c>
      <c r="R52" s="278" t="str">
        <f>IF('3. Jahr'!I49="andere Bundesm.",'3. Jahr'!H49,"")</f>
        <v/>
      </c>
      <c r="S52" s="278" t="str">
        <f>IF('3. Jahr'!I49="kommunale Mittel",'3. Jahr'!H49,"")</f>
        <v/>
      </c>
      <c r="T52" s="278" t="str">
        <f>IF('3. Jahr'!I49="sonst. öff. Mittel",'3. Jahr'!H49,"")</f>
        <v/>
      </c>
      <c r="U52" s="8"/>
      <c r="V52" s="278" t="str">
        <f>IF('4. Jahr'!I49="Einnahmen/Erlöse",'4. Jahr'!H49,"")</f>
        <v/>
      </c>
      <c r="W52" s="278" t="str">
        <f>IF('4. Jahr'!I49="priv. Mittel",'4. Jahr'!H49,"")</f>
        <v/>
      </c>
      <c r="X52" s="278" t="str">
        <f>IF('4. Jahr'!I49="Bundesag. Arbeit",'4. Jahr'!H49,"")</f>
        <v/>
      </c>
      <c r="Y52" s="279" t="str">
        <f>IF('4. Jahr'!I49="andere Bundesm.",'4. Jahr'!H49,"")</f>
        <v/>
      </c>
      <c r="Z52" s="278" t="str">
        <f>IF('4. Jahr'!I49="kommunale Mittel",'4. Jahr'!H49,"")</f>
        <v/>
      </c>
      <c r="AA52" s="278" t="str">
        <f>IF('4. Jahr'!I49="sonst. öff. Mittel",'4. Jahr'!H49,"")</f>
        <v/>
      </c>
      <c r="AB52" s="8"/>
      <c r="AC52" s="278" t="str">
        <f>IF('5. Jahr'!I49="Einnahmen/Erlöse",'5. Jahr'!H49,"")</f>
        <v/>
      </c>
      <c r="AD52" s="278" t="str">
        <f>IF('5. Jahr'!I49="priv. Mittel",'5. Jahr'!H49,"")</f>
        <v/>
      </c>
      <c r="AE52" s="278" t="str">
        <f>IF('5. Jahr'!I49="Bundesag. Arbeit",'5. Jahr'!H49,"")</f>
        <v/>
      </c>
      <c r="AF52" s="278" t="str">
        <f>IF('5. Jahr'!I49="andere Bundesm.",'5. Jahr'!H49,"")</f>
        <v/>
      </c>
      <c r="AG52" s="278" t="str">
        <f>IF('5. Jahr'!I49="kommunale Mittel",'5. Jahr'!H49,"")</f>
        <v/>
      </c>
      <c r="AH52" s="279" t="str">
        <f>IF('5. Jahr'!I49="sonst. öff. Mittel",'5. Jahr'!H49,"")</f>
        <v/>
      </c>
    </row>
    <row r="53" spans="1:34" ht="15" x14ac:dyDescent="0.2">
      <c r="A53" s="188" t="str">
        <f>IF('1. Jahr'!I49="Einnahmen/Erlöse",'1. Jahr'!H49,"")</f>
        <v/>
      </c>
      <c r="B53" s="188" t="str">
        <f>IF('1. Jahr'!I49="priv. Mittel",'1. Jahr'!H49,"")</f>
        <v/>
      </c>
      <c r="C53" s="192" t="str">
        <f>IF('1. Jahr'!I49="Bundesag. Arbeit",'1. Jahr'!H49,"")</f>
        <v/>
      </c>
      <c r="D53" s="192" t="str">
        <f>IF('1. Jahr'!I49="andere Bundesm.",'1. Jahr'!H49,"")</f>
        <v/>
      </c>
      <c r="E53" s="192" t="str">
        <f>IF('1. Jahr'!I49="kommunale Mittel",'1. Jahr'!H49,"")</f>
        <v/>
      </c>
      <c r="F53" s="188" t="str">
        <f>IF('1. Jahr'!I49="sonst. öff. Mittel",'1. Jahr'!H49,"")</f>
        <v/>
      </c>
      <c r="G53" s="8"/>
      <c r="H53" s="277" t="str">
        <f>IF('2. Jahr'!I50="Einnahmen/Erlöse",'2. Jahr'!H50,"")</f>
        <v/>
      </c>
      <c r="I53" s="277" t="str">
        <f>IF('2. Jahr'!I50="priv. Mittel",'2. Jahr'!H50,"")</f>
        <v/>
      </c>
      <c r="J53" s="277" t="str">
        <f>IF('2. Jahr'!I50="Bundesag. Arbeit",'2. Jahr'!H50,"")</f>
        <v/>
      </c>
      <c r="K53" s="278" t="str">
        <f>IF('2. Jahr'!I50="andere Bundesm.",'2. Jahr'!H50,"")</f>
        <v/>
      </c>
      <c r="L53" s="277" t="str">
        <f>IF('2. Jahr'!I50="kommunale Mittel",'2. Jahr'!H50,"")</f>
        <v/>
      </c>
      <c r="M53" s="278" t="str">
        <f>IF('2. Jahr'!I50="sonst. öff. Mittel",'2. Jahr'!H50,"")</f>
        <v/>
      </c>
      <c r="N53" s="8"/>
      <c r="O53" s="9" t="str">
        <f>IF('3. Jahr'!I50="Einnahmen/Erlöse",'3. Jahr'!H50,"")</f>
        <v/>
      </c>
      <c r="P53" s="278" t="str">
        <f>IF('3. Jahr'!I50="priv. Mittel",'3. Jahr'!H50,"")</f>
        <v/>
      </c>
      <c r="Q53" s="278" t="str">
        <f>IF('3. Jahr'!I50="Bundesag. Arbeit",'3. Jahr'!H50,"")</f>
        <v/>
      </c>
      <c r="R53" s="278" t="str">
        <f>IF('3. Jahr'!I50="andere Bundesm.",'3. Jahr'!H50,"")</f>
        <v/>
      </c>
      <c r="S53" s="278" t="str">
        <f>IF('3. Jahr'!I50="kommunale Mittel",'3. Jahr'!H50,"")</f>
        <v/>
      </c>
      <c r="T53" s="278" t="str">
        <f>IF('3. Jahr'!I50="sonst. öff. Mittel",'3. Jahr'!H50,"")</f>
        <v/>
      </c>
      <c r="U53" s="8"/>
      <c r="V53" s="278" t="str">
        <f>IF('4. Jahr'!I50="Einnahmen/Erlöse",'4. Jahr'!H50,"")</f>
        <v/>
      </c>
      <c r="W53" s="278" t="str">
        <f>IF('4. Jahr'!I50="priv. Mittel",'4. Jahr'!H50,"")</f>
        <v/>
      </c>
      <c r="X53" s="278" t="str">
        <f>IF('4. Jahr'!I50="Bundesag. Arbeit",'4. Jahr'!H50,"")</f>
        <v/>
      </c>
      <c r="Y53" s="279" t="str">
        <f>IF('4. Jahr'!I50="andere Bundesm.",'4. Jahr'!H50,"")</f>
        <v/>
      </c>
      <c r="Z53" s="278" t="str">
        <f>IF('4. Jahr'!I50="kommunale Mittel",'4. Jahr'!H50,"")</f>
        <v/>
      </c>
      <c r="AA53" s="278" t="str">
        <f>IF('4. Jahr'!I50="sonst. öff. Mittel",'4. Jahr'!H50,"")</f>
        <v/>
      </c>
      <c r="AB53" s="8"/>
      <c r="AC53" s="278" t="str">
        <f>IF('5. Jahr'!I50="Einnahmen/Erlöse",'5. Jahr'!H50,"")</f>
        <v/>
      </c>
      <c r="AD53" s="278" t="str">
        <f>IF('5. Jahr'!I50="priv. Mittel",'5. Jahr'!H50,"")</f>
        <v/>
      </c>
      <c r="AE53" s="278" t="str">
        <f>IF('5. Jahr'!I50="Bundesag. Arbeit",'5. Jahr'!H50,"")</f>
        <v/>
      </c>
      <c r="AF53" s="278" t="str">
        <f>IF('5. Jahr'!I50="andere Bundesm.",'5. Jahr'!H50,"")</f>
        <v/>
      </c>
      <c r="AG53" s="278" t="str">
        <f>IF('5. Jahr'!I50="kommunale Mittel",'5. Jahr'!H50,"")</f>
        <v/>
      </c>
      <c r="AH53" s="279" t="str">
        <f>IF('5. Jahr'!I50="sonst. öff. Mittel",'5. Jahr'!H50,"")</f>
        <v/>
      </c>
    </row>
    <row r="54" spans="1:34" ht="15" x14ac:dyDescent="0.2">
      <c r="A54" s="188" t="str">
        <f>IF('1. Jahr'!I50="Einnahmen/Erlöse",'1. Jahr'!H50,"")</f>
        <v/>
      </c>
      <c r="B54" s="188" t="str">
        <f>IF('1. Jahr'!I50="priv. Mittel",'1. Jahr'!H50,"")</f>
        <v/>
      </c>
      <c r="C54" s="192" t="str">
        <f>IF('1. Jahr'!I50="Bundesag. Arbeit",'1. Jahr'!H50,"")</f>
        <v/>
      </c>
      <c r="D54" s="192" t="str">
        <f>IF('1. Jahr'!I50="andere Bundesm.",'1. Jahr'!H50,"")</f>
        <v/>
      </c>
      <c r="E54" s="192" t="str">
        <f>IF('1. Jahr'!I50="kommunale Mittel",'1. Jahr'!H50,"")</f>
        <v/>
      </c>
      <c r="F54" s="188" t="str">
        <f>IF('1. Jahr'!I50="sonst. öff. Mittel",'1. Jahr'!H50,"")</f>
        <v/>
      </c>
      <c r="G54" s="8"/>
      <c r="H54" s="277" t="str">
        <f>IF('2. Jahr'!I51="Einnahmen/Erlöse",'2. Jahr'!H51,"")</f>
        <v/>
      </c>
      <c r="I54" s="277" t="str">
        <f>IF('2. Jahr'!I51="priv. Mittel",'2. Jahr'!H51,"")</f>
        <v/>
      </c>
      <c r="J54" s="277" t="str">
        <f>IF('2. Jahr'!I51="Bundesag. Arbeit",'2. Jahr'!H51,"")</f>
        <v/>
      </c>
      <c r="K54" s="278" t="str">
        <f>IF('2. Jahr'!I51="andere Bundesm.",'2. Jahr'!H51,"")</f>
        <v/>
      </c>
      <c r="L54" s="277" t="str">
        <f>IF('2. Jahr'!I51="kommunale Mittel",'2. Jahr'!H51,"")</f>
        <v/>
      </c>
      <c r="M54" s="278" t="str">
        <f>IF('2. Jahr'!I51="sonst. öff. Mittel",'2. Jahr'!H51,"")</f>
        <v/>
      </c>
      <c r="N54" s="8"/>
      <c r="O54" s="9" t="str">
        <f>IF('3. Jahr'!I51="Einnahmen/Erlöse",'3. Jahr'!H51,"")</f>
        <v/>
      </c>
      <c r="P54" s="278" t="str">
        <f>IF('3. Jahr'!I51="priv. Mittel",'3. Jahr'!H51,"")</f>
        <v/>
      </c>
      <c r="Q54" s="278" t="str">
        <f>IF('3. Jahr'!I51="Bundesag. Arbeit",'3. Jahr'!H51,"")</f>
        <v/>
      </c>
      <c r="R54" s="278" t="str">
        <f>IF('3. Jahr'!I51="andere Bundesm.",'3. Jahr'!H51,"")</f>
        <v/>
      </c>
      <c r="S54" s="278" t="str">
        <f>IF('3. Jahr'!I51="kommunale Mittel",'3. Jahr'!H51,"")</f>
        <v/>
      </c>
      <c r="T54" s="278" t="str">
        <f>IF('3. Jahr'!I51="sonst. öff. Mittel",'3. Jahr'!H51,"")</f>
        <v/>
      </c>
      <c r="U54" s="8"/>
      <c r="V54" s="278" t="str">
        <f>IF('4. Jahr'!I51="Einnahmen/Erlöse",'4. Jahr'!H51,"")</f>
        <v/>
      </c>
      <c r="W54" s="278" t="str">
        <f>IF('4. Jahr'!I51="priv. Mittel",'4. Jahr'!H51,"")</f>
        <v/>
      </c>
      <c r="X54" s="278" t="str">
        <f>IF('4. Jahr'!I51="Bundesag. Arbeit",'4. Jahr'!H51,"")</f>
        <v/>
      </c>
      <c r="Y54" s="279" t="str">
        <f>IF('4. Jahr'!I51="andere Bundesm.",'4. Jahr'!H51,"")</f>
        <v/>
      </c>
      <c r="Z54" s="278" t="str">
        <f>IF('4. Jahr'!I51="kommunale Mittel",'4. Jahr'!H51,"")</f>
        <v/>
      </c>
      <c r="AA54" s="278" t="str">
        <f>IF('4. Jahr'!I51="sonst. öff. Mittel",'4. Jahr'!H51,"")</f>
        <v/>
      </c>
      <c r="AB54" s="8"/>
      <c r="AC54" s="278" t="str">
        <f>IF('5. Jahr'!I51="Einnahmen/Erlöse",'5. Jahr'!H51,"")</f>
        <v/>
      </c>
      <c r="AD54" s="278" t="str">
        <f>IF('5. Jahr'!I51="priv. Mittel",'5. Jahr'!H51,"")</f>
        <v/>
      </c>
      <c r="AE54" s="278" t="str">
        <f>IF('5. Jahr'!I51="Bundesag. Arbeit",'5. Jahr'!H51,"")</f>
        <v/>
      </c>
      <c r="AF54" s="278" t="str">
        <f>IF('5. Jahr'!I51="andere Bundesm.",'5. Jahr'!H51,"")</f>
        <v/>
      </c>
      <c r="AG54" s="278" t="str">
        <f>IF('5. Jahr'!I51="kommunale Mittel",'5. Jahr'!H51,"")</f>
        <v/>
      </c>
      <c r="AH54" s="279" t="str">
        <f>IF('5. Jahr'!I51="sonst. öff. Mittel",'5. Jahr'!H51,"")</f>
        <v/>
      </c>
    </row>
    <row r="55" spans="1:34" ht="15" x14ac:dyDescent="0.2">
      <c r="A55" s="188" t="str">
        <f>IF('1. Jahr'!I51="Einnahmen/Erlöse",'1. Jahr'!H51,"")</f>
        <v/>
      </c>
      <c r="B55" s="188" t="str">
        <f>IF('1. Jahr'!I51="priv. Mittel",'1. Jahr'!H51,"")</f>
        <v/>
      </c>
      <c r="C55" s="192" t="str">
        <f>IF('1. Jahr'!I51="Bundesag. Arbeit",'1. Jahr'!H51,"")</f>
        <v/>
      </c>
      <c r="D55" s="192" t="str">
        <f>IF('1. Jahr'!I51="andere Bundesm.",'1. Jahr'!H51,"")</f>
        <v/>
      </c>
      <c r="E55" s="192" t="str">
        <f>IF('1. Jahr'!I51="kommunale Mittel",'1. Jahr'!H51,"")</f>
        <v/>
      </c>
      <c r="F55" s="188" t="str">
        <f>IF('1. Jahr'!I51="sonst. öff. Mittel",'1. Jahr'!H51,"")</f>
        <v/>
      </c>
      <c r="G55" s="8"/>
      <c r="H55" s="277" t="str">
        <f>IF('2. Jahr'!I52="Einnahmen/Erlöse",'2. Jahr'!H52,"")</f>
        <v/>
      </c>
      <c r="I55" s="277" t="str">
        <f>IF('2. Jahr'!I52="priv. Mittel",'2. Jahr'!H52,"")</f>
        <v/>
      </c>
      <c r="J55" s="277" t="str">
        <f>IF('2. Jahr'!I52="Bundesag. Arbeit",'2. Jahr'!H52,"")</f>
        <v/>
      </c>
      <c r="K55" s="278" t="str">
        <f>IF('2. Jahr'!I52="andere Bundesm.",'2. Jahr'!H52,"")</f>
        <v/>
      </c>
      <c r="L55" s="277" t="str">
        <f>IF('2. Jahr'!I52="kommunale Mittel",'2. Jahr'!H52,"")</f>
        <v/>
      </c>
      <c r="M55" s="278" t="str">
        <f>IF('2. Jahr'!I52="sonst. öff. Mittel",'2. Jahr'!H52,"")</f>
        <v/>
      </c>
      <c r="N55" s="8"/>
      <c r="O55" s="9" t="str">
        <f>IF('3. Jahr'!I52="Einnahmen/Erlöse",'3. Jahr'!H52,"")</f>
        <v/>
      </c>
      <c r="P55" s="278" t="str">
        <f>IF('3. Jahr'!I52="priv. Mittel",'3. Jahr'!H52,"")</f>
        <v/>
      </c>
      <c r="Q55" s="278" t="str">
        <f>IF('3. Jahr'!I52="Bundesag. Arbeit",'3. Jahr'!H52,"")</f>
        <v/>
      </c>
      <c r="R55" s="278" t="str">
        <f>IF('3. Jahr'!I52="andere Bundesm.",'3. Jahr'!H52,"")</f>
        <v/>
      </c>
      <c r="S55" s="278" t="str">
        <f>IF('3. Jahr'!I52="kommunale Mittel",'3. Jahr'!H52,"")</f>
        <v/>
      </c>
      <c r="T55" s="278" t="str">
        <f>IF('3. Jahr'!I52="sonst. öff. Mittel",'3. Jahr'!H52,"")</f>
        <v/>
      </c>
      <c r="U55" s="8"/>
      <c r="V55" s="278" t="str">
        <f>IF('4. Jahr'!I52="Einnahmen/Erlöse",'4. Jahr'!H52,"")</f>
        <v/>
      </c>
      <c r="W55" s="278" t="str">
        <f>IF('4. Jahr'!I52="priv. Mittel",'4. Jahr'!H52,"")</f>
        <v/>
      </c>
      <c r="X55" s="278" t="str">
        <f>IF('4. Jahr'!I52="Bundesag. Arbeit",'4. Jahr'!H52,"")</f>
        <v/>
      </c>
      <c r="Y55" s="279" t="str">
        <f>IF('4. Jahr'!I52="andere Bundesm.",'4. Jahr'!H52,"")</f>
        <v/>
      </c>
      <c r="Z55" s="278" t="str">
        <f>IF('4. Jahr'!I52="kommunale Mittel",'4. Jahr'!H52,"")</f>
        <v/>
      </c>
      <c r="AA55" s="278" t="str">
        <f>IF('4. Jahr'!I52="sonst. öff. Mittel",'4. Jahr'!H52,"")</f>
        <v/>
      </c>
      <c r="AB55" s="8"/>
      <c r="AC55" s="278" t="str">
        <f>IF('5. Jahr'!I52="Einnahmen/Erlöse",'5. Jahr'!H52,"")</f>
        <v/>
      </c>
      <c r="AD55" s="278" t="str">
        <f>IF('5. Jahr'!I52="priv. Mittel",'5. Jahr'!H52,"")</f>
        <v/>
      </c>
      <c r="AE55" s="278" t="str">
        <f>IF('5. Jahr'!I52="Bundesag. Arbeit",'5. Jahr'!H52,"")</f>
        <v/>
      </c>
      <c r="AF55" s="278" t="str">
        <f>IF('5. Jahr'!I52="andere Bundesm.",'5. Jahr'!H52,"")</f>
        <v/>
      </c>
      <c r="AG55" s="278" t="str">
        <f>IF('5. Jahr'!I52="kommunale Mittel",'5. Jahr'!H52,"")</f>
        <v/>
      </c>
      <c r="AH55" s="279" t="str">
        <f>IF('5. Jahr'!I52="sonst. öff. Mittel",'5. Jahr'!H52,"")</f>
        <v/>
      </c>
    </row>
    <row r="56" spans="1:34" ht="15" x14ac:dyDescent="0.2">
      <c r="A56" s="188" t="str">
        <f>IF('1. Jahr'!I52="Einnahmen/Erlöse",'1. Jahr'!H52,"")</f>
        <v/>
      </c>
      <c r="B56" s="188" t="str">
        <f>IF('1. Jahr'!I52="priv. Mittel",'1. Jahr'!H52,"")</f>
        <v/>
      </c>
      <c r="C56" s="192" t="str">
        <f>IF('1. Jahr'!I52="Bundesag. Arbeit",'1. Jahr'!H52,"")</f>
        <v/>
      </c>
      <c r="D56" s="192" t="str">
        <f>IF('1. Jahr'!I52="andere Bundesm.",'1. Jahr'!H52,"")</f>
        <v/>
      </c>
      <c r="E56" s="192" t="str">
        <f>IF('1. Jahr'!I52="kommunale Mittel",'1. Jahr'!H52,"")</f>
        <v/>
      </c>
      <c r="F56" s="188" t="str">
        <f>IF('1. Jahr'!I52="sonst. öff. Mittel",'1. Jahr'!H52,"")</f>
        <v/>
      </c>
      <c r="G56" s="8"/>
      <c r="H56" s="277" t="str">
        <f>IF('2. Jahr'!I53="Einnahmen/Erlöse",'2. Jahr'!H53,"")</f>
        <v/>
      </c>
      <c r="I56" s="277" t="str">
        <f>IF('2. Jahr'!I53="priv. Mittel",'2. Jahr'!H53,"")</f>
        <v/>
      </c>
      <c r="J56" s="277" t="str">
        <f>IF('2. Jahr'!I53="Bundesag. Arbeit",'2. Jahr'!H53,"")</f>
        <v/>
      </c>
      <c r="K56" s="278" t="str">
        <f>IF('2. Jahr'!I53="andere Bundesm.",'2. Jahr'!H53,"")</f>
        <v/>
      </c>
      <c r="L56" s="277" t="str">
        <f>IF('2. Jahr'!I53="kommunale Mittel",'2. Jahr'!H53,"")</f>
        <v/>
      </c>
      <c r="M56" s="278" t="str">
        <f>IF('2. Jahr'!I53="sonst. öff. Mittel",'2. Jahr'!H53,"")</f>
        <v/>
      </c>
      <c r="N56" s="8"/>
      <c r="O56" s="9" t="str">
        <f>IF('3. Jahr'!I53="Einnahmen/Erlöse",'3. Jahr'!H53,"")</f>
        <v/>
      </c>
      <c r="P56" s="278" t="str">
        <f>IF('3. Jahr'!I53="priv. Mittel",'3. Jahr'!H53,"")</f>
        <v/>
      </c>
      <c r="Q56" s="278" t="str">
        <f>IF('3. Jahr'!I53="Bundesag. Arbeit",'3. Jahr'!H53,"")</f>
        <v/>
      </c>
      <c r="R56" s="278" t="str">
        <f>IF('3. Jahr'!I53="andere Bundesm.",'3. Jahr'!H53,"")</f>
        <v/>
      </c>
      <c r="S56" s="278" t="str">
        <f>IF('3. Jahr'!I53="kommunale Mittel",'3. Jahr'!H53,"")</f>
        <v/>
      </c>
      <c r="T56" s="278" t="str">
        <f>IF('3. Jahr'!I53="sonst. öff. Mittel",'3. Jahr'!H53,"")</f>
        <v/>
      </c>
      <c r="U56" s="8"/>
      <c r="V56" s="278" t="str">
        <f>IF('4. Jahr'!I53="Einnahmen/Erlöse",'4. Jahr'!H53,"")</f>
        <v/>
      </c>
      <c r="W56" s="278" t="str">
        <f>IF('4. Jahr'!I53="priv. Mittel",'4. Jahr'!H53,"")</f>
        <v/>
      </c>
      <c r="X56" s="278" t="str">
        <f>IF('4. Jahr'!I53="Bundesag. Arbeit",'4. Jahr'!H53,"")</f>
        <v/>
      </c>
      <c r="Y56" s="279" t="str">
        <f>IF('4. Jahr'!I53="andere Bundesm.",'4. Jahr'!H53,"")</f>
        <v/>
      </c>
      <c r="Z56" s="278" t="str">
        <f>IF('4. Jahr'!I53="kommunale Mittel",'4. Jahr'!H53,"")</f>
        <v/>
      </c>
      <c r="AA56" s="278" t="str">
        <f>IF('4. Jahr'!I53="sonst. öff. Mittel",'4. Jahr'!H53,"")</f>
        <v/>
      </c>
      <c r="AB56" s="8"/>
      <c r="AC56" s="278" t="str">
        <f>IF('5. Jahr'!I53="Einnahmen/Erlöse",'5. Jahr'!H53,"")</f>
        <v/>
      </c>
      <c r="AD56" s="278" t="str">
        <f>IF('5. Jahr'!I53="priv. Mittel",'5. Jahr'!H53,"")</f>
        <v/>
      </c>
      <c r="AE56" s="278" t="str">
        <f>IF('5. Jahr'!I53="Bundesag. Arbeit",'5. Jahr'!H53,"")</f>
        <v/>
      </c>
      <c r="AF56" s="278" t="str">
        <f>IF('5. Jahr'!I53="andere Bundesm.",'5. Jahr'!H53,"")</f>
        <v/>
      </c>
      <c r="AG56" s="278" t="str">
        <f>IF('5. Jahr'!I53="kommunale Mittel",'5. Jahr'!H53,"")</f>
        <v/>
      </c>
      <c r="AH56" s="279" t="str">
        <f>IF('5. Jahr'!I53="sonst. öff. Mittel",'5. Jahr'!H53,"")</f>
        <v/>
      </c>
    </row>
    <row r="57" spans="1:34" ht="15" x14ac:dyDescent="0.2">
      <c r="A57" s="188" t="str">
        <f>IF('1. Jahr'!I53="Einnahmen/Erlöse",'1. Jahr'!H53,"")</f>
        <v/>
      </c>
      <c r="B57" s="188" t="str">
        <f>IF('1. Jahr'!I53="priv. Mittel",'1. Jahr'!H53,"")</f>
        <v/>
      </c>
      <c r="C57" s="192" t="str">
        <f>IF('1. Jahr'!I53="Bundesag. Arbeit",'1. Jahr'!H53,"")</f>
        <v/>
      </c>
      <c r="D57" s="192" t="str">
        <f>IF('1. Jahr'!I53="andere Bundesm.",'1. Jahr'!H53,"")</f>
        <v/>
      </c>
      <c r="E57" s="192" t="str">
        <f>IF('1. Jahr'!I53="kommunale Mittel",'1. Jahr'!H53,"")</f>
        <v/>
      </c>
      <c r="F57" s="188" t="str">
        <f>IF('1. Jahr'!I53="sonst. öff. Mittel",'1. Jahr'!H53,"")</f>
        <v/>
      </c>
      <c r="G57" s="8"/>
      <c r="H57" s="277" t="str">
        <f>IF('2. Jahr'!I54="Einnahmen/Erlöse",'2. Jahr'!H54,"")</f>
        <v/>
      </c>
      <c r="I57" s="277" t="str">
        <f>IF('2. Jahr'!I54="priv. Mittel",'2. Jahr'!H54,"")</f>
        <v/>
      </c>
      <c r="J57" s="277" t="str">
        <f>IF('2. Jahr'!I54="Bundesag. Arbeit",'2. Jahr'!H54,"")</f>
        <v/>
      </c>
      <c r="K57" s="278" t="str">
        <f>IF('2. Jahr'!I54="andere Bundesm.",'2. Jahr'!H54,"")</f>
        <v/>
      </c>
      <c r="L57" s="277" t="str">
        <f>IF('2. Jahr'!I54="kommunale Mittel",'2. Jahr'!H54,"")</f>
        <v/>
      </c>
      <c r="M57" s="278" t="str">
        <f>IF('2. Jahr'!I54="sonst. öff. Mittel",'2. Jahr'!H54,"")</f>
        <v/>
      </c>
      <c r="N57" s="8"/>
      <c r="O57" s="9" t="str">
        <f>IF('3. Jahr'!I54="Einnahmen/Erlöse",'3. Jahr'!H54,"")</f>
        <v/>
      </c>
      <c r="P57" s="278" t="str">
        <f>IF('3. Jahr'!I54="priv. Mittel",'3. Jahr'!H54,"")</f>
        <v/>
      </c>
      <c r="Q57" s="278" t="str">
        <f>IF('3. Jahr'!I54="Bundesag. Arbeit",'3. Jahr'!H54,"")</f>
        <v/>
      </c>
      <c r="R57" s="278" t="str">
        <f>IF('3. Jahr'!I54="andere Bundesm.",'3. Jahr'!H54,"")</f>
        <v/>
      </c>
      <c r="S57" s="278" t="str">
        <f>IF('3. Jahr'!I54="kommunale Mittel",'3. Jahr'!H54,"")</f>
        <v/>
      </c>
      <c r="T57" s="278" t="str">
        <f>IF('3. Jahr'!I54="sonst. öff. Mittel",'3. Jahr'!H54,"")</f>
        <v/>
      </c>
      <c r="U57" s="8"/>
      <c r="V57" s="278" t="str">
        <f>IF('4. Jahr'!I54="Einnahmen/Erlöse",'4. Jahr'!H54,"")</f>
        <v/>
      </c>
      <c r="W57" s="278" t="str">
        <f>IF('4. Jahr'!I54="priv. Mittel",'4. Jahr'!H54,"")</f>
        <v/>
      </c>
      <c r="X57" s="278" t="str">
        <f>IF('4. Jahr'!I54="Bundesag. Arbeit",'4. Jahr'!H54,"")</f>
        <v/>
      </c>
      <c r="Y57" s="279" t="str">
        <f>IF('4. Jahr'!I54="andere Bundesm.",'4. Jahr'!H54,"")</f>
        <v/>
      </c>
      <c r="Z57" s="278" t="str">
        <f>IF('4. Jahr'!I54="kommunale Mittel",'4. Jahr'!H54,"")</f>
        <v/>
      </c>
      <c r="AA57" s="278" t="str">
        <f>IF('4. Jahr'!I54="sonst. öff. Mittel",'4. Jahr'!H54,"")</f>
        <v/>
      </c>
      <c r="AB57" s="8"/>
      <c r="AC57" s="278" t="str">
        <f>IF('5. Jahr'!I54="Einnahmen/Erlöse",'5. Jahr'!H54,"")</f>
        <v/>
      </c>
      <c r="AD57" s="278" t="str">
        <f>IF('5. Jahr'!I54="priv. Mittel",'5. Jahr'!H54,"")</f>
        <v/>
      </c>
      <c r="AE57" s="278" t="str">
        <f>IF('5. Jahr'!I54="Bundesag. Arbeit",'5. Jahr'!H54,"")</f>
        <v/>
      </c>
      <c r="AF57" s="278" t="str">
        <f>IF('5. Jahr'!I54="andere Bundesm.",'5. Jahr'!H54,"")</f>
        <v/>
      </c>
      <c r="AG57" s="278" t="str">
        <f>IF('5. Jahr'!I54="kommunale Mittel",'5. Jahr'!H54,"")</f>
        <v/>
      </c>
      <c r="AH57" s="279" t="str">
        <f>IF('5. Jahr'!I54="sonst. öff. Mittel",'5. Jahr'!H54,"")</f>
        <v/>
      </c>
    </row>
    <row r="58" spans="1:34" ht="15" x14ac:dyDescent="0.2">
      <c r="A58" s="188" t="str">
        <f>IF('1. Jahr'!I54="Einnahmen/Erlöse",'1. Jahr'!H54,"")</f>
        <v/>
      </c>
      <c r="B58" s="188" t="str">
        <f>IF('1. Jahr'!I54="priv. Mittel",'1. Jahr'!H54,"")</f>
        <v/>
      </c>
      <c r="C58" s="192" t="str">
        <f>IF('1. Jahr'!I54="Bundesag. Arbeit",'1. Jahr'!H54,"")</f>
        <v/>
      </c>
      <c r="D58" s="192" t="str">
        <f>IF('1. Jahr'!I54="andere Bundesm.",'1. Jahr'!H54,"")</f>
        <v/>
      </c>
      <c r="E58" s="192" t="str">
        <f>IF('1. Jahr'!I54="kommunale Mittel",'1. Jahr'!H54,"")</f>
        <v/>
      </c>
      <c r="F58" s="188" t="str">
        <f>IF('1. Jahr'!I54="sonst. öff. Mittel",'1. Jahr'!H54,"")</f>
        <v/>
      </c>
      <c r="G58" s="8"/>
      <c r="H58" s="277" t="str">
        <f>IF('2. Jahr'!I55="Einnahmen/Erlöse",'2. Jahr'!H55,"")</f>
        <v/>
      </c>
      <c r="I58" s="277" t="str">
        <f>IF('2. Jahr'!I55="priv. Mittel",'2. Jahr'!H55,"")</f>
        <v/>
      </c>
      <c r="J58" s="277" t="str">
        <f>IF('2. Jahr'!I55="Bundesag. Arbeit",'2. Jahr'!H55,"")</f>
        <v/>
      </c>
      <c r="K58" s="278" t="str">
        <f>IF('2. Jahr'!I55="andere Bundesm.",'2. Jahr'!H55,"")</f>
        <v/>
      </c>
      <c r="L58" s="277" t="str">
        <f>IF('2. Jahr'!I55="kommunale Mittel",'2. Jahr'!H55,"")</f>
        <v/>
      </c>
      <c r="M58" s="278" t="str">
        <f>IF('2. Jahr'!I55="sonst. öff. Mittel",'2. Jahr'!H55,"")</f>
        <v/>
      </c>
      <c r="N58" s="8"/>
      <c r="O58" s="9" t="str">
        <f>IF('3. Jahr'!I55="Einnahmen/Erlöse",'3. Jahr'!H55,"")</f>
        <v/>
      </c>
      <c r="P58" s="278" t="str">
        <f>IF('3. Jahr'!I55="priv. Mittel",'3. Jahr'!H55,"")</f>
        <v/>
      </c>
      <c r="Q58" s="278" t="str">
        <f>IF('3. Jahr'!I55="Bundesag. Arbeit",'3. Jahr'!H55,"")</f>
        <v/>
      </c>
      <c r="R58" s="278" t="str">
        <f>IF('3. Jahr'!I55="andere Bundesm.",'3. Jahr'!H55,"")</f>
        <v/>
      </c>
      <c r="S58" s="278" t="str">
        <f>IF('3. Jahr'!I55="kommunale Mittel",'3. Jahr'!H55,"")</f>
        <v/>
      </c>
      <c r="T58" s="278" t="str">
        <f>IF('3. Jahr'!I55="sonst. öff. Mittel",'3. Jahr'!H55,"")</f>
        <v/>
      </c>
      <c r="U58" s="8"/>
      <c r="V58" s="278" t="str">
        <f>IF('4. Jahr'!I55="Einnahmen/Erlöse",'4. Jahr'!H55,"")</f>
        <v/>
      </c>
      <c r="W58" s="278" t="str">
        <f>IF('4. Jahr'!I55="priv. Mittel",'4. Jahr'!H55,"")</f>
        <v/>
      </c>
      <c r="X58" s="278" t="str">
        <f>IF('4. Jahr'!I55="Bundesag. Arbeit",'4. Jahr'!H55,"")</f>
        <v/>
      </c>
      <c r="Y58" s="279" t="str">
        <f>IF('4. Jahr'!I55="andere Bundesm.",'4. Jahr'!H55,"")</f>
        <v/>
      </c>
      <c r="Z58" s="278" t="str">
        <f>IF('4. Jahr'!I55="kommunale Mittel",'4. Jahr'!H55,"")</f>
        <v/>
      </c>
      <c r="AA58" s="278" t="str">
        <f>IF('4. Jahr'!I55="sonst. öff. Mittel",'4. Jahr'!H55,"")</f>
        <v/>
      </c>
      <c r="AB58" s="8"/>
      <c r="AC58" s="278" t="str">
        <f>IF('5. Jahr'!I55="Einnahmen/Erlöse",'5. Jahr'!H55,"")</f>
        <v/>
      </c>
      <c r="AD58" s="278" t="str">
        <f>IF('5. Jahr'!I55="priv. Mittel",'5. Jahr'!H55,"")</f>
        <v/>
      </c>
      <c r="AE58" s="278" t="str">
        <f>IF('5. Jahr'!I55="Bundesag. Arbeit",'5. Jahr'!H55,"")</f>
        <v/>
      </c>
      <c r="AF58" s="278" t="str">
        <f>IF('5. Jahr'!I55="andere Bundesm.",'5. Jahr'!H55,"")</f>
        <v/>
      </c>
      <c r="AG58" s="278" t="str">
        <f>IF('5. Jahr'!I55="kommunale Mittel",'5. Jahr'!H55,"")</f>
        <v/>
      </c>
      <c r="AH58" s="279" t="str">
        <f>IF('5. Jahr'!I55="sonst. öff. Mittel",'5. Jahr'!H55,"")</f>
        <v/>
      </c>
    </row>
    <row r="59" spans="1:34" ht="15" x14ac:dyDescent="0.2">
      <c r="A59" s="188" t="str">
        <f>IF('1. Jahr'!I55="Einnahmen/Erlöse",'1. Jahr'!H55,"")</f>
        <v/>
      </c>
      <c r="B59" s="188" t="str">
        <f>IF('1. Jahr'!I55="priv. Mittel",'1. Jahr'!H55,"")</f>
        <v/>
      </c>
      <c r="C59" s="192" t="str">
        <f>IF('1. Jahr'!I55="Bundesag. Arbeit",'1. Jahr'!H55,"")</f>
        <v/>
      </c>
      <c r="D59" s="192" t="str">
        <f>IF('1. Jahr'!I55="andere Bundesm.",'1. Jahr'!H55,"")</f>
        <v/>
      </c>
      <c r="E59" s="192" t="str">
        <f>IF('1. Jahr'!I55="kommunale Mittel",'1. Jahr'!H55,"")</f>
        <v/>
      </c>
      <c r="F59" s="188" t="str">
        <f>IF('1. Jahr'!I55="sonst. öff. Mittel",'1. Jahr'!H55,"")</f>
        <v/>
      </c>
      <c r="G59" s="8"/>
      <c r="H59" s="277" t="str">
        <f>IF('2. Jahr'!I56="Einnahmen/Erlöse",'2. Jahr'!H56,"")</f>
        <v/>
      </c>
      <c r="I59" s="277" t="str">
        <f>IF('2. Jahr'!I56="priv. Mittel",'2. Jahr'!H56,"")</f>
        <v/>
      </c>
      <c r="J59" s="277" t="str">
        <f>IF('2. Jahr'!I56="Bundesag. Arbeit",'2. Jahr'!H56,"")</f>
        <v/>
      </c>
      <c r="K59" s="278" t="str">
        <f>IF('2. Jahr'!I56="andere Bundesm.",'2. Jahr'!H56,"")</f>
        <v/>
      </c>
      <c r="L59" s="277" t="str">
        <f>IF('2. Jahr'!I56="kommunale Mittel",'2. Jahr'!H56,"")</f>
        <v/>
      </c>
      <c r="M59" s="278" t="str">
        <f>IF('2. Jahr'!I56="sonst. öff. Mittel",'2. Jahr'!H56,"")</f>
        <v/>
      </c>
      <c r="N59" s="8"/>
      <c r="O59" s="9" t="str">
        <f>IF('3. Jahr'!I56="Einnahmen/Erlöse",'3. Jahr'!H56,"")</f>
        <v/>
      </c>
      <c r="P59" s="278" t="str">
        <f>IF('3. Jahr'!I56="priv. Mittel",'3. Jahr'!H56,"")</f>
        <v/>
      </c>
      <c r="Q59" s="278" t="str">
        <f>IF('3. Jahr'!I56="Bundesag. Arbeit",'3. Jahr'!H56,"")</f>
        <v/>
      </c>
      <c r="R59" s="278" t="str">
        <f>IF('3. Jahr'!I56="andere Bundesm.",'3. Jahr'!H56,"")</f>
        <v/>
      </c>
      <c r="S59" s="278" t="str">
        <f>IF('3. Jahr'!I56="kommunale Mittel",'3. Jahr'!H56,"")</f>
        <v/>
      </c>
      <c r="T59" s="278" t="str">
        <f>IF('3. Jahr'!I56="sonst. öff. Mittel",'3. Jahr'!H56,"")</f>
        <v/>
      </c>
      <c r="U59" s="8"/>
      <c r="V59" s="278" t="str">
        <f>IF('4. Jahr'!I56="Einnahmen/Erlöse",'4. Jahr'!H56,"")</f>
        <v/>
      </c>
      <c r="W59" s="278" t="str">
        <f>IF('4. Jahr'!I56="priv. Mittel",'4. Jahr'!H56,"")</f>
        <v/>
      </c>
      <c r="X59" s="278" t="str">
        <f>IF('4. Jahr'!I56="Bundesag. Arbeit",'4. Jahr'!H56,"")</f>
        <v/>
      </c>
      <c r="Y59" s="279" t="str">
        <f>IF('4. Jahr'!I56="andere Bundesm.",'4. Jahr'!H56,"")</f>
        <v/>
      </c>
      <c r="Z59" s="278" t="str">
        <f>IF('4. Jahr'!I56="kommunale Mittel",'4. Jahr'!H56,"")</f>
        <v/>
      </c>
      <c r="AA59" s="278" t="str">
        <f>IF('4. Jahr'!I56="sonst. öff. Mittel",'4. Jahr'!H56,"")</f>
        <v/>
      </c>
      <c r="AB59" s="8"/>
      <c r="AC59" s="278" t="str">
        <f>IF('5. Jahr'!I56="Einnahmen/Erlöse",'5. Jahr'!H56,"")</f>
        <v/>
      </c>
      <c r="AD59" s="278" t="str">
        <f>IF('5. Jahr'!I56="priv. Mittel",'5. Jahr'!H56,"")</f>
        <v/>
      </c>
      <c r="AE59" s="278" t="str">
        <f>IF('5. Jahr'!I56="Bundesag. Arbeit",'5. Jahr'!H56,"")</f>
        <v/>
      </c>
      <c r="AF59" s="278" t="str">
        <f>IF('5. Jahr'!I56="andere Bundesm.",'5. Jahr'!H56,"")</f>
        <v/>
      </c>
      <c r="AG59" s="278" t="str">
        <f>IF('5. Jahr'!I56="kommunale Mittel",'5. Jahr'!H56,"")</f>
        <v/>
      </c>
      <c r="AH59" s="279" t="str">
        <f>IF('5. Jahr'!I56="sonst. öff. Mittel",'5. Jahr'!H56,"")</f>
        <v/>
      </c>
    </row>
    <row r="60" spans="1:34" ht="15" x14ac:dyDescent="0.2">
      <c r="A60" s="188" t="str">
        <f>IF('1. Jahr'!I56="Einnahmen/Erlöse",'1. Jahr'!H56,"")</f>
        <v/>
      </c>
      <c r="B60" s="188" t="str">
        <f>IF('1. Jahr'!I56="priv. Mittel",'1. Jahr'!H56,"")</f>
        <v/>
      </c>
      <c r="C60" s="192" t="str">
        <f>IF('1. Jahr'!I56="Bundesag. Arbeit",'1. Jahr'!H56,"")</f>
        <v/>
      </c>
      <c r="D60" s="192" t="str">
        <f>IF('1. Jahr'!I56="andere Bundesm.",'1. Jahr'!H56,"")</f>
        <v/>
      </c>
      <c r="E60" s="192" t="str">
        <f>IF('1. Jahr'!I56="kommunale Mittel",'1. Jahr'!H56,"")</f>
        <v/>
      </c>
      <c r="F60" s="188" t="str">
        <f>IF('1. Jahr'!I56="sonst. öff. Mittel",'1. Jahr'!H56,"")</f>
        <v/>
      </c>
      <c r="G60" s="8"/>
      <c r="H60" s="277" t="str">
        <f>IF('2. Jahr'!I57="Einnahmen/Erlöse",'2. Jahr'!H57,"")</f>
        <v/>
      </c>
      <c r="I60" s="277" t="str">
        <f>IF('2. Jahr'!I57="priv. Mittel",'2. Jahr'!H57,"")</f>
        <v/>
      </c>
      <c r="J60" s="277" t="str">
        <f>IF('2. Jahr'!I57="Bundesag. Arbeit",'2. Jahr'!H57,"")</f>
        <v/>
      </c>
      <c r="K60" s="278" t="str">
        <f>IF('2. Jahr'!I57="andere Bundesm.",'2. Jahr'!H57,"")</f>
        <v/>
      </c>
      <c r="L60" s="277" t="str">
        <f>IF('2. Jahr'!I57="kommunale Mittel",'2. Jahr'!H57,"")</f>
        <v/>
      </c>
      <c r="M60" s="278" t="str">
        <f>IF('2. Jahr'!I57="sonst. öff. Mittel",'2. Jahr'!H57,"")</f>
        <v/>
      </c>
      <c r="N60" s="8"/>
      <c r="O60" s="9" t="str">
        <f>IF('3. Jahr'!I57="Einnahmen/Erlöse",'3. Jahr'!H57,"")</f>
        <v/>
      </c>
      <c r="P60" s="278" t="str">
        <f>IF('3. Jahr'!I57="priv. Mittel",'3. Jahr'!H57,"")</f>
        <v/>
      </c>
      <c r="Q60" s="278" t="str">
        <f>IF('3. Jahr'!I57="Bundesag. Arbeit",'3. Jahr'!H57,"")</f>
        <v/>
      </c>
      <c r="R60" s="278" t="str">
        <f>IF('3. Jahr'!I57="andere Bundesm.",'3. Jahr'!H57,"")</f>
        <v/>
      </c>
      <c r="S60" s="278" t="str">
        <f>IF('3. Jahr'!I57="kommunale Mittel",'3. Jahr'!H57,"")</f>
        <v/>
      </c>
      <c r="T60" s="278" t="str">
        <f>IF('3. Jahr'!I57="sonst. öff. Mittel",'3. Jahr'!H57,"")</f>
        <v/>
      </c>
      <c r="U60" s="8"/>
      <c r="V60" s="278" t="str">
        <f>IF('4. Jahr'!I57="Einnahmen/Erlöse",'4. Jahr'!H57,"")</f>
        <v/>
      </c>
      <c r="W60" s="278" t="str">
        <f>IF('4. Jahr'!I57="priv. Mittel",'4. Jahr'!H57,"")</f>
        <v/>
      </c>
      <c r="X60" s="278" t="str">
        <f>IF('4. Jahr'!I57="Bundesag. Arbeit",'4. Jahr'!H57,"")</f>
        <v/>
      </c>
      <c r="Y60" s="279" t="str">
        <f>IF('4. Jahr'!I57="andere Bundesm.",'4. Jahr'!H57,"")</f>
        <v/>
      </c>
      <c r="Z60" s="278" t="str">
        <f>IF('4. Jahr'!I57="kommunale Mittel",'4. Jahr'!H57,"")</f>
        <v/>
      </c>
      <c r="AA60" s="278" t="str">
        <f>IF('4. Jahr'!I57="sonst. öff. Mittel",'4. Jahr'!H57,"")</f>
        <v/>
      </c>
      <c r="AB60" s="8"/>
      <c r="AC60" s="278" t="str">
        <f>IF('5. Jahr'!I57="Einnahmen/Erlöse",'5. Jahr'!H57,"")</f>
        <v/>
      </c>
      <c r="AD60" s="278" t="str">
        <f>IF('5. Jahr'!I57="priv. Mittel",'5. Jahr'!H57,"")</f>
        <v/>
      </c>
      <c r="AE60" s="278" t="str">
        <f>IF('5. Jahr'!I57="Bundesag. Arbeit",'5. Jahr'!H57,"")</f>
        <v/>
      </c>
      <c r="AF60" s="278" t="str">
        <f>IF('5. Jahr'!I57="andere Bundesm.",'5. Jahr'!H57,"")</f>
        <v/>
      </c>
      <c r="AG60" s="278" t="str">
        <f>IF('5. Jahr'!I57="kommunale Mittel",'5. Jahr'!H57,"")</f>
        <v/>
      </c>
      <c r="AH60" s="279" t="str">
        <f>IF('5. Jahr'!I57="sonst. öff. Mittel",'5. Jahr'!H57,"")</f>
        <v/>
      </c>
    </row>
    <row r="61" spans="1:34" ht="15" x14ac:dyDescent="0.2">
      <c r="A61" s="188" t="str">
        <f>IF('1. Jahr'!I57="Einnahmen/Erlöse",'1. Jahr'!H57,"")</f>
        <v/>
      </c>
      <c r="B61" s="188" t="str">
        <f>IF('1. Jahr'!I57="priv. Mittel",'1. Jahr'!H57,"")</f>
        <v/>
      </c>
      <c r="C61" s="192" t="str">
        <f>IF('1. Jahr'!I57="Bundesag. Arbeit",'1. Jahr'!H57,"")</f>
        <v/>
      </c>
      <c r="D61" s="192" t="str">
        <f>IF('1. Jahr'!I57="andere Bundesm.",'1. Jahr'!H57,"")</f>
        <v/>
      </c>
      <c r="E61" s="192" t="str">
        <f>IF('1. Jahr'!I57="kommunale Mittel",'1. Jahr'!H57,"")</f>
        <v/>
      </c>
      <c r="F61" s="188" t="str">
        <f>IF('1. Jahr'!I57="sonst. öff. Mittel",'1. Jahr'!H57,"")</f>
        <v/>
      </c>
      <c r="G61" s="8"/>
      <c r="H61" s="277" t="str">
        <f>IF('2. Jahr'!I58="Einnahmen/Erlöse",'2. Jahr'!H58,"")</f>
        <v/>
      </c>
      <c r="I61" s="277" t="str">
        <f>IF('2. Jahr'!I58="priv. Mittel",'2. Jahr'!H58,"")</f>
        <v/>
      </c>
      <c r="J61" s="277" t="str">
        <f>IF('2. Jahr'!I58="Bundesag. Arbeit",'2. Jahr'!H58,"")</f>
        <v/>
      </c>
      <c r="K61" s="278" t="str">
        <f>IF('2. Jahr'!I58="andere Bundesm.",'2. Jahr'!H58,"")</f>
        <v/>
      </c>
      <c r="L61" s="277" t="str">
        <f>IF('2. Jahr'!I58="kommunale Mittel",'2. Jahr'!H58,"")</f>
        <v/>
      </c>
      <c r="M61" s="278" t="str">
        <f>IF('2. Jahr'!I58="sonst. öff. Mittel",'2. Jahr'!H58,"")</f>
        <v/>
      </c>
      <c r="N61" s="8"/>
      <c r="O61" s="9" t="str">
        <f>IF('3. Jahr'!I58="Einnahmen/Erlöse",'3. Jahr'!H58,"")</f>
        <v/>
      </c>
      <c r="P61" s="278" t="str">
        <f>IF('3. Jahr'!I58="priv. Mittel",'3. Jahr'!H58,"")</f>
        <v/>
      </c>
      <c r="Q61" s="278" t="str">
        <f>IF('3. Jahr'!I58="Bundesag. Arbeit",'3. Jahr'!H58,"")</f>
        <v/>
      </c>
      <c r="R61" s="278" t="str">
        <f>IF('3. Jahr'!I58="andere Bundesm.",'3. Jahr'!H58,"")</f>
        <v/>
      </c>
      <c r="S61" s="278" t="str">
        <f>IF('3. Jahr'!I58="kommunale Mittel",'3. Jahr'!H58,"")</f>
        <v/>
      </c>
      <c r="T61" s="278" t="str">
        <f>IF('3. Jahr'!I58="sonst. öff. Mittel",'3. Jahr'!H58,"")</f>
        <v/>
      </c>
      <c r="U61" s="8"/>
      <c r="V61" s="278" t="str">
        <f>IF('4. Jahr'!I58="Einnahmen/Erlöse",'4. Jahr'!H58,"")</f>
        <v/>
      </c>
      <c r="W61" s="278" t="str">
        <f>IF('4. Jahr'!I58="priv. Mittel",'4. Jahr'!H58,"")</f>
        <v/>
      </c>
      <c r="X61" s="278" t="str">
        <f>IF('4. Jahr'!I58="Bundesag. Arbeit",'4. Jahr'!H58,"")</f>
        <v/>
      </c>
      <c r="Y61" s="279" t="str">
        <f>IF('4. Jahr'!I58="andere Bundesm.",'4. Jahr'!H58,"")</f>
        <v/>
      </c>
      <c r="Z61" s="278" t="str">
        <f>IF('4. Jahr'!I58="kommunale Mittel",'4. Jahr'!H58,"")</f>
        <v/>
      </c>
      <c r="AA61" s="278" t="str">
        <f>IF('4. Jahr'!I58="sonst. öff. Mittel",'4. Jahr'!H58,"")</f>
        <v/>
      </c>
      <c r="AB61" s="8"/>
      <c r="AC61" s="278" t="str">
        <f>IF('5. Jahr'!I58="Einnahmen/Erlöse",'5. Jahr'!H58,"")</f>
        <v/>
      </c>
      <c r="AD61" s="278" t="str">
        <f>IF('5. Jahr'!I58="priv. Mittel",'5. Jahr'!H58,"")</f>
        <v/>
      </c>
      <c r="AE61" s="278" t="str">
        <f>IF('5. Jahr'!I58="Bundesag. Arbeit",'5. Jahr'!H58,"")</f>
        <v/>
      </c>
      <c r="AF61" s="278" t="str">
        <f>IF('5. Jahr'!I58="andere Bundesm.",'5. Jahr'!H58,"")</f>
        <v/>
      </c>
      <c r="AG61" s="278" t="str">
        <f>IF('5. Jahr'!I58="kommunale Mittel",'5. Jahr'!H58,"")</f>
        <v/>
      </c>
      <c r="AH61" s="279" t="str">
        <f>IF('5. Jahr'!I58="sonst. öff. Mittel",'5. Jahr'!H58,"")</f>
        <v/>
      </c>
    </row>
    <row r="62" spans="1:34" ht="15" x14ac:dyDescent="0.2">
      <c r="A62" s="188" t="str">
        <f>IF('1. Jahr'!I58="Einnahmen/Erlöse",'1. Jahr'!H58,"")</f>
        <v/>
      </c>
      <c r="B62" s="188" t="str">
        <f>IF('1. Jahr'!I58="priv. Mittel",'1. Jahr'!H58,"")</f>
        <v/>
      </c>
      <c r="C62" s="192" t="str">
        <f>IF('1. Jahr'!I58="Bundesag. Arbeit",'1. Jahr'!H58,"")</f>
        <v/>
      </c>
      <c r="D62" s="192" t="str">
        <f>IF('1. Jahr'!I58="andere Bundesm.",'1. Jahr'!H58,"")</f>
        <v/>
      </c>
      <c r="E62" s="192" t="str">
        <f>IF('1. Jahr'!I58="kommunale Mittel",'1. Jahr'!H58,"")</f>
        <v/>
      </c>
      <c r="F62" s="188" t="str">
        <f>IF('1. Jahr'!I58="sonst. öff. Mittel",'1. Jahr'!H58,"")</f>
        <v/>
      </c>
      <c r="G62" s="8"/>
      <c r="H62" s="277" t="str">
        <f>IF('2. Jahr'!I59="Einnahmen/Erlöse",'2. Jahr'!H59,"")</f>
        <v/>
      </c>
      <c r="I62" s="277" t="str">
        <f>IF('2. Jahr'!I59="priv. Mittel",'2. Jahr'!H59,"")</f>
        <v/>
      </c>
      <c r="J62" s="277" t="str">
        <f>IF('2. Jahr'!I59="Bundesag. Arbeit",'2. Jahr'!H59,"")</f>
        <v/>
      </c>
      <c r="K62" s="278" t="str">
        <f>IF('2. Jahr'!I59="andere Bundesm.",'2. Jahr'!H59,"")</f>
        <v/>
      </c>
      <c r="L62" s="277" t="str">
        <f>IF('2. Jahr'!I59="kommunale Mittel",'2. Jahr'!H59,"")</f>
        <v/>
      </c>
      <c r="M62" s="278" t="str">
        <f>IF('2. Jahr'!I59="sonst. öff. Mittel",'2. Jahr'!H59,"")</f>
        <v/>
      </c>
      <c r="N62" s="8"/>
      <c r="O62" s="9" t="str">
        <f>IF('3. Jahr'!I59="Einnahmen/Erlöse",'3. Jahr'!H59,"")</f>
        <v/>
      </c>
      <c r="P62" s="278" t="str">
        <f>IF('3. Jahr'!I59="priv. Mittel",'3. Jahr'!H59,"")</f>
        <v/>
      </c>
      <c r="Q62" s="278" t="str">
        <f>IF('3. Jahr'!I59="Bundesag. Arbeit",'3. Jahr'!H59,"")</f>
        <v/>
      </c>
      <c r="R62" s="278" t="str">
        <f>IF('3. Jahr'!I59="andere Bundesm.",'3. Jahr'!H59,"")</f>
        <v/>
      </c>
      <c r="S62" s="278" t="str">
        <f>IF('3. Jahr'!I59="kommunale Mittel",'3. Jahr'!H59,"")</f>
        <v/>
      </c>
      <c r="T62" s="278" t="str">
        <f>IF('3. Jahr'!I59="sonst. öff. Mittel",'3. Jahr'!H59,"")</f>
        <v/>
      </c>
      <c r="U62" s="8"/>
      <c r="V62" s="278" t="str">
        <f>IF('4. Jahr'!I59="Einnahmen/Erlöse",'4. Jahr'!H59,"")</f>
        <v/>
      </c>
      <c r="W62" s="278" t="str">
        <f>IF('4. Jahr'!I59="priv. Mittel",'4. Jahr'!H59,"")</f>
        <v/>
      </c>
      <c r="X62" s="278" t="str">
        <f>IF('4. Jahr'!I59="Bundesag. Arbeit",'4. Jahr'!H59,"")</f>
        <v/>
      </c>
      <c r="Y62" s="279" t="str">
        <f>IF('4. Jahr'!I59="andere Bundesm.",'4. Jahr'!H59,"")</f>
        <v/>
      </c>
      <c r="Z62" s="278" t="str">
        <f>IF('4. Jahr'!I59="kommunale Mittel",'4. Jahr'!H59,"")</f>
        <v/>
      </c>
      <c r="AA62" s="278" t="str">
        <f>IF('4. Jahr'!I59="sonst. öff. Mittel",'4. Jahr'!H59,"")</f>
        <v/>
      </c>
      <c r="AB62" s="8"/>
      <c r="AC62" s="278" t="str">
        <f>IF('5. Jahr'!I59="Einnahmen/Erlöse",'5. Jahr'!H59,"")</f>
        <v/>
      </c>
      <c r="AD62" s="278" t="str">
        <f>IF('5. Jahr'!I59="priv. Mittel",'5. Jahr'!H59,"")</f>
        <v/>
      </c>
      <c r="AE62" s="278" t="str">
        <f>IF('5. Jahr'!I59="Bundesag. Arbeit",'5. Jahr'!H59,"")</f>
        <v/>
      </c>
      <c r="AF62" s="278" t="str">
        <f>IF('5. Jahr'!I59="andere Bundesm.",'5. Jahr'!H59,"")</f>
        <v/>
      </c>
      <c r="AG62" s="278" t="str">
        <f>IF('5. Jahr'!I59="kommunale Mittel",'5. Jahr'!H59,"")</f>
        <v/>
      </c>
      <c r="AH62" s="279" t="str">
        <f>IF('5. Jahr'!I59="sonst. öff. Mittel",'5. Jahr'!H59,"")</f>
        <v/>
      </c>
    </row>
    <row r="63" spans="1:34" ht="15" x14ac:dyDescent="0.2">
      <c r="A63" s="188" t="str">
        <f>IF('1. Jahr'!I59="Einnahmen/Erlöse",'1. Jahr'!H59,"")</f>
        <v/>
      </c>
      <c r="B63" s="188" t="str">
        <f>IF('1. Jahr'!I59="priv. Mittel",'1. Jahr'!H59,"")</f>
        <v/>
      </c>
      <c r="C63" s="192" t="str">
        <f>IF('1. Jahr'!I59="Bundesag. Arbeit",'1. Jahr'!H59,"")</f>
        <v/>
      </c>
      <c r="D63" s="192" t="str">
        <f>IF('1. Jahr'!I59="andere Bundesm.",'1. Jahr'!H59,"")</f>
        <v/>
      </c>
      <c r="E63" s="192" t="str">
        <f>IF('1. Jahr'!I59="kommunale Mittel",'1. Jahr'!H59,"")</f>
        <v/>
      </c>
      <c r="F63" s="188" t="str">
        <f>IF('1. Jahr'!I59="sonst. öff. Mittel",'1. Jahr'!H59,"")</f>
        <v/>
      </c>
      <c r="G63" s="8"/>
      <c r="H63" s="277" t="str">
        <f>IF('2. Jahr'!I60="Einnahmen/Erlöse",'2. Jahr'!H60,"")</f>
        <v/>
      </c>
      <c r="I63" s="277" t="str">
        <f>IF('2. Jahr'!I60="priv. Mittel",'2. Jahr'!H60,"")</f>
        <v/>
      </c>
      <c r="J63" s="277" t="str">
        <f>IF('2. Jahr'!I60="Bundesag. Arbeit",'2. Jahr'!H60,"")</f>
        <v/>
      </c>
      <c r="K63" s="278" t="str">
        <f>IF('2. Jahr'!I60="andere Bundesm.",'2. Jahr'!H60,"")</f>
        <v/>
      </c>
      <c r="L63" s="277" t="str">
        <f>IF('2. Jahr'!I60="kommunale Mittel",'2. Jahr'!H60,"")</f>
        <v/>
      </c>
      <c r="M63" s="278" t="str">
        <f>IF('2. Jahr'!I60="sonst. öff. Mittel",'2. Jahr'!H60,"")</f>
        <v/>
      </c>
      <c r="N63" s="8"/>
      <c r="O63" s="9" t="str">
        <f>IF('3. Jahr'!I60="Einnahmen/Erlöse",'3. Jahr'!H60,"")</f>
        <v/>
      </c>
      <c r="P63" s="278" t="str">
        <f>IF('3. Jahr'!I60="priv. Mittel",'3. Jahr'!H60,"")</f>
        <v/>
      </c>
      <c r="Q63" s="278" t="str">
        <f>IF('3. Jahr'!I60="Bundesag. Arbeit",'3. Jahr'!H60,"")</f>
        <v/>
      </c>
      <c r="R63" s="278" t="str">
        <f>IF('3. Jahr'!I60="andere Bundesm.",'3. Jahr'!H60,"")</f>
        <v/>
      </c>
      <c r="S63" s="278" t="str">
        <f>IF('3. Jahr'!I60="kommunale Mittel",'3. Jahr'!H60,"")</f>
        <v/>
      </c>
      <c r="T63" s="278" t="str">
        <f>IF('3. Jahr'!I60="sonst. öff. Mittel",'3. Jahr'!H60,"")</f>
        <v/>
      </c>
      <c r="U63" s="8"/>
      <c r="V63" s="278" t="str">
        <f>IF('4. Jahr'!I60="Einnahmen/Erlöse",'4. Jahr'!H60,"")</f>
        <v/>
      </c>
      <c r="W63" s="278" t="str">
        <f>IF('4. Jahr'!I60="priv. Mittel",'4. Jahr'!H60,"")</f>
        <v/>
      </c>
      <c r="X63" s="278" t="str">
        <f>IF('4. Jahr'!I60="Bundesag. Arbeit",'4. Jahr'!H60,"")</f>
        <v/>
      </c>
      <c r="Y63" s="279" t="str">
        <f>IF('4. Jahr'!I60="andere Bundesm.",'4. Jahr'!H60,"")</f>
        <v/>
      </c>
      <c r="Z63" s="278" t="str">
        <f>IF('4. Jahr'!I60="kommunale Mittel",'4. Jahr'!H60,"")</f>
        <v/>
      </c>
      <c r="AA63" s="278" t="str">
        <f>IF('4. Jahr'!I60="sonst. öff. Mittel",'4. Jahr'!H60,"")</f>
        <v/>
      </c>
      <c r="AB63" s="8"/>
      <c r="AC63" s="278" t="str">
        <f>IF('5. Jahr'!I60="Einnahmen/Erlöse",'5. Jahr'!H60,"")</f>
        <v/>
      </c>
      <c r="AD63" s="278" t="str">
        <f>IF('5. Jahr'!I60="priv. Mittel",'5. Jahr'!H60,"")</f>
        <v/>
      </c>
      <c r="AE63" s="278" t="str">
        <f>IF('5. Jahr'!I60="Bundesag. Arbeit",'5. Jahr'!H60,"")</f>
        <v/>
      </c>
      <c r="AF63" s="278" t="str">
        <f>IF('5. Jahr'!I60="andere Bundesm.",'5. Jahr'!H60,"")</f>
        <v/>
      </c>
      <c r="AG63" s="278" t="str">
        <f>IF('5. Jahr'!I60="kommunale Mittel",'5. Jahr'!H60,"")</f>
        <v/>
      </c>
      <c r="AH63" s="279" t="str">
        <f>IF('5. Jahr'!I60="sonst. öff. Mittel",'5. Jahr'!H60,"")</f>
        <v/>
      </c>
    </row>
    <row r="64" spans="1:34" ht="15" x14ac:dyDescent="0.2">
      <c r="A64" s="188" t="str">
        <f>IF('1. Jahr'!I60="Einnahmen/Erlöse",'1. Jahr'!H60,"")</f>
        <v/>
      </c>
      <c r="B64" s="188" t="str">
        <f>IF('1. Jahr'!I60="priv. Mittel",'1. Jahr'!H60,"")</f>
        <v/>
      </c>
      <c r="C64" s="192" t="str">
        <f>IF('1. Jahr'!I60="Bundesag. Arbeit",'1. Jahr'!H60,"")</f>
        <v/>
      </c>
      <c r="D64" s="192" t="str">
        <f>IF('1. Jahr'!I60="andere Bundesm.",'1. Jahr'!H60,"")</f>
        <v/>
      </c>
      <c r="E64" s="192" t="str">
        <f>IF('1. Jahr'!I60="kommunale Mittel",'1. Jahr'!H60,"")</f>
        <v/>
      </c>
      <c r="F64" s="188" t="str">
        <f>IF('1. Jahr'!I60="sonst. öff. Mittel",'1. Jahr'!H60,"")</f>
        <v/>
      </c>
      <c r="G64" s="8"/>
      <c r="H64" s="277" t="str">
        <f>IF('2. Jahr'!I61="Einnahmen/Erlöse",'2. Jahr'!H61,"")</f>
        <v/>
      </c>
      <c r="I64" s="277" t="str">
        <f>IF('2. Jahr'!I61="priv. Mittel",'2. Jahr'!H61,"")</f>
        <v/>
      </c>
      <c r="J64" s="277" t="str">
        <f>IF('2. Jahr'!I61="Bundesag. Arbeit",'2. Jahr'!H61,"")</f>
        <v/>
      </c>
      <c r="K64" s="278" t="str">
        <f>IF('2. Jahr'!I61="andere Bundesm.",'2. Jahr'!H61,"")</f>
        <v/>
      </c>
      <c r="L64" s="277" t="str">
        <f>IF('2. Jahr'!I61="kommunale Mittel",'2. Jahr'!H61,"")</f>
        <v/>
      </c>
      <c r="M64" s="278" t="str">
        <f>IF('2. Jahr'!I61="sonst. öff. Mittel",'2. Jahr'!H61,"")</f>
        <v/>
      </c>
      <c r="N64" s="8"/>
      <c r="O64" s="9" t="str">
        <f>IF('3. Jahr'!I61="Einnahmen/Erlöse",'3. Jahr'!H61,"")</f>
        <v/>
      </c>
      <c r="P64" s="278" t="str">
        <f>IF('3. Jahr'!I61="priv. Mittel",'3. Jahr'!H61,"")</f>
        <v/>
      </c>
      <c r="Q64" s="278" t="str">
        <f>IF('3. Jahr'!I61="Bundesag. Arbeit",'3. Jahr'!H61,"")</f>
        <v/>
      </c>
      <c r="R64" s="278" t="str">
        <f>IF('3. Jahr'!I61="andere Bundesm.",'3. Jahr'!H61,"")</f>
        <v/>
      </c>
      <c r="S64" s="278" t="str">
        <f>IF('3. Jahr'!I61="kommunale Mittel",'3. Jahr'!H61,"")</f>
        <v/>
      </c>
      <c r="T64" s="278" t="str">
        <f>IF('3. Jahr'!I61="sonst. öff. Mittel",'3. Jahr'!H61,"")</f>
        <v/>
      </c>
      <c r="U64" s="8"/>
      <c r="V64" s="278" t="str">
        <f>IF('4. Jahr'!I61="Einnahmen/Erlöse",'4. Jahr'!H61,"")</f>
        <v/>
      </c>
      <c r="W64" s="278" t="str">
        <f>IF('4. Jahr'!I61="priv. Mittel",'4. Jahr'!H61,"")</f>
        <v/>
      </c>
      <c r="X64" s="278" t="str">
        <f>IF('4. Jahr'!I61="Bundesag. Arbeit",'4. Jahr'!H61,"")</f>
        <v/>
      </c>
      <c r="Y64" s="279" t="str">
        <f>IF('4. Jahr'!I61="andere Bundesm.",'4. Jahr'!H61,"")</f>
        <v/>
      </c>
      <c r="Z64" s="278" t="str">
        <f>IF('4. Jahr'!I61="kommunale Mittel",'4. Jahr'!H61,"")</f>
        <v/>
      </c>
      <c r="AA64" s="278" t="str">
        <f>IF('4. Jahr'!I61="sonst. öff. Mittel",'4. Jahr'!H61,"")</f>
        <v/>
      </c>
      <c r="AB64" s="8"/>
      <c r="AC64" s="278" t="str">
        <f>IF('5. Jahr'!I61="Einnahmen/Erlöse",'5. Jahr'!H61,"")</f>
        <v/>
      </c>
      <c r="AD64" s="278" t="str">
        <f>IF('5. Jahr'!I61="priv. Mittel",'5. Jahr'!H61,"")</f>
        <v/>
      </c>
      <c r="AE64" s="278" t="str">
        <f>IF('5. Jahr'!I61="Bundesag. Arbeit",'5. Jahr'!H61,"")</f>
        <v/>
      </c>
      <c r="AF64" s="278" t="str">
        <f>IF('5. Jahr'!I61="andere Bundesm.",'5. Jahr'!H61,"")</f>
        <v/>
      </c>
      <c r="AG64" s="278" t="str">
        <f>IF('5. Jahr'!I61="kommunale Mittel",'5. Jahr'!H61,"")</f>
        <v/>
      </c>
      <c r="AH64" s="279" t="str">
        <f>IF('5. Jahr'!I61="sonst. öff. Mittel",'5. Jahr'!H61,"")</f>
        <v/>
      </c>
    </row>
    <row r="65" spans="1:34" ht="15" x14ac:dyDescent="0.2">
      <c r="A65" s="188" t="str">
        <f>IF('1. Jahr'!I61="Einnahmen/Erlöse",'1. Jahr'!H61,"")</f>
        <v/>
      </c>
      <c r="B65" s="188" t="str">
        <f>IF('1. Jahr'!I61="priv. Mittel",'1. Jahr'!H61,"")</f>
        <v/>
      </c>
      <c r="C65" s="192" t="str">
        <f>IF('1. Jahr'!I61="Bundesag. Arbeit",'1. Jahr'!H61,"")</f>
        <v/>
      </c>
      <c r="D65" s="192" t="str">
        <f>IF('1. Jahr'!I61="andere Bundesm.",'1. Jahr'!H61,"")</f>
        <v/>
      </c>
      <c r="E65" s="192" t="str">
        <f>IF('1. Jahr'!I61="kommunale Mittel",'1. Jahr'!H61,"")</f>
        <v/>
      </c>
      <c r="F65" s="188" t="str">
        <f>IF('1. Jahr'!I61="sonst. öff. Mittel",'1. Jahr'!H61,"")</f>
        <v/>
      </c>
      <c r="G65" s="8"/>
      <c r="H65" s="277" t="str">
        <f>IF('2. Jahr'!I62="Einnahmen/Erlöse",'2. Jahr'!H62,"")</f>
        <v/>
      </c>
      <c r="I65" s="277" t="str">
        <f>IF('2. Jahr'!I62="priv. Mittel",'2. Jahr'!H62,"")</f>
        <v/>
      </c>
      <c r="J65" s="277" t="str">
        <f>IF('2. Jahr'!I62="Bundesag. Arbeit",'2. Jahr'!H62,"")</f>
        <v/>
      </c>
      <c r="K65" s="278" t="str">
        <f>IF('2. Jahr'!I62="andere Bundesm.",'2. Jahr'!H62,"")</f>
        <v/>
      </c>
      <c r="L65" s="277" t="str">
        <f>IF('2. Jahr'!I62="kommunale Mittel",'2. Jahr'!H62,"")</f>
        <v/>
      </c>
      <c r="M65" s="278" t="str">
        <f>IF('2. Jahr'!I62="sonst. öff. Mittel",'2. Jahr'!H62,"")</f>
        <v/>
      </c>
      <c r="N65" s="8"/>
      <c r="O65" s="9" t="str">
        <f>IF('3. Jahr'!I62="Einnahmen/Erlöse",'3. Jahr'!H62,"")</f>
        <v/>
      </c>
      <c r="P65" s="278" t="str">
        <f>IF('3. Jahr'!I62="priv. Mittel",'3. Jahr'!H62,"")</f>
        <v/>
      </c>
      <c r="Q65" s="278" t="str">
        <f>IF('3. Jahr'!I62="Bundesag. Arbeit",'3. Jahr'!H62,"")</f>
        <v/>
      </c>
      <c r="R65" s="278" t="str">
        <f>IF('3. Jahr'!I62="andere Bundesm.",'3. Jahr'!H62,"")</f>
        <v/>
      </c>
      <c r="S65" s="278" t="str">
        <f>IF('3. Jahr'!I62="kommunale Mittel",'3. Jahr'!H62,"")</f>
        <v/>
      </c>
      <c r="T65" s="278" t="str">
        <f>IF('3. Jahr'!I62="sonst. öff. Mittel",'3. Jahr'!H62,"")</f>
        <v/>
      </c>
      <c r="U65" s="8"/>
      <c r="V65" s="278" t="str">
        <f>IF('4. Jahr'!I62="Einnahmen/Erlöse",'4. Jahr'!H62,"")</f>
        <v/>
      </c>
      <c r="W65" s="278" t="str">
        <f>IF('4. Jahr'!I62="priv. Mittel",'4. Jahr'!H62,"")</f>
        <v/>
      </c>
      <c r="X65" s="278" t="str">
        <f>IF('4. Jahr'!I62="Bundesag. Arbeit",'4. Jahr'!H62,"")</f>
        <v/>
      </c>
      <c r="Y65" s="279" t="str">
        <f>IF('4. Jahr'!I62="andere Bundesm.",'4. Jahr'!H62,"")</f>
        <v/>
      </c>
      <c r="Z65" s="278" t="str">
        <f>IF('4. Jahr'!I62="kommunale Mittel",'4. Jahr'!H62,"")</f>
        <v/>
      </c>
      <c r="AA65" s="278" t="str">
        <f>IF('4. Jahr'!I62="sonst. öff. Mittel",'4. Jahr'!H62,"")</f>
        <v/>
      </c>
      <c r="AB65" s="8"/>
      <c r="AC65" s="278" t="str">
        <f>IF('5. Jahr'!I62="Einnahmen/Erlöse",'5. Jahr'!H62,"")</f>
        <v/>
      </c>
      <c r="AD65" s="278" t="str">
        <f>IF('5. Jahr'!I62="priv. Mittel",'5. Jahr'!H62,"")</f>
        <v/>
      </c>
      <c r="AE65" s="278" t="str">
        <f>IF('5. Jahr'!I62="Bundesag. Arbeit",'5. Jahr'!H62,"")</f>
        <v/>
      </c>
      <c r="AF65" s="278" t="str">
        <f>IF('5. Jahr'!I62="andere Bundesm.",'5. Jahr'!H62,"")</f>
        <v/>
      </c>
      <c r="AG65" s="278" t="str">
        <f>IF('5. Jahr'!I62="kommunale Mittel",'5. Jahr'!H62,"")</f>
        <v/>
      </c>
      <c r="AH65" s="279" t="str">
        <f>IF('5. Jahr'!I62="sonst. öff. Mittel",'5. Jahr'!H62,"")</f>
        <v/>
      </c>
    </row>
    <row r="66" spans="1:34" ht="15" x14ac:dyDescent="0.2">
      <c r="A66" s="188" t="str">
        <f>IF('1. Jahr'!I62="Einnahmen/Erlöse",'1. Jahr'!H62,"")</f>
        <v/>
      </c>
      <c r="B66" s="188" t="str">
        <f>IF('1. Jahr'!I62="priv. Mittel",'1. Jahr'!H62,"")</f>
        <v/>
      </c>
      <c r="C66" s="192" t="str">
        <f>IF('1. Jahr'!I62="Bundesag. Arbeit",'1. Jahr'!H62,"")</f>
        <v/>
      </c>
      <c r="D66" s="192" t="str">
        <f>IF('1. Jahr'!I62="andere Bundesm.",'1. Jahr'!H62,"")</f>
        <v/>
      </c>
      <c r="E66" s="192" t="str">
        <f>IF('1. Jahr'!I62="kommunale Mittel",'1. Jahr'!H62,"")</f>
        <v/>
      </c>
      <c r="F66" s="188" t="str">
        <f>IF('1. Jahr'!I62="sonst. öff. Mittel",'1. Jahr'!H62,"")</f>
        <v/>
      </c>
      <c r="G66" s="8"/>
      <c r="H66" s="277" t="str">
        <f>IF('2. Jahr'!I63="Einnahmen/Erlöse",'2. Jahr'!H63,"")</f>
        <v/>
      </c>
      <c r="I66" s="277" t="str">
        <f>IF('2. Jahr'!I63="priv. Mittel",'2. Jahr'!H63,"")</f>
        <v/>
      </c>
      <c r="J66" s="277" t="str">
        <f>IF('2. Jahr'!I63="Bundesag. Arbeit",'2. Jahr'!H63,"")</f>
        <v/>
      </c>
      <c r="K66" s="278" t="str">
        <f>IF('2. Jahr'!I63="andere Bundesm.",'2. Jahr'!H63,"")</f>
        <v/>
      </c>
      <c r="L66" s="277" t="str">
        <f>IF('2. Jahr'!I63="kommunale Mittel",'2. Jahr'!H63,"")</f>
        <v/>
      </c>
      <c r="M66" s="278" t="str">
        <f>IF('2. Jahr'!I63="sonst. öff. Mittel",'2. Jahr'!H63,"")</f>
        <v/>
      </c>
      <c r="N66" s="8"/>
      <c r="O66" s="9" t="str">
        <f>IF('3. Jahr'!I63="Einnahmen/Erlöse",'3. Jahr'!H63,"")</f>
        <v/>
      </c>
      <c r="P66" s="278" t="str">
        <f>IF('3. Jahr'!I63="priv. Mittel",'3. Jahr'!H63,"")</f>
        <v/>
      </c>
      <c r="Q66" s="278" t="str">
        <f>IF('3. Jahr'!I63="Bundesag. Arbeit",'3. Jahr'!H63,"")</f>
        <v/>
      </c>
      <c r="R66" s="278" t="str">
        <f>IF('3. Jahr'!I63="andere Bundesm.",'3. Jahr'!H63,"")</f>
        <v/>
      </c>
      <c r="S66" s="278" t="str">
        <f>IF('3. Jahr'!I63="kommunale Mittel",'3. Jahr'!H63,"")</f>
        <v/>
      </c>
      <c r="T66" s="278" t="str">
        <f>IF('3. Jahr'!I63="sonst. öff. Mittel",'3. Jahr'!H63,"")</f>
        <v/>
      </c>
      <c r="U66" s="8"/>
      <c r="V66" s="278" t="str">
        <f>IF('4. Jahr'!I63="Einnahmen/Erlöse",'4. Jahr'!H63,"")</f>
        <v/>
      </c>
      <c r="W66" s="278" t="str">
        <f>IF('4. Jahr'!I63="priv. Mittel",'4. Jahr'!H63,"")</f>
        <v/>
      </c>
      <c r="X66" s="278" t="str">
        <f>IF('4. Jahr'!I63="Bundesag. Arbeit",'4. Jahr'!H63,"")</f>
        <v/>
      </c>
      <c r="Y66" s="279" t="str">
        <f>IF('4. Jahr'!I63="andere Bundesm.",'4. Jahr'!H63,"")</f>
        <v/>
      </c>
      <c r="Z66" s="278" t="str">
        <f>IF('4. Jahr'!I63="kommunale Mittel",'4. Jahr'!H63,"")</f>
        <v/>
      </c>
      <c r="AA66" s="278" t="str">
        <f>IF('4. Jahr'!I63="sonst. öff. Mittel",'4. Jahr'!H63,"")</f>
        <v/>
      </c>
      <c r="AB66" s="8"/>
      <c r="AC66" s="278" t="str">
        <f>IF('5. Jahr'!I63="Einnahmen/Erlöse",'5. Jahr'!H63,"")</f>
        <v/>
      </c>
      <c r="AD66" s="278" t="str">
        <f>IF('5. Jahr'!I63="priv. Mittel",'5. Jahr'!H63,"")</f>
        <v/>
      </c>
      <c r="AE66" s="278" t="str">
        <f>IF('5. Jahr'!I63="Bundesag. Arbeit",'5. Jahr'!H63,"")</f>
        <v/>
      </c>
      <c r="AF66" s="278" t="str">
        <f>IF('5. Jahr'!I63="andere Bundesm.",'5. Jahr'!H63,"")</f>
        <v/>
      </c>
      <c r="AG66" s="278" t="str">
        <f>IF('5. Jahr'!I63="kommunale Mittel",'5. Jahr'!H63,"")</f>
        <v/>
      </c>
      <c r="AH66" s="279" t="str">
        <f>IF('5. Jahr'!I63="sonst. öff. Mittel",'5. Jahr'!H63,"")</f>
        <v/>
      </c>
    </row>
    <row r="67" spans="1:34" ht="15" x14ac:dyDescent="0.2">
      <c r="A67" s="188" t="str">
        <f>IF('1. Jahr'!I63="Einnahmen/Erlöse",'1. Jahr'!H63,"")</f>
        <v/>
      </c>
      <c r="B67" s="188" t="str">
        <f>IF('1. Jahr'!I63="priv. Mittel",'1. Jahr'!H63,"")</f>
        <v/>
      </c>
      <c r="C67" s="192" t="str">
        <f>IF('1. Jahr'!I63="Bundesag. Arbeit",'1. Jahr'!H63,"")</f>
        <v/>
      </c>
      <c r="D67" s="192" t="str">
        <f>IF('1. Jahr'!I63="andere Bundesm.",'1. Jahr'!H63,"")</f>
        <v/>
      </c>
      <c r="E67" s="192" t="str">
        <f>IF('1. Jahr'!I63="kommunale Mittel",'1. Jahr'!H63,"")</f>
        <v/>
      </c>
      <c r="F67" s="188" t="str">
        <f>IF('1. Jahr'!I63="sonst. öff. Mittel",'1. Jahr'!H63,"")</f>
        <v/>
      </c>
      <c r="G67" s="8"/>
      <c r="H67" s="277" t="str">
        <f>IF('2. Jahr'!I64="Einnahmen/Erlöse",'2. Jahr'!H64,"")</f>
        <v/>
      </c>
      <c r="I67" s="277" t="str">
        <f>IF('2. Jahr'!I64="priv. Mittel",'2. Jahr'!H64,"")</f>
        <v/>
      </c>
      <c r="J67" s="277" t="str">
        <f>IF('2. Jahr'!I64="Bundesag. Arbeit",'2. Jahr'!H64,"")</f>
        <v/>
      </c>
      <c r="K67" s="278" t="str">
        <f>IF('2. Jahr'!I64="andere Bundesm.",'2. Jahr'!H64,"")</f>
        <v/>
      </c>
      <c r="L67" s="277" t="str">
        <f>IF('2. Jahr'!I64="kommunale Mittel",'2. Jahr'!H64,"")</f>
        <v/>
      </c>
      <c r="M67" s="278" t="str">
        <f>IF('2. Jahr'!I64="sonst. öff. Mittel",'2. Jahr'!H64,"")</f>
        <v/>
      </c>
      <c r="N67" s="8"/>
      <c r="O67" s="9" t="str">
        <f>IF('3. Jahr'!I64="Einnahmen/Erlöse",'3. Jahr'!H64,"")</f>
        <v/>
      </c>
      <c r="P67" s="278" t="str">
        <f>IF('3. Jahr'!I64="priv. Mittel",'3. Jahr'!H64,"")</f>
        <v/>
      </c>
      <c r="Q67" s="278" t="str">
        <f>IF('3. Jahr'!I64="Bundesag. Arbeit",'3. Jahr'!H64,"")</f>
        <v/>
      </c>
      <c r="R67" s="278" t="str">
        <f>IF('3. Jahr'!I64="andere Bundesm.",'3. Jahr'!H64,"")</f>
        <v/>
      </c>
      <c r="S67" s="278" t="str">
        <f>IF('3. Jahr'!I64="kommunale Mittel",'3. Jahr'!H64,"")</f>
        <v/>
      </c>
      <c r="T67" s="278" t="str">
        <f>IF('3. Jahr'!I64="sonst. öff. Mittel",'3. Jahr'!H64,"")</f>
        <v/>
      </c>
      <c r="U67" s="8"/>
      <c r="V67" s="278" t="str">
        <f>IF('4. Jahr'!I64="Einnahmen/Erlöse",'4. Jahr'!H64,"")</f>
        <v/>
      </c>
      <c r="W67" s="278" t="str">
        <f>IF('4. Jahr'!I64="priv. Mittel",'4. Jahr'!H64,"")</f>
        <v/>
      </c>
      <c r="X67" s="278" t="str">
        <f>IF('4. Jahr'!I64="Bundesag. Arbeit",'4. Jahr'!H64,"")</f>
        <v/>
      </c>
      <c r="Y67" s="279" t="str">
        <f>IF('4. Jahr'!I64="andere Bundesm.",'4. Jahr'!H64,"")</f>
        <v/>
      </c>
      <c r="Z67" s="278" t="str">
        <f>IF('4. Jahr'!I64="kommunale Mittel",'4. Jahr'!H64,"")</f>
        <v/>
      </c>
      <c r="AA67" s="278" t="str">
        <f>IF('4. Jahr'!I64="sonst. öff. Mittel",'4. Jahr'!H64,"")</f>
        <v/>
      </c>
      <c r="AB67" s="8"/>
      <c r="AC67" s="278" t="str">
        <f>IF('5. Jahr'!I64="Einnahmen/Erlöse",'5. Jahr'!H64,"")</f>
        <v/>
      </c>
      <c r="AD67" s="278" t="str">
        <f>IF('5. Jahr'!I64="priv. Mittel",'5. Jahr'!H64,"")</f>
        <v/>
      </c>
      <c r="AE67" s="278" t="str">
        <f>IF('5. Jahr'!I64="Bundesag. Arbeit",'5. Jahr'!H64,"")</f>
        <v/>
      </c>
      <c r="AF67" s="278" t="str">
        <f>IF('5. Jahr'!I64="andere Bundesm.",'5. Jahr'!H64,"")</f>
        <v/>
      </c>
      <c r="AG67" s="278" t="str">
        <f>IF('5. Jahr'!I64="kommunale Mittel",'5. Jahr'!H64,"")</f>
        <v/>
      </c>
      <c r="AH67" s="279" t="str">
        <f>IF('5. Jahr'!I64="sonst. öff. Mittel",'5. Jahr'!H64,"")</f>
        <v/>
      </c>
    </row>
    <row r="68" spans="1:34" ht="15" x14ac:dyDescent="0.2">
      <c r="A68" s="188" t="str">
        <f>IF('1. Jahr'!I64="Einnahmen/Erlöse",'1. Jahr'!H64,"")</f>
        <v/>
      </c>
      <c r="B68" s="188" t="str">
        <f>IF('1. Jahr'!I64="priv. Mittel",'1. Jahr'!H64,"")</f>
        <v/>
      </c>
      <c r="C68" s="192" t="str">
        <f>IF('1. Jahr'!I64="Bundesag. Arbeit",'1. Jahr'!H64,"")</f>
        <v/>
      </c>
      <c r="D68" s="192" t="str">
        <f>IF('1. Jahr'!I64="andere Bundesm.",'1. Jahr'!H64,"")</f>
        <v/>
      </c>
      <c r="E68" s="192" t="str">
        <f>IF('1. Jahr'!I64="kommunale Mittel",'1. Jahr'!H64,"")</f>
        <v/>
      </c>
      <c r="F68" s="188" t="str">
        <f>IF('1. Jahr'!I64="sonst. öff. Mittel",'1. Jahr'!H64,"")</f>
        <v/>
      </c>
      <c r="G68" s="8"/>
      <c r="H68" s="277" t="str">
        <f>IF('2. Jahr'!I65="Einnahmen/Erlöse",'2. Jahr'!H65,"")</f>
        <v/>
      </c>
      <c r="I68" s="277" t="str">
        <f>IF('2. Jahr'!I65="priv. Mittel",'2. Jahr'!H65,"")</f>
        <v/>
      </c>
      <c r="J68" s="277" t="str">
        <f>IF('2. Jahr'!I65="Bundesag. Arbeit",'2. Jahr'!H65,"")</f>
        <v/>
      </c>
      <c r="K68" s="278" t="str">
        <f>IF('2. Jahr'!I65="andere Bundesm.",'2. Jahr'!H65,"")</f>
        <v/>
      </c>
      <c r="L68" s="277" t="str">
        <f>IF('2. Jahr'!I65="kommunale Mittel",'2. Jahr'!H65,"")</f>
        <v/>
      </c>
      <c r="M68" s="278" t="str">
        <f>IF('2. Jahr'!I65="sonst. öff. Mittel",'2. Jahr'!H65,"")</f>
        <v/>
      </c>
      <c r="N68" s="8"/>
      <c r="O68" s="9" t="str">
        <f>IF('3. Jahr'!I65="Einnahmen/Erlöse",'3. Jahr'!H65,"")</f>
        <v/>
      </c>
      <c r="P68" s="278" t="str">
        <f>IF('3. Jahr'!I65="priv. Mittel",'3. Jahr'!H65,"")</f>
        <v/>
      </c>
      <c r="Q68" s="278" t="str">
        <f>IF('3. Jahr'!I65="Bundesag. Arbeit",'3. Jahr'!H65,"")</f>
        <v/>
      </c>
      <c r="R68" s="278" t="str">
        <f>IF('3. Jahr'!I65="andere Bundesm.",'3. Jahr'!H65,"")</f>
        <v/>
      </c>
      <c r="S68" s="278" t="str">
        <f>IF('3. Jahr'!I65="kommunale Mittel",'3. Jahr'!H65,"")</f>
        <v/>
      </c>
      <c r="T68" s="278" t="str">
        <f>IF('3. Jahr'!I65="sonst. öff. Mittel",'3. Jahr'!H65,"")</f>
        <v/>
      </c>
      <c r="U68" s="8"/>
      <c r="V68" s="278" t="str">
        <f>IF('4. Jahr'!I65="Einnahmen/Erlöse",'4. Jahr'!H65,"")</f>
        <v/>
      </c>
      <c r="W68" s="278" t="str">
        <f>IF('4. Jahr'!I65="priv. Mittel",'4. Jahr'!H65,"")</f>
        <v/>
      </c>
      <c r="X68" s="278" t="str">
        <f>IF('4. Jahr'!I65="Bundesag. Arbeit",'4. Jahr'!H65,"")</f>
        <v/>
      </c>
      <c r="Y68" s="279" t="str">
        <f>IF('4. Jahr'!I65="andere Bundesm.",'4. Jahr'!H65,"")</f>
        <v/>
      </c>
      <c r="Z68" s="278" t="str">
        <f>IF('4. Jahr'!I65="kommunale Mittel",'4. Jahr'!H65,"")</f>
        <v/>
      </c>
      <c r="AA68" s="278" t="str">
        <f>IF('4. Jahr'!I65="sonst. öff. Mittel",'4. Jahr'!H65,"")</f>
        <v/>
      </c>
      <c r="AB68" s="8"/>
      <c r="AC68" s="278" t="str">
        <f>IF('5. Jahr'!I65="Einnahmen/Erlöse",'5. Jahr'!H65,"")</f>
        <v/>
      </c>
      <c r="AD68" s="278" t="str">
        <f>IF('5. Jahr'!I65="priv. Mittel",'5. Jahr'!H65,"")</f>
        <v/>
      </c>
      <c r="AE68" s="278" t="str">
        <f>IF('5. Jahr'!I65="Bundesag. Arbeit",'5. Jahr'!H65,"")</f>
        <v/>
      </c>
      <c r="AF68" s="278" t="str">
        <f>IF('5. Jahr'!I65="andere Bundesm.",'5. Jahr'!H65,"")</f>
        <v/>
      </c>
      <c r="AG68" s="278" t="str">
        <f>IF('5. Jahr'!I65="kommunale Mittel",'5. Jahr'!H65,"")</f>
        <v/>
      </c>
      <c r="AH68" s="279" t="str">
        <f>IF('5. Jahr'!I65="sonst. öff. Mittel",'5. Jahr'!H65,"")</f>
        <v/>
      </c>
    </row>
    <row r="69" spans="1:34" ht="15" x14ac:dyDescent="0.2">
      <c r="A69" s="188" t="str">
        <f>IF('1. Jahr'!I65="Einnahmen/Erlöse",'1. Jahr'!H65,"")</f>
        <v/>
      </c>
      <c r="B69" s="188" t="str">
        <f>IF('1. Jahr'!I65="priv. Mittel",'1. Jahr'!H65,"")</f>
        <v/>
      </c>
      <c r="C69" s="192" t="str">
        <f>IF('1. Jahr'!I65="Bundesag. Arbeit",'1. Jahr'!H65,"")</f>
        <v/>
      </c>
      <c r="D69" s="192" t="str">
        <f>IF('1. Jahr'!I65="andere Bundesm.",'1. Jahr'!H65,"")</f>
        <v/>
      </c>
      <c r="E69" s="192" t="str">
        <f>IF('1. Jahr'!I65="kommunale Mittel",'1. Jahr'!H65,"")</f>
        <v/>
      </c>
      <c r="F69" s="188" t="str">
        <f>IF('1. Jahr'!I65="sonst. öff. Mittel",'1. Jahr'!H65,"")</f>
        <v/>
      </c>
      <c r="G69" s="8"/>
      <c r="H69" s="277" t="str">
        <f>IF('2. Jahr'!I66="Einnahmen/Erlöse",'2. Jahr'!H66,"")</f>
        <v/>
      </c>
      <c r="I69" s="277" t="str">
        <f>IF('2. Jahr'!I66="priv. Mittel",'2. Jahr'!H66,"")</f>
        <v/>
      </c>
      <c r="J69" s="277" t="str">
        <f>IF('2. Jahr'!I66="Bundesag. Arbeit",'2. Jahr'!H66,"")</f>
        <v/>
      </c>
      <c r="K69" s="278" t="str">
        <f>IF('2. Jahr'!I66="andere Bundesm.",'2. Jahr'!H66,"")</f>
        <v/>
      </c>
      <c r="L69" s="277" t="str">
        <f>IF('2. Jahr'!I66="kommunale Mittel",'2. Jahr'!H66,"")</f>
        <v/>
      </c>
      <c r="M69" s="278" t="str">
        <f>IF('2. Jahr'!I66="sonst. öff. Mittel",'2. Jahr'!H66,"")</f>
        <v/>
      </c>
      <c r="N69" s="8"/>
      <c r="O69" s="9" t="str">
        <f>IF('3. Jahr'!I66="Einnahmen/Erlöse",'3. Jahr'!H66,"")</f>
        <v/>
      </c>
      <c r="P69" s="278" t="str">
        <f>IF('3. Jahr'!I66="priv. Mittel",'3. Jahr'!H66,"")</f>
        <v/>
      </c>
      <c r="Q69" s="278" t="str">
        <f>IF('3. Jahr'!I66="Bundesag. Arbeit",'3. Jahr'!H66,"")</f>
        <v/>
      </c>
      <c r="R69" s="278" t="str">
        <f>IF('3. Jahr'!I66="andere Bundesm.",'3. Jahr'!H66,"")</f>
        <v/>
      </c>
      <c r="S69" s="278" t="str">
        <f>IF('3. Jahr'!I66="kommunale Mittel",'3. Jahr'!H66,"")</f>
        <v/>
      </c>
      <c r="T69" s="278" t="str">
        <f>IF('3. Jahr'!I66="sonst. öff. Mittel",'3. Jahr'!H66,"")</f>
        <v/>
      </c>
      <c r="U69" s="8"/>
      <c r="V69" s="278" t="str">
        <f>IF('4. Jahr'!I66="Einnahmen/Erlöse",'4. Jahr'!H66,"")</f>
        <v/>
      </c>
      <c r="W69" s="278" t="str">
        <f>IF('4. Jahr'!I66="priv. Mittel",'4. Jahr'!H66,"")</f>
        <v/>
      </c>
      <c r="X69" s="278" t="str">
        <f>IF('4. Jahr'!I66="Bundesag. Arbeit",'4. Jahr'!H66,"")</f>
        <v/>
      </c>
      <c r="Y69" s="279" t="str">
        <f>IF('4. Jahr'!I66="andere Bundesm.",'4. Jahr'!H66,"")</f>
        <v/>
      </c>
      <c r="Z69" s="278" t="str">
        <f>IF('4. Jahr'!I66="kommunale Mittel",'4. Jahr'!H66,"")</f>
        <v/>
      </c>
      <c r="AA69" s="278" t="str">
        <f>IF('4. Jahr'!I66="sonst. öff. Mittel",'4. Jahr'!H66,"")</f>
        <v/>
      </c>
      <c r="AB69" s="8"/>
      <c r="AC69" s="278" t="str">
        <f>IF('5. Jahr'!I66="Einnahmen/Erlöse",'5. Jahr'!H66,"")</f>
        <v/>
      </c>
      <c r="AD69" s="278" t="str">
        <f>IF('5. Jahr'!I66="priv. Mittel",'5. Jahr'!H66,"")</f>
        <v/>
      </c>
      <c r="AE69" s="278" t="str">
        <f>IF('5. Jahr'!I66="Bundesag. Arbeit",'5. Jahr'!H66,"")</f>
        <v/>
      </c>
      <c r="AF69" s="278" t="str">
        <f>IF('5. Jahr'!I66="andere Bundesm.",'5. Jahr'!H66,"")</f>
        <v/>
      </c>
      <c r="AG69" s="278" t="str">
        <f>IF('5. Jahr'!I66="kommunale Mittel",'5. Jahr'!H66,"")</f>
        <v/>
      </c>
      <c r="AH69" s="279" t="str">
        <f>IF('5. Jahr'!I66="sonst. öff. Mittel",'5. Jahr'!H66,"")</f>
        <v/>
      </c>
    </row>
    <row r="70" spans="1:34" ht="15" x14ac:dyDescent="0.2">
      <c r="A70" s="188" t="str">
        <f>IF('1. Jahr'!I66="Einnahmen/Erlöse",'1. Jahr'!H66,"")</f>
        <v/>
      </c>
      <c r="B70" s="188" t="str">
        <f>IF('1. Jahr'!I66="priv. Mittel",'1. Jahr'!H66,"")</f>
        <v/>
      </c>
      <c r="C70" s="192" t="str">
        <f>IF('1. Jahr'!I66="Bundesag. Arbeit",'1. Jahr'!H66,"")</f>
        <v/>
      </c>
      <c r="D70" s="192" t="str">
        <f>IF('1. Jahr'!I66="andere Bundesm.",'1. Jahr'!H66,"")</f>
        <v/>
      </c>
      <c r="E70" s="192" t="str">
        <f>IF('1. Jahr'!I66="kommunale Mittel",'1. Jahr'!H66,"")</f>
        <v/>
      </c>
      <c r="F70" s="188" t="str">
        <f>IF('1. Jahr'!I66="sonst. öff. Mittel",'1. Jahr'!H66,"")</f>
        <v/>
      </c>
      <c r="G70" s="8"/>
      <c r="H70" s="277" t="str">
        <f>IF('2. Jahr'!I67="Einnahmen/Erlöse",'2. Jahr'!H67,"")</f>
        <v/>
      </c>
      <c r="I70" s="277" t="str">
        <f>IF('2. Jahr'!I67="priv. Mittel",'2. Jahr'!H67,"")</f>
        <v/>
      </c>
      <c r="J70" s="277" t="str">
        <f>IF('2. Jahr'!I67="Bundesag. Arbeit",'2. Jahr'!H67,"")</f>
        <v/>
      </c>
      <c r="K70" s="278" t="str">
        <f>IF('2. Jahr'!I67="andere Bundesm.",'2. Jahr'!H67,"")</f>
        <v/>
      </c>
      <c r="L70" s="277" t="str">
        <f>IF('2. Jahr'!I67="kommunale Mittel",'2. Jahr'!H67,"")</f>
        <v/>
      </c>
      <c r="M70" s="278" t="str">
        <f>IF('2. Jahr'!I67="sonst. öff. Mittel",'2. Jahr'!H67,"")</f>
        <v/>
      </c>
      <c r="N70" s="8"/>
      <c r="O70" s="9" t="str">
        <f>IF('3. Jahr'!I67="Einnahmen/Erlöse",'3. Jahr'!H67,"")</f>
        <v/>
      </c>
      <c r="P70" s="278" t="str">
        <f>IF('3. Jahr'!I67="priv. Mittel",'3. Jahr'!H67,"")</f>
        <v/>
      </c>
      <c r="Q70" s="278" t="str">
        <f>IF('3. Jahr'!I67="Bundesag. Arbeit",'3. Jahr'!H67,"")</f>
        <v/>
      </c>
      <c r="R70" s="278" t="str">
        <f>IF('3. Jahr'!I67="andere Bundesm.",'3. Jahr'!H67,"")</f>
        <v/>
      </c>
      <c r="S70" s="278" t="str">
        <f>IF('3. Jahr'!I67="kommunale Mittel",'3. Jahr'!H67,"")</f>
        <v/>
      </c>
      <c r="T70" s="278" t="str">
        <f>IF('3. Jahr'!I67="sonst. öff. Mittel",'3. Jahr'!H67,"")</f>
        <v/>
      </c>
      <c r="U70" s="8"/>
      <c r="V70" s="278" t="str">
        <f>IF('4. Jahr'!I67="Einnahmen/Erlöse",'4. Jahr'!H67,"")</f>
        <v/>
      </c>
      <c r="W70" s="278" t="str">
        <f>IF('4. Jahr'!I67="priv. Mittel",'4. Jahr'!H67,"")</f>
        <v/>
      </c>
      <c r="X70" s="278" t="str">
        <f>IF('4. Jahr'!I67="Bundesag. Arbeit",'4. Jahr'!H67,"")</f>
        <v/>
      </c>
      <c r="Y70" s="279" t="str">
        <f>IF('4. Jahr'!I67="andere Bundesm.",'4. Jahr'!H67,"")</f>
        <v/>
      </c>
      <c r="Z70" s="278" t="str">
        <f>IF('4. Jahr'!I67="kommunale Mittel",'4. Jahr'!H67,"")</f>
        <v/>
      </c>
      <c r="AA70" s="278" t="str">
        <f>IF('4. Jahr'!I67="sonst. öff. Mittel",'4. Jahr'!H67,"")</f>
        <v/>
      </c>
      <c r="AB70" s="8"/>
      <c r="AC70" s="278" t="str">
        <f>IF('5. Jahr'!I67="Einnahmen/Erlöse",'5. Jahr'!H67,"")</f>
        <v/>
      </c>
      <c r="AD70" s="278" t="str">
        <f>IF('5. Jahr'!I67="priv. Mittel",'5. Jahr'!H67,"")</f>
        <v/>
      </c>
      <c r="AE70" s="278" t="str">
        <f>IF('5. Jahr'!I67="Bundesag. Arbeit",'5. Jahr'!H67,"")</f>
        <v/>
      </c>
      <c r="AF70" s="278" t="str">
        <f>IF('5. Jahr'!I67="andere Bundesm.",'5. Jahr'!H67,"")</f>
        <v/>
      </c>
      <c r="AG70" s="278" t="str">
        <f>IF('5. Jahr'!I67="kommunale Mittel",'5. Jahr'!H67,"")</f>
        <v/>
      </c>
      <c r="AH70" s="279" t="str">
        <f>IF('5. Jahr'!I67="sonst. öff. Mittel",'5. Jahr'!H67,"")</f>
        <v/>
      </c>
    </row>
    <row r="71" spans="1:34" ht="15" x14ac:dyDescent="0.2">
      <c r="A71" s="188" t="str">
        <f>IF('1. Jahr'!I67="Einnahmen/Erlöse",'1. Jahr'!H67,"")</f>
        <v/>
      </c>
      <c r="B71" s="188" t="str">
        <f>IF('1. Jahr'!I67="priv. Mittel",'1. Jahr'!H67,"")</f>
        <v/>
      </c>
      <c r="C71" s="192" t="str">
        <f>IF('1. Jahr'!I67="Bundesag. Arbeit",'1. Jahr'!H67,"")</f>
        <v/>
      </c>
      <c r="D71" s="192" t="str">
        <f>IF('1. Jahr'!I67="andere Bundesm.",'1. Jahr'!H67,"")</f>
        <v/>
      </c>
      <c r="E71" s="192" t="str">
        <f>IF('1. Jahr'!I67="kommunale Mittel",'1. Jahr'!H67,"")</f>
        <v/>
      </c>
      <c r="F71" s="188" t="str">
        <f>IF('1. Jahr'!I67="sonst. öff. Mittel",'1. Jahr'!H67,"")</f>
        <v/>
      </c>
      <c r="G71" s="8"/>
      <c r="H71" s="277" t="str">
        <f>IF('2. Jahr'!I68="Einnahmen/Erlöse",'2. Jahr'!H68,"")</f>
        <v/>
      </c>
      <c r="I71" s="277" t="str">
        <f>IF('2. Jahr'!I68="priv. Mittel",'2. Jahr'!H68,"")</f>
        <v/>
      </c>
      <c r="J71" s="277" t="str">
        <f>IF('2. Jahr'!I68="Bundesag. Arbeit",'2. Jahr'!H68,"")</f>
        <v/>
      </c>
      <c r="K71" s="278" t="str">
        <f>IF('2. Jahr'!I68="andere Bundesm.",'2. Jahr'!H68,"")</f>
        <v/>
      </c>
      <c r="L71" s="277" t="str">
        <f>IF('2. Jahr'!I68="kommunale Mittel",'2. Jahr'!H68,"")</f>
        <v/>
      </c>
      <c r="M71" s="278" t="str">
        <f>IF('2. Jahr'!I68="sonst. öff. Mittel",'2. Jahr'!H68,"")</f>
        <v/>
      </c>
      <c r="N71" s="8"/>
      <c r="O71" s="9" t="str">
        <f>IF('3. Jahr'!I68="Einnahmen/Erlöse",'3. Jahr'!H68,"")</f>
        <v/>
      </c>
      <c r="P71" s="278" t="str">
        <f>IF('3. Jahr'!I68="priv. Mittel",'3. Jahr'!H68,"")</f>
        <v/>
      </c>
      <c r="Q71" s="278" t="str">
        <f>IF('3. Jahr'!I68="Bundesag. Arbeit",'3. Jahr'!H68,"")</f>
        <v/>
      </c>
      <c r="R71" s="278" t="str">
        <f>IF('3. Jahr'!I68="andere Bundesm.",'3. Jahr'!H68,"")</f>
        <v/>
      </c>
      <c r="S71" s="278" t="str">
        <f>IF('3. Jahr'!I68="kommunale Mittel",'3. Jahr'!H68,"")</f>
        <v/>
      </c>
      <c r="T71" s="278" t="str">
        <f>IF('3. Jahr'!I68="sonst. öff. Mittel",'3. Jahr'!H68,"")</f>
        <v/>
      </c>
      <c r="U71" s="8"/>
      <c r="V71" s="278" t="str">
        <f>IF('4. Jahr'!I68="Einnahmen/Erlöse",'4. Jahr'!H68,"")</f>
        <v/>
      </c>
      <c r="W71" s="278" t="str">
        <f>IF('4. Jahr'!I68="priv. Mittel",'4. Jahr'!H68,"")</f>
        <v/>
      </c>
      <c r="X71" s="278" t="str">
        <f>IF('4. Jahr'!I68="Bundesag. Arbeit",'4. Jahr'!H68,"")</f>
        <v/>
      </c>
      <c r="Y71" s="279" t="str">
        <f>IF('4. Jahr'!I68="andere Bundesm.",'4. Jahr'!H68,"")</f>
        <v/>
      </c>
      <c r="Z71" s="278" t="str">
        <f>IF('4. Jahr'!I68="kommunale Mittel",'4. Jahr'!H68,"")</f>
        <v/>
      </c>
      <c r="AA71" s="278" t="str">
        <f>IF('4. Jahr'!I68="sonst. öff. Mittel",'4. Jahr'!H68,"")</f>
        <v/>
      </c>
      <c r="AB71" s="8"/>
      <c r="AC71" s="278" t="str">
        <f>IF('5. Jahr'!I68="Einnahmen/Erlöse",'5. Jahr'!H68,"")</f>
        <v/>
      </c>
      <c r="AD71" s="278" t="str">
        <f>IF('5. Jahr'!I68="priv. Mittel",'5. Jahr'!H68,"")</f>
        <v/>
      </c>
      <c r="AE71" s="278" t="str">
        <f>IF('5. Jahr'!I68="Bundesag. Arbeit",'5. Jahr'!H68,"")</f>
        <v/>
      </c>
      <c r="AF71" s="278" t="str">
        <f>IF('5. Jahr'!I68="andere Bundesm.",'5. Jahr'!H68,"")</f>
        <v/>
      </c>
      <c r="AG71" s="278" t="str">
        <f>IF('5. Jahr'!I68="kommunale Mittel",'5. Jahr'!H68,"")</f>
        <v/>
      </c>
      <c r="AH71" s="279" t="str">
        <f>IF('5. Jahr'!I68="sonst. öff. Mittel",'5. Jahr'!H68,"")</f>
        <v/>
      </c>
    </row>
    <row r="72" spans="1:34" ht="15" x14ac:dyDescent="0.2">
      <c r="A72" s="188" t="str">
        <f>IF('1. Jahr'!I68="Einnahmen/Erlöse",'1. Jahr'!H68,"")</f>
        <v/>
      </c>
      <c r="B72" s="188" t="str">
        <f>IF('1. Jahr'!I68="priv. Mittel",'1. Jahr'!H68,"")</f>
        <v/>
      </c>
      <c r="C72" s="192" t="str">
        <f>IF('1. Jahr'!I68="Bundesag. Arbeit",'1. Jahr'!H68,"")</f>
        <v/>
      </c>
      <c r="D72" s="192" t="str">
        <f>IF('1. Jahr'!I68="andere Bundesm.",'1. Jahr'!H68,"")</f>
        <v/>
      </c>
      <c r="E72" s="192" t="str">
        <f>IF('1. Jahr'!I68="kommunale Mittel",'1. Jahr'!H68,"")</f>
        <v/>
      </c>
      <c r="F72" s="188" t="str">
        <f>IF('1. Jahr'!I68="sonst. öff. Mittel",'1. Jahr'!H68,"")</f>
        <v/>
      </c>
      <c r="G72" s="8"/>
      <c r="H72" s="277" t="str">
        <f>IF('2. Jahr'!I69="Einnahmen/Erlöse",'2. Jahr'!H69,"")</f>
        <v/>
      </c>
      <c r="I72" s="277" t="str">
        <f>IF('2. Jahr'!I69="priv. Mittel",'2. Jahr'!H69,"")</f>
        <v/>
      </c>
      <c r="J72" s="277" t="str">
        <f>IF('2. Jahr'!I69="Bundesag. Arbeit",'2. Jahr'!H69,"")</f>
        <v/>
      </c>
      <c r="K72" s="278" t="str">
        <f>IF('2. Jahr'!I69="andere Bundesm.",'2. Jahr'!H69,"")</f>
        <v/>
      </c>
      <c r="L72" s="277" t="str">
        <f>IF('2. Jahr'!I69="kommunale Mittel",'2. Jahr'!H69,"")</f>
        <v/>
      </c>
      <c r="M72" s="278" t="str">
        <f>IF('2. Jahr'!I69="sonst. öff. Mittel",'2. Jahr'!H69,"")</f>
        <v/>
      </c>
      <c r="N72" s="8"/>
      <c r="O72" s="9" t="str">
        <f>IF('3. Jahr'!I69="Einnahmen/Erlöse",'3. Jahr'!H69,"")</f>
        <v/>
      </c>
      <c r="P72" s="278" t="str">
        <f>IF('3. Jahr'!I69="priv. Mittel",'3. Jahr'!H69,"")</f>
        <v/>
      </c>
      <c r="Q72" s="278" t="str">
        <f>IF('3. Jahr'!I69="Bundesag. Arbeit",'3. Jahr'!H69,"")</f>
        <v/>
      </c>
      <c r="R72" s="278" t="str">
        <f>IF('3. Jahr'!I69="andere Bundesm.",'3. Jahr'!H69,"")</f>
        <v/>
      </c>
      <c r="S72" s="278" t="str">
        <f>IF('3. Jahr'!I69="kommunale Mittel",'3. Jahr'!H69,"")</f>
        <v/>
      </c>
      <c r="T72" s="278" t="str">
        <f>IF('3. Jahr'!I69="sonst. öff. Mittel",'3. Jahr'!H69,"")</f>
        <v/>
      </c>
      <c r="U72" s="8"/>
      <c r="V72" s="278" t="str">
        <f>IF('4. Jahr'!I69="Einnahmen/Erlöse",'4. Jahr'!H69,"")</f>
        <v/>
      </c>
      <c r="W72" s="278" t="str">
        <f>IF('4. Jahr'!I69="priv. Mittel",'4. Jahr'!H69,"")</f>
        <v/>
      </c>
      <c r="X72" s="278" t="str">
        <f>IF('4. Jahr'!I69="Bundesag. Arbeit",'4. Jahr'!H69,"")</f>
        <v/>
      </c>
      <c r="Y72" s="279" t="str">
        <f>IF('4. Jahr'!I69="andere Bundesm.",'4. Jahr'!H69,"")</f>
        <v/>
      </c>
      <c r="Z72" s="278" t="str">
        <f>IF('4. Jahr'!I69="kommunale Mittel",'4. Jahr'!H69,"")</f>
        <v/>
      </c>
      <c r="AA72" s="278" t="str">
        <f>IF('4. Jahr'!I69="sonst. öff. Mittel",'4. Jahr'!H69,"")</f>
        <v/>
      </c>
      <c r="AB72" s="8"/>
      <c r="AC72" s="278" t="str">
        <f>IF('5. Jahr'!I69="Einnahmen/Erlöse",'5. Jahr'!H69,"")</f>
        <v/>
      </c>
      <c r="AD72" s="278" t="str">
        <f>IF('5. Jahr'!I69="priv. Mittel",'5. Jahr'!H69,"")</f>
        <v/>
      </c>
      <c r="AE72" s="278" t="str">
        <f>IF('5. Jahr'!I69="Bundesag. Arbeit",'5. Jahr'!H69,"")</f>
        <v/>
      </c>
      <c r="AF72" s="278" t="str">
        <f>IF('5. Jahr'!I69="andere Bundesm.",'5. Jahr'!H69,"")</f>
        <v/>
      </c>
      <c r="AG72" s="278" t="str">
        <f>IF('5. Jahr'!I69="kommunale Mittel",'5. Jahr'!H69,"")</f>
        <v/>
      </c>
      <c r="AH72" s="279" t="str">
        <f>IF('5. Jahr'!I69="sonst. öff. Mittel",'5. Jahr'!H69,"")</f>
        <v/>
      </c>
    </row>
    <row r="73" spans="1:34" ht="15" x14ac:dyDescent="0.2">
      <c r="A73" s="188" t="str">
        <f>IF('1. Jahr'!I69="Einnahmen/Erlöse",'1. Jahr'!H69,"")</f>
        <v/>
      </c>
      <c r="B73" s="188" t="str">
        <f>IF('1. Jahr'!I69="priv. Mittel",'1. Jahr'!H69,"")</f>
        <v/>
      </c>
      <c r="C73" s="192" t="str">
        <f>IF('1. Jahr'!I69="Bundesag. Arbeit",'1. Jahr'!H69,"")</f>
        <v/>
      </c>
      <c r="D73" s="192" t="str">
        <f>IF('1. Jahr'!I69="andere Bundesm.",'1. Jahr'!H69,"")</f>
        <v/>
      </c>
      <c r="E73" s="192" t="str">
        <f>IF('1. Jahr'!I69="kommunale Mittel",'1. Jahr'!H69,"")</f>
        <v/>
      </c>
      <c r="F73" s="188" t="str">
        <f>IF('1. Jahr'!I69="sonst. öff. Mittel",'1. Jahr'!H69,"")</f>
        <v/>
      </c>
      <c r="G73" s="8"/>
      <c r="H73" s="277" t="str">
        <f>IF('2. Jahr'!I70="Einnahmen/Erlöse",'2. Jahr'!H70,"")</f>
        <v/>
      </c>
      <c r="I73" s="277" t="str">
        <f>IF('2. Jahr'!I70="priv. Mittel",'2. Jahr'!H70,"")</f>
        <v/>
      </c>
      <c r="J73" s="277" t="str">
        <f>IF('2. Jahr'!I70="Bundesag. Arbeit",'2. Jahr'!H70,"")</f>
        <v/>
      </c>
      <c r="K73" s="278" t="str">
        <f>IF('2. Jahr'!I70="andere Bundesm.",'2. Jahr'!H70,"")</f>
        <v/>
      </c>
      <c r="L73" s="277" t="str">
        <f>IF('2. Jahr'!I70="kommunale Mittel",'2. Jahr'!H70,"")</f>
        <v/>
      </c>
      <c r="M73" s="278" t="str">
        <f>IF('2. Jahr'!I70="sonst. öff. Mittel",'2. Jahr'!H70,"")</f>
        <v/>
      </c>
      <c r="N73" s="8"/>
      <c r="O73" s="9" t="str">
        <f>IF('3. Jahr'!I70="Einnahmen/Erlöse",'3. Jahr'!H70,"")</f>
        <v/>
      </c>
      <c r="P73" s="278" t="str">
        <f>IF('3. Jahr'!I70="priv. Mittel",'3. Jahr'!H70,"")</f>
        <v/>
      </c>
      <c r="Q73" s="278" t="str">
        <f>IF('3. Jahr'!I70="Bundesag. Arbeit",'3. Jahr'!H70,"")</f>
        <v/>
      </c>
      <c r="R73" s="278" t="str">
        <f>IF('3. Jahr'!I70="andere Bundesm.",'3. Jahr'!H70,"")</f>
        <v/>
      </c>
      <c r="S73" s="278" t="str">
        <f>IF('3. Jahr'!I70="kommunale Mittel",'3. Jahr'!H70,"")</f>
        <v/>
      </c>
      <c r="T73" s="278" t="str">
        <f>IF('3. Jahr'!I70="sonst. öff. Mittel",'3. Jahr'!H70,"")</f>
        <v/>
      </c>
      <c r="U73" s="8"/>
      <c r="V73" s="278" t="str">
        <f>IF('4. Jahr'!I70="Einnahmen/Erlöse",'4. Jahr'!H70,"")</f>
        <v/>
      </c>
      <c r="W73" s="278" t="str">
        <f>IF('4. Jahr'!I70="priv. Mittel",'4. Jahr'!H70,"")</f>
        <v/>
      </c>
      <c r="X73" s="278" t="str">
        <f>IF('4. Jahr'!I70="Bundesag. Arbeit",'4. Jahr'!H70,"")</f>
        <v/>
      </c>
      <c r="Y73" s="279" t="str">
        <f>IF('4. Jahr'!I70="andere Bundesm.",'4. Jahr'!H70,"")</f>
        <v/>
      </c>
      <c r="Z73" s="278" t="str">
        <f>IF('4. Jahr'!I70="kommunale Mittel",'4. Jahr'!H70,"")</f>
        <v/>
      </c>
      <c r="AA73" s="278" t="str">
        <f>IF('4. Jahr'!I70="sonst. öff. Mittel",'4. Jahr'!H70,"")</f>
        <v/>
      </c>
      <c r="AB73" s="8"/>
      <c r="AC73" s="278" t="str">
        <f>IF('5. Jahr'!I70="Einnahmen/Erlöse",'5. Jahr'!H70,"")</f>
        <v/>
      </c>
      <c r="AD73" s="278" t="str">
        <f>IF('5. Jahr'!I70="priv. Mittel",'5. Jahr'!H70,"")</f>
        <v/>
      </c>
      <c r="AE73" s="278" t="str">
        <f>IF('5. Jahr'!I70="Bundesag. Arbeit",'5. Jahr'!H70,"")</f>
        <v/>
      </c>
      <c r="AF73" s="278" t="str">
        <f>IF('5. Jahr'!I70="andere Bundesm.",'5. Jahr'!H70,"")</f>
        <v/>
      </c>
      <c r="AG73" s="278" t="str">
        <f>IF('5. Jahr'!I70="kommunale Mittel",'5. Jahr'!H70,"")</f>
        <v/>
      </c>
      <c r="AH73" s="279" t="str">
        <f>IF('5. Jahr'!I70="sonst. öff. Mittel",'5. Jahr'!H70,"")</f>
        <v/>
      </c>
    </row>
    <row r="74" spans="1:34" ht="15" x14ac:dyDescent="0.2">
      <c r="A74" s="188" t="str">
        <f>IF('1. Jahr'!I70="Einnahmen/Erlöse",'1. Jahr'!H70,"")</f>
        <v/>
      </c>
      <c r="B74" s="188" t="str">
        <f>IF('1. Jahr'!I70="priv. Mittel",'1. Jahr'!H70,"")</f>
        <v/>
      </c>
      <c r="C74" s="192" t="str">
        <f>IF('1. Jahr'!I70="Bundesag. Arbeit",'1. Jahr'!H70,"")</f>
        <v/>
      </c>
      <c r="D74" s="192" t="str">
        <f>IF('1. Jahr'!I70="andere Bundesm.",'1. Jahr'!H70,"")</f>
        <v/>
      </c>
      <c r="E74" s="192" t="str">
        <f>IF('1. Jahr'!I70="kommunale Mittel",'1. Jahr'!H70,"")</f>
        <v/>
      </c>
      <c r="F74" s="188" t="str">
        <f>IF('1. Jahr'!I70="sonst. öff. Mittel",'1. Jahr'!H70,"")</f>
        <v/>
      </c>
      <c r="G74" s="8"/>
      <c r="H74" s="277" t="str">
        <f>IF('2. Jahr'!I71="Einnahmen/Erlöse",'2. Jahr'!H71,"")</f>
        <v/>
      </c>
      <c r="I74" s="277" t="str">
        <f>IF('2. Jahr'!I71="priv. Mittel",'2. Jahr'!H71,"")</f>
        <v/>
      </c>
      <c r="J74" s="277" t="str">
        <f>IF('2. Jahr'!I71="Bundesag. Arbeit",'2. Jahr'!H71,"")</f>
        <v/>
      </c>
      <c r="K74" s="278" t="str">
        <f>IF('2. Jahr'!I71="andere Bundesm.",'2. Jahr'!H71,"")</f>
        <v/>
      </c>
      <c r="L74" s="277" t="str">
        <f>IF('2. Jahr'!I71="kommunale Mittel",'2. Jahr'!H71,"")</f>
        <v/>
      </c>
      <c r="M74" s="278" t="str">
        <f>IF('2. Jahr'!I71="sonst. öff. Mittel",'2. Jahr'!H71,"")</f>
        <v/>
      </c>
      <c r="N74" s="8"/>
      <c r="O74" s="9" t="str">
        <f>IF('3. Jahr'!I71="Einnahmen/Erlöse",'3. Jahr'!H71,"")</f>
        <v/>
      </c>
      <c r="P74" s="278" t="str">
        <f>IF('3. Jahr'!I71="priv. Mittel",'3. Jahr'!H71,"")</f>
        <v/>
      </c>
      <c r="Q74" s="278" t="str">
        <f>IF('3. Jahr'!I71="Bundesag. Arbeit",'3. Jahr'!H71,"")</f>
        <v/>
      </c>
      <c r="R74" s="278" t="str">
        <f>IF('3. Jahr'!I71="andere Bundesm.",'3. Jahr'!H71,"")</f>
        <v/>
      </c>
      <c r="S74" s="278" t="str">
        <f>IF('3. Jahr'!I71="kommunale Mittel",'3. Jahr'!H71,"")</f>
        <v/>
      </c>
      <c r="T74" s="278" t="str">
        <f>IF('3. Jahr'!I71="sonst. öff. Mittel",'3. Jahr'!H71,"")</f>
        <v/>
      </c>
      <c r="U74" s="8"/>
      <c r="V74" s="278" t="str">
        <f>IF('4. Jahr'!I71="Einnahmen/Erlöse",'4. Jahr'!H71,"")</f>
        <v/>
      </c>
      <c r="W74" s="278" t="str">
        <f>IF('4. Jahr'!I71="priv. Mittel",'4. Jahr'!H71,"")</f>
        <v/>
      </c>
      <c r="X74" s="278" t="str">
        <f>IF('4. Jahr'!I71="Bundesag. Arbeit",'4. Jahr'!H71,"")</f>
        <v/>
      </c>
      <c r="Y74" s="279" t="str">
        <f>IF('4. Jahr'!I71="andere Bundesm.",'4. Jahr'!H71,"")</f>
        <v/>
      </c>
      <c r="Z74" s="278" t="str">
        <f>IF('4. Jahr'!I71="kommunale Mittel",'4. Jahr'!H71,"")</f>
        <v/>
      </c>
      <c r="AA74" s="278" t="str">
        <f>IF('4. Jahr'!I71="sonst. öff. Mittel",'4. Jahr'!H71,"")</f>
        <v/>
      </c>
      <c r="AB74" s="8"/>
      <c r="AC74" s="278" t="str">
        <f>IF('5. Jahr'!I71="Einnahmen/Erlöse",'5. Jahr'!H71,"")</f>
        <v/>
      </c>
      <c r="AD74" s="278" t="str">
        <f>IF('5. Jahr'!I71="priv. Mittel",'5. Jahr'!H71,"")</f>
        <v/>
      </c>
      <c r="AE74" s="278" t="str">
        <f>IF('5. Jahr'!I71="Bundesag. Arbeit",'5. Jahr'!H71,"")</f>
        <v/>
      </c>
      <c r="AF74" s="278" t="str">
        <f>IF('5. Jahr'!I71="andere Bundesm.",'5. Jahr'!H71,"")</f>
        <v/>
      </c>
      <c r="AG74" s="278" t="str">
        <f>IF('5. Jahr'!I71="kommunale Mittel",'5. Jahr'!H71,"")</f>
        <v/>
      </c>
      <c r="AH74" s="279" t="str">
        <f>IF('5. Jahr'!I71="sonst. öff. Mittel",'5. Jahr'!H71,"")</f>
        <v/>
      </c>
    </row>
    <row r="75" spans="1:34" ht="15" x14ac:dyDescent="0.2">
      <c r="A75" s="188" t="str">
        <f>IF('1. Jahr'!I71="Einnahmen/Erlöse",'1. Jahr'!H71,"")</f>
        <v/>
      </c>
      <c r="B75" s="188" t="str">
        <f>IF('1. Jahr'!I71="priv. Mittel",'1. Jahr'!H71,"")</f>
        <v/>
      </c>
      <c r="C75" s="192" t="str">
        <f>IF('1. Jahr'!I71="Bundesag. Arbeit",'1. Jahr'!H71,"")</f>
        <v/>
      </c>
      <c r="D75" s="192" t="str">
        <f>IF('1. Jahr'!I71="andere Bundesm.",'1. Jahr'!H71,"")</f>
        <v/>
      </c>
      <c r="E75" s="192" t="str">
        <f>IF('1. Jahr'!I71="kommunale Mittel",'1. Jahr'!H71,"")</f>
        <v/>
      </c>
      <c r="F75" s="188" t="str">
        <f>IF('1. Jahr'!I71="sonst. öff. Mittel",'1. Jahr'!H71,"")</f>
        <v/>
      </c>
      <c r="G75" s="8"/>
      <c r="H75" s="277" t="str">
        <f>IF('2. Jahr'!I72="Einnahmen/Erlöse",'2. Jahr'!H72,"")</f>
        <v/>
      </c>
      <c r="I75" s="277" t="str">
        <f>IF('2. Jahr'!I72="priv. Mittel",'2. Jahr'!H72,"")</f>
        <v/>
      </c>
      <c r="J75" s="277" t="str">
        <f>IF('2. Jahr'!I72="Bundesag. Arbeit",'2. Jahr'!H72,"")</f>
        <v/>
      </c>
      <c r="K75" s="278" t="str">
        <f>IF('2. Jahr'!I72="andere Bundesm.",'2. Jahr'!H72,"")</f>
        <v/>
      </c>
      <c r="L75" s="277" t="str">
        <f>IF('2. Jahr'!I72="kommunale Mittel",'2. Jahr'!H72,"")</f>
        <v/>
      </c>
      <c r="M75" s="278" t="str">
        <f>IF('2. Jahr'!I72="sonst. öff. Mittel",'2. Jahr'!H72,"")</f>
        <v/>
      </c>
      <c r="N75" s="8"/>
      <c r="O75" s="9" t="str">
        <f>IF('3. Jahr'!I72="Einnahmen/Erlöse",'3. Jahr'!H72,"")</f>
        <v/>
      </c>
      <c r="P75" s="278" t="str">
        <f>IF('3. Jahr'!I72="priv. Mittel",'3. Jahr'!H72,"")</f>
        <v/>
      </c>
      <c r="Q75" s="278" t="str">
        <f>IF('3. Jahr'!I72="Bundesag. Arbeit",'3. Jahr'!H72,"")</f>
        <v/>
      </c>
      <c r="R75" s="278" t="str">
        <f>IF('3. Jahr'!I72="andere Bundesm.",'3. Jahr'!H72,"")</f>
        <v/>
      </c>
      <c r="S75" s="278" t="str">
        <f>IF('3. Jahr'!I72="kommunale Mittel",'3. Jahr'!H72,"")</f>
        <v/>
      </c>
      <c r="T75" s="278" t="str">
        <f>IF('3. Jahr'!I72="sonst. öff. Mittel",'3. Jahr'!H72,"")</f>
        <v/>
      </c>
      <c r="U75" s="8"/>
      <c r="V75" s="278" t="str">
        <f>IF('4. Jahr'!I72="Einnahmen/Erlöse",'4. Jahr'!H72,"")</f>
        <v/>
      </c>
      <c r="W75" s="278" t="str">
        <f>IF('4. Jahr'!I72="priv. Mittel",'4. Jahr'!H72,"")</f>
        <v/>
      </c>
      <c r="X75" s="278" t="str">
        <f>IF('4. Jahr'!I72="Bundesag. Arbeit",'4. Jahr'!H72,"")</f>
        <v/>
      </c>
      <c r="Y75" s="279" t="str">
        <f>IF('4. Jahr'!I72="andere Bundesm.",'4. Jahr'!H72,"")</f>
        <v/>
      </c>
      <c r="Z75" s="278" t="str">
        <f>IF('4. Jahr'!I72="kommunale Mittel",'4. Jahr'!H72,"")</f>
        <v/>
      </c>
      <c r="AA75" s="278" t="str">
        <f>IF('4. Jahr'!I72="sonst. öff. Mittel",'4. Jahr'!H72,"")</f>
        <v/>
      </c>
      <c r="AB75" s="8"/>
      <c r="AC75" s="278" t="str">
        <f>IF('5. Jahr'!I72="Einnahmen/Erlöse",'5. Jahr'!H72,"")</f>
        <v/>
      </c>
      <c r="AD75" s="278" t="str">
        <f>IF('5. Jahr'!I72="priv. Mittel",'5. Jahr'!H72,"")</f>
        <v/>
      </c>
      <c r="AE75" s="278" t="str">
        <f>IF('5. Jahr'!I72="Bundesag. Arbeit",'5. Jahr'!H72,"")</f>
        <v/>
      </c>
      <c r="AF75" s="278" t="str">
        <f>IF('5. Jahr'!I72="andere Bundesm.",'5. Jahr'!H72,"")</f>
        <v/>
      </c>
      <c r="AG75" s="278" t="str">
        <f>IF('5. Jahr'!I72="kommunale Mittel",'5. Jahr'!H72,"")</f>
        <v/>
      </c>
      <c r="AH75" s="279" t="str">
        <f>IF('5. Jahr'!I72="sonst. öff. Mittel",'5. Jahr'!H72,"")</f>
        <v/>
      </c>
    </row>
    <row r="76" spans="1:34" ht="15" x14ac:dyDescent="0.2">
      <c r="A76" s="188" t="str">
        <f>IF('1. Jahr'!I72="Einnahmen/Erlöse",'1. Jahr'!H72,"")</f>
        <v/>
      </c>
      <c r="B76" s="188" t="str">
        <f>IF('1. Jahr'!I72="priv. Mittel",'1. Jahr'!H72,"")</f>
        <v/>
      </c>
      <c r="C76" s="192" t="str">
        <f>IF('1. Jahr'!I72="Bundesag. Arbeit",'1. Jahr'!H72,"")</f>
        <v/>
      </c>
      <c r="D76" s="192" t="str">
        <f>IF('1. Jahr'!I72="andere Bundesm.",'1. Jahr'!H72,"")</f>
        <v/>
      </c>
      <c r="E76" s="192" t="str">
        <f>IF('1. Jahr'!I72="kommunale Mittel",'1. Jahr'!H72,"")</f>
        <v/>
      </c>
      <c r="F76" s="188" t="str">
        <f>IF('1. Jahr'!I72="sonst. öff. Mittel",'1. Jahr'!H72,"")</f>
        <v/>
      </c>
      <c r="G76" s="8"/>
      <c r="H76" s="277" t="str">
        <f>IF('2. Jahr'!I73="Einnahmen/Erlöse",'2. Jahr'!H73,"")</f>
        <v/>
      </c>
      <c r="I76" s="277" t="str">
        <f>IF('2. Jahr'!I73="priv. Mittel",'2. Jahr'!H73,"")</f>
        <v/>
      </c>
      <c r="J76" s="277" t="str">
        <f>IF('2. Jahr'!I73="Bundesag. Arbeit",'2. Jahr'!H73,"")</f>
        <v/>
      </c>
      <c r="K76" s="278" t="str">
        <f>IF('2. Jahr'!I73="andere Bundesm.",'2. Jahr'!H73,"")</f>
        <v/>
      </c>
      <c r="L76" s="277" t="str">
        <f>IF('2. Jahr'!I73="kommunale Mittel",'2. Jahr'!H73,"")</f>
        <v/>
      </c>
      <c r="M76" s="278" t="str">
        <f>IF('2. Jahr'!I73="sonst. öff. Mittel",'2. Jahr'!H73,"")</f>
        <v/>
      </c>
      <c r="N76" s="8"/>
      <c r="O76" s="9" t="str">
        <f>IF('3. Jahr'!I73="Einnahmen/Erlöse",'3. Jahr'!H73,"")</f>
        <v/>
      </c>
      <c r="P76" s="278" t="str">
        <f>IF('3. Jahr'!I73="priv. Mittel",'3. Jahr'!H73,"")</f>
        <v/>
      </c>
      <c r="Q76" s="278" t="str">
        <f>IF('3. Jahr'!I73="Bundesag. Arbeit",'3. Jahr'!H73,"")</f>
        <v/>
      </c>
      <c r="R76" s="278" t="str">
        <f>IF('3. Jahr'!I73="andere Bundesm.",'3. Jahr'!H73,"")</f>
        <v/>
      </c>
      <c r="S76" s="278" t="str">
        <f>IF('3. Jahr'!I73="kommunale Mittel",'3. Jahr'!H73,"")</f>
        <v/>
      </c>
      <c r="T76" s="278" t="str">
        <f>IF('3. Jahr'!I73="sonst. öff. Mittel",'3. Jahr'!H73,"")</f>
        <v/>
      </c>
      <c r="U76" s="8"/>
      <c r="V76" s="278" t="str">
        <f>IF('4. Jahr'!I73="Einnahmen/Erlöse",'4. Jahr'!H73,"")</f>
        <v/>
      </c>
      <c r="W76" s="278" t="str">
        <f>IF('4. Jahr'!I73="priv. Mittel",'4. Jahr'!H73,"")</f>
        <v/>
      </c>
      <c r="X76" s="278" t="str">
        <f>IF('4. Jahr'!I73="Bundesag. Arbeit",'4. Jahr'!H73,"")</f>
        <v/>
      </c>
      <c r="Y76" s="279" t="str">
        <f>IF('4. Jahr'!I73="andere Bundesm.",'4. Jahr'!H73,"")</f>
        <v/>
      </c>
      <c r="Z76" s="278" t="str">
        <f>IF('4. Jahr'!I73="kommunale Mittel",'4. Jahr'!H73,"")</f>
        <v/>
      </c>
      <c r="AA76" s="278" t="str">
        <f>IF('4. Jahr'!I73="sonst. öff. Mittel",'4. Jahr'!H73,"")</f>
        <v/>
      </c>
      <c r="AB76" s="8"/>
      <c r="AC76" s="278" t="str">
        <f>IF('5. Jahr'!I73="Einnahmen/Erlöse",'5. Jahr'!H73,"")</f>
        <v/>
      </c>
      <c r="AD76" s="278" t="str">
        <f>IF('5. Jahr'!I73="priv. Mittel",'5. Jahr'!H73,"")</f>
        <v/>
      </c>
      <c r="AE76" s="278" t="str">
        <f>IF('5. Jahr'!I73="Bundesag. Arbeit",'5. Jahr'!H73,"")</f>
        <v/>
      </c>
      <c r="AF76" s="278" t="str">
        <f>IF('5. Jahr'!I73="andere Bundesm.",'5. Jahr'!H73,"")</f>
        <v/>
      </c>
      <c r="AG76" s="278" t="str">
        <f>IF('5. Jahr'!I73="kommunale Mittel",'5. Jahr'!H73,"")</f>
        <v/>
      </c>
      <c r="AH76" s="279" t="str">
        <f>IF('5. Jahr'!I73="sonst. öff. Mittel",'5. Jahr'!H73,"")</f>
        <v/>
      </c>
    </row>
    <row r="77" spans="1:34" ht="15" x14ac:dyDescent="0.2">
      <c r="A77" s="188" t="str">
        <f>IF('1. Jahr'!I73="Einnahmen/Erlöse",'1. Jahr'!H73,"")</f>
        <v/>
      </c>
      <c r="B77" s="188" t="str">
        <f>IF('1. Jahr'!I73="priv. Mittel",'1. Jahr'!H73,"")</f>
        <v/>
      </c>
      <c r="C77" s="192" t="str">
        <f>IF('1. Jahr'!I73="Bundesag. Arbeit",'1. Jahr'!H73,"")</f>
        <v/>
      </c>
      <c r="D77" s="192" t="str">
        <f>IF('1. Jahr'!I73="andere Bundesm.",'1. Jahr'!H73,"")</f>
        <v/>
      </c>
      <c r="E77" s="192" t="str">
        <f>IF('1. Jahr'!I73="kommunale Mittel",'1. Jahr'!H73,"")</f>
        <v/>
      </c>
      <c r="F77" s="188" t="str">
        <f>IF('1. Jahr'!I73="sonst. öff. Mittel",'1. Jahr'!H73,"")</f>
        <v/>
      </c>
      <c r="G77" s="8"/>
      <c r="H77" s="277" t="str">
        <f>IF('2. Jahr'!I74="Einnahmen/Erlöse",'2. Jahr'!H74,"")</f>
        <v/>
      </c>
      <c r="I77" s="277" t="str">
        <f>IF('2. Jahr'!I74="priv. Mittel",'2. Jahr'!H74,"")</f>
        <v/>
      </c>
      <c r="J77" s="277" t="str">
        <f>IF('2. Jahr'!I74="Bundesag. Arbeit",'2. Jahr'!H74,"")</f>
        <v/>
      </c>
      <c r="K77" s="278" t="str">
        <f>IF('2. Jahr'!I74="andere Bundesm.",'2. Jahr'!H74,"")</f>
        <v/>
      </c>
      <c r="L77" s="277" t="str">
        <f>IF('2. Jahr'!I74="kommunale Mittel",'2. Jahr'!H74,"")</f>
        <v/>
      </c>
      <c r="M77" s="278" t="str">
        <f>IF('2. Jahr'!I74="sonst. öff. Mittel",'2. Jahr'!H74,"")</f>
        <v/>
      </c>
      <c r="N77" s="8"/>
      <c r="O77" s="9" t="str">
        <f>IF('3. Jahr'!I74="Einnahmen/Erlöse",'3. Jahr'!H74,"")</f>
        <v/>
      </c>
      <c r="P77" s="278" t="str">
        <f>IF('3. Jahr'!I74="priv. Mittel",'3. Jahr'!H74,"")</f>
        <v/>
      </c>
      <c r="Q77" s="278" t="str">
        <f>IF('3. Jahr'!I74="Bundesag. Arbeit",'3. Jahr'!H74,"")</f>
        <v/>
      </c>
      <c r="R77" s="278" t="str">
        <f>IF('3. Jahr'!I74="andere Bundesm.",'3. Jahr'!H74,"")</f>
        <v/>
      </c>
      <c r="S77" s="278" t="str">
        <f>IF('3. Jahr'!I74="kommunale Mittel",'3. Jahr'!H74,"")</f>
        <v/>
      </c>
      <c r="T77" s="278" t="str">
        <f>IF('3. Jahr'!I74="sonst. öff. Mittel",'3. Jahr'!H74,"")</f>
        <v/>
      </c>
      <c r="U77" s="8"/>
      <c r="V77" s="278" t="str">
        <f>IF('4. Jahr'!I74="Einnahmen/Erlöse",'4. Jahr'!H74,"")</f>
        <v/>
      </c>
      <c r="W77" s="278" t="str">
        <f>IF('4. Jahr'!I74="priv. Mittel",'4. Jahr'!H74,"")</f>
        <v/>
      </c>
      <c r="X77" s="278" t="str">
        <f>IF('4. Jahr'!I74="Bundesag. Arbeit",'4. Jahr'!H74,"")</f>
        <v/>
      </c>
      <c r="Y77" s="279" t="str">
        <f>IF('4. Jahr'!I74="andere Bundesm.",'4. Jahr'!H74,"")</f>
        <v/>
      </c>
      <c r="Z77" s="278" t="str">
        <f>IF('4. Jahr'!I74="kommunale Mittel",'4. Jahr'!H74,"")</f>
        <v/>
      </c>
      <c r="AA77" s="278" t="str">
        <f>IF('4. Jahr'!I74="sonst. öff. Mittel",'4. Jahr'!H74,"")</f>
        <v/>
      </c>
      <c r="AB77" s="8"/>
      <c r="AC77" s="278" t="str">
        <f>IF('5. Jahr'!I74="Einnahmen/Erlöse",'5. Jahr'!H74,"")</f>
        <v/>
      </c>
      <c r="AD77" s="278" t="str">
        <f>IF('5. Jahr'!I74="priv. Mittel",'5. Jahr'!H74,"")</f>
        <v/>
      </c>
      <c r="AE77" s="278" t="str">
        <f>IF('5. Jahr'!I74="Bundesag. Arbeit",'5. Jahr'!H74,"")</f>
        <v/>
      </c>
      <c r="AF77" s="278" t="str">
        <f>IF('5. Jahr'!I74="andere Bundesm.",'5. Jahr'!H74,"")</f>
        <v/>
      </c>
      <c r="AG77" s="278" t="str">
        <f>IF('5. Jahr'!I74="kommunale Mittel",'5. Jahr'!H74,"")</f>
        <v/>
      </c>
      <c r="AH77" s="279" t="str">
        <f>IF('5. Jahr'!I74="sonst. öff. Mittel",'5. Jahr'!H74,"")</f>
        <v/>
      </c>
    </row>
    <row r="78" spans="1:34" ht="15" x14ac:dyDescent="0.2">
      <c r="A78" s="188" t="str">
        <f>IF('1. Jahr'!I74="Einnahmen/Erlöse",'1. Jahr'!H74,"")</f>
        <v/>
      </c>
      <c r="B78" s="188" t="str">
        <f>IF('1. Jahr'!I74="priv. Mittel",'1. Jahr'!H74,"")</f>
        <v/>
      </c>
      <c r="C78" s="192" t="str">
        <f>IF('1. Jahr'!I74="Bundesag. Arbeit",'1. Jahr'!H74,"")</f>
        <v/>
      </c>
      <c r="D78" s="192" t="str">
        <f>IF('1. Jahr'!I74="andere Bundesm.",'1. Jahr'!H74,"")</f>
        <v/>
      </c>
      <c r="E78" s="192" t="str">
        <f>IF('1. Jahr'!I74="kommunale Mittel",'1. Jahr'!H74,"")</f>
        <v/>
      </c>
      <c r="F78" s="188" t="str">
        <f>IF('1. Jahr'!I74="sonst. öff. Mittel",'1. Jahr'!H74,"")</f>
        <v/>
      </c>
      <c r="G78" s="8"/>
      <c r="H78" s="277" t="str">
        <f>IF('2. Jahr'!I75="Einnahmen/Erlöse",'2. Jahr'!H75,"")</f>
        <v/>
      </c>
      <c r="I78" s="277" t="str">
        <f>IF('2. Jahr'!I75="priv. Mittel",'2. Jahr'!H75,"")</f>
        <v/>
      </c>
      <c r="J78" s="277" t="str">
        <f>IF('2. Jahr'!I75="Bundesag. Arbeit",'2. Jahr'!H75,"")</f>
        <v/>
      </c>
      <c r="K78" s="278" t="str">
        <f>IF('2. Jahr'!I75="andere Bundesm.",'2. Jahr'!H75,"")</f>
        <v/>
      </c>
      <c r="L78" s="277" t="str">
        <f>IF('2. Jahr'!I75="kommunale Mittel",'2. Jahr'!H75,"")</f>
        <v/>
      </c>
      <c r="M78" s="278" t="str">
        <f>IF('2. Jahr'!I75="sonst. öff. Mittel",'2. Jahr'!H75,"")</f>
        <v/>
      </c>
      <c r="N78" s="8"/>
      <c r="O78" s="9" t="str">
        <f>IF('3. Jahr'!I75="Einnahmen/Erlöse",'3. Jahr'!H75,"")</f>
        <v/>
      </c>
      <c r="P78" s="278" t="str">
        <f>IF('3. Jahr'!I75="priv. Mittel",'3. Jahr'!H75,"")</f>
        <v/>
      </c>
      <c r="Q78" s="278" t="str">
        <f>IF('3. Jahr'!I75="Bundesag. Arbeit",'3. Jahr'!H75,"")</f>
        <v/>
      </c>
      <c r="R78" s="278" t="str">
        <f>IF('3. Jahr'!I75="andere Bundesm.",'3. Jahr'!H75,"")</f>
        <v/>
      </c>
      <c r="S78" s="278" t="str">
        <f>IF('3. Jahr'!I75="kommunale Mittel",'3. Jahr'!H75,"")</f>
        <v/>
      </c>
      <c r="T78" s="278" t="str">
        <f>IF('3. Jahr'!I75="sonst. öff. Mittel",'3. Jahr'!H75,"")</f>
        <v/>
      </c>
      <c r="U78" s="8"/>
      <c r="V78" s="278" t="str">
        <f>IF('4. Jahr'!I75="Einnahmen/Erlöse",'4. Jahr'!H75,"")</f>
        <v/>
      </c>
      <c r="W78" s="278" t="str">
        <f>IF('4. Jahr'!I75="priv. Mittel",'4. Jahr'!H75,"")</f>
        <v/>
      </c>
      <c r="X78" s="278" t="str">
        <f>IF('4. Jahr'!I75="Bundesag. Arbeit",'4. Jahr'!H75,"")</f>
        <v/>
      </c>
      <c r="Y78" s="279" t="str">
        <f>IF('4. Jahr'!I75="andere Bundesm.",'4. Jahr'!H75,"")</f>
        <v/>
      </c>
      <c r="Z78" s="278" t="str">
        <f>IF('4. Jahr'!I75="kommunale Mittel",'4. Jahr'!H75,"")</f>
        <v/>
      </c>
      <c r="AA78" s="278" t="str">
        <f>IF('4. Jahr'!I75="sonst. öff. Mittel",'4. Jahr'!H75,"")</f>
        <v/>
      </c>
      <c r="AB78" s="8"/>
      <c r="AC78" s="278" t="str">
        <f>IF('5. Jahr'!I75="Einnahmen/Erlöse",'5. Jahr'!H75,"")</f>
        <v/>
      </c>
      <c r="AD78" s="278" t="str">
        <f>IF('5. Jahr'!I75="priv. Mittel",'5. Jahr'!H75,"")</f>
        <v/>
      </c>
      <c r="AE78" s="278" t="str">
        <f>IF('5. Jahr'!I75="Bundesag. Arbeit",'5. Jahr'!H75,"")</f>
        <v/>
      </c>
      <c r="AF78" s="278" t="str">
        <f>IF('5. Jahr'!I75="andere Bundesm.",'5. Jahr'!H75,"")</f>
        <v/>
      </c>
      <c r="AG78" s="278" t="str">
        <f>IF('5. Jahr'!I75="kommunale Mittel",'5. Jahr'!H75,"")</f>
        <v/>
      </c>
      <c r="AH78" s="279" t="str">
        <f>IF('5. Jahr'!I75="sonst. öff. Mittel",'5. Jahr'!H75,"")</f>
        <v/>
      </c>
    </row>
    <row r="79" spans="1:34" ht="15" x14ac:dyDescent="0.2">
      <c r="A79" s="188" t="str">
        <f>IF('1. Jahr'!I75="Einnahmen/Erlöse",'1. Jahr'!H75,"")</f>
        <v/>
      </c>
      <c r="B79" s="188" t="str">
        <f>IF('1. Jahr'!I75="priv. Mittel",'1. Jahr'!H75,"")</f>
        <v/>
      </c>
      <c r="C79" s="192" t="str">
        <f>IF('1. Jahr'!I75="Bundesag. Arbeit",'1. Jahr'!H75,"")</f>
        <v/>
      </c>
      <c r="D79" s="192" t="str">
        <f>IF('1. Jahr'!I75="andere Bundesm.",'1. Jahr'!H75,"")</f>
        <v/>
      </c>
      <c r="E79" s="192" t="str">
        <f>IF('1. Jahr'!I75="kommunale Mittel",'1. Jahr'!H75,"")</f>
        <v/>
      </c>
      <c r="F79" s="188" t="str">
        <f>IF('1. Jahr'!I75="sonst. öff. Mittel",'1. Jahr'!H75,"")</f>
        <v/>
      </c>
      <c r="G79" s="8"/>
      <c r="H79" s="277" t="str">
        <f>IF('2. Jahr'!I76="Einnahmen/Erlöse",'2. Jahr'!H76,"")</f>
        <v/>
      </c>
      <c r="I79" s="277" t="str">
        <f>IF('2. Jahr'!I76="priv. Mittel",'2. Jahr'!H76,"")</f>
        <v/>
      </c>
      <c r="J79" s="277" t="str">
        <f>IF('2. Jahr'!I76="Bundesag. Arbeit",'2. Jahr'!H76,"")</f>
        <v/>
      </c>
      <c r="K79" s="278" t="str">
        <f>IF('2. Jahr'!I76="andere Bundesm.",'2. Jahr'!H76,"")</f>
        <v/>
      </c>
      <c r="L79" s="277" t="str">
        <f>IF('2. Jahr'!I76="kommunale Mittel",'2. Jahr'!H76,"")</f>
        <v/>
      </c>
      <c r="M79" s="278" t="str">
        <f>IF('2. Jahr'!I76="sonst. öff. Mittel",'2. Jahr'!H76,"")</f>
        <v/>
      </c>
      <c r="N79" s="8"/>
      <c r="O79" s="9" t="str">
        <f>IF('3. Jahr'!I76="Einnahmen/Erlöse",'3. Jahr'!H76,"")</f>
        <v/>
      </c>
      <c r="P79" s="278" t="str">
        <f>IF('3. Jahr'!I76="priv. Mittel",'3. Jahr'!H76,"")</f>
        <v/>
      </c>
      <c r="Q79" s="278" t="str">
        <f>IF('3. Jahr'!I76="Bundesag. Arbeit",'3. Jahr'!H76,"")</f>
        <v/>
      </c>
      <c r="R79" s="278" t="str">
        <f>IF('3. Jahr'!I76="andere Bundesm.",'3. Jahr'!H76,"")</f>
        <v/>
      </c>
      <c r="S79" s="278" t="str">
        <f>IF('3. Jahr'!I76="kommunale Mittel",'3. Jahr'!H76,"")</f>
        <v/>
      </c>
      <c r="T79" s="278" t="str">
        <f>IF('3. Jahr'!I76="sonst. öff. Mittel",'3. Jahr'!H76,"")</f>
        <v/>
      </c>
      <c r="U79" s="8"/>
      <c r="V79" s="278" t="str">
        <f>IF('4. Jahr'!I76="Einnahmen/Erlöse",'4. Jahr'!H76,"")</f>
        <v/>
      </c>
      <c r="W79" s="278" t="str">
        <f>IF('4. Jahr'!I76="priv. Mittel",'4. Jahr'!H76,"")</f>
        <v/>
      </c>
      <c r="X79" s="278" t="str">
        <f>IF('4. Jahr'!I76="Bundesag. Arbeit",'4. Jahr'!H76,"")</f>
        <v/>
      </c>
      <c r="Y79" s="279" t="str">
        <f>IF('4. Jahr'!I76="andere Bundesm.",'4. Jahr'!H76,"")</f>
        <v/>
      </c>
      <c r="Z79" s="278" t="str">
        <f>IF('4. Jahr'!I76="kommunale Mittel",'4. Jahr'!H76,"")</f>
        <v/>
      </c>
      <c r="AA79" s="278" t="str">
        <f>IF('4. Jahr'!I76="sonst. öff. Mittel",'4. Jahr'!H76,"")</f>
        <v/>
      </c>
      <c r="AB79" s="8"/>
      <c r="AC79" s="278" t="str">
        <f>IF('5. Jahr'!I76="Einnahmen/Erlöse",'5. Jahr'!H76,"")</f>
        <v/>
      </c>
      <c r="AD79" s="278" t="str">
        <f>IF('5. Jahr'!I76="priv. Mittel",'5. Jahr'!H76,"")</f>
        <v/>
      </c>
      <c r="AE79" s="278" t="str">
        <f>IF('5. Jahr'!I76="Bundesag. Arbeit",'5. Jahr'!H76,"")</f>
        <v/>
      </c>
      <c r="AF79" s="278" t="str">
        <f>IF('5. Jahr'!I76="andere Bundesm.",'5. Jahr'!H76,"")</f>
        <v/>
      </c>
      <c r="AG79" s="278" t="str">
        <f>IF('5. Jahr'!I76="kommunale Mittel",'5. Jahr'!H76,"")</f>
        <v/>
      </c>
      <c r="AH79" s="279" t="str">
        <f>IF('5. Jahr'!I76="sonst. öff. Mittel",'5. Jahr'!H76,"")</f>
        <v/>
      </c>
    </row>
    <row r="80" spans="1:34" ht="15" x14ac:dyDescent="0.2">
      <c r="A80" s="188" t="str">
        <f>IF('1. Jahr'!I76="Einnahmen/Erlöse",'1. Jahr'!H76,"")</f>
        <v/>
      </c>
      <c r="B80" s="188" t="str">
        <f>IF('1. Jahr'!I76="priv. Mittel",'1. Jahr'!H76,"")</f>
        <v/>
      </c>
      <c r="C80" s="192" t="str">
        <f>IF('1. Jahr'!I76="Bundesag. Arbeit",'1. Jahr'!H76,"")</f>
        <v/>
      </c>
      <c r="D80" s="192" t="str">
        <f>IF('1. Jahr'!I76="andere Bundesm.",'1. Jahr'!H76,"")</f>
        <v/>
      </c>
      <c r="E80" s="192" t="str">
        <f>IF('1. Jahr'!I76="kommunale Mittel",'1. Jahr'!H76,"")</f>
        <v/>
      </c>
      <c r="F80" s="188" t="str">
        <f>IF('1. Jahr'!I76="sonst. öff. Mittel",'1. Jahr'!H76,"")</f>
        <v/>
      </c>
      <c r="G80" s="8"/>
      <c r="H80" s="277" t="str">
        <f>IF('2. Jahr'!I77="Einnahmen/Erlöse",'2. Jahr'!H77,"")</f>
        <v/>
      </c>
      <c r="I80" s="277" t="str">
        <f>IF('2. Jahr'!I77="priv. Mittel",'2. Jahr'!H77,"")</f>
        <v/>
      </c>
      <c r="J80" s="277" t="str">
        <f>IF('2. Jahr'!I77="Bundesag. Arbeit",'2. Jahr'!H77,"")</f>
        <v/>
      </c>
      <c r="K80" s="278" t="str">
        <f>IF('2. Jahr'!I77="andere Bundesm.",'2. Jahr'!H77,"")</f>
        <v/>
      </c>
      <c r="L80" s="277" t="str">
        <f>IF('2. Jahr'!I77="kommunale Mittel",'2. Jahr'!H77,"")</f>
        <v/>
      </c>
      <c r="M80" s="278" t="str">
        <f>IF('2. Jahr'!I77="sonst. öff. Mittel",'2. Jahr'!H77,"")</f>
        <v/>
      </c>
      <c r="N80" s="8"/>
      <c r="O80" s="9" t="str">
        <f>IF('3. Jahr'!I77="Einnahmen/Erlöse",'3. Jahr'!H77,"")</f>
        <v/>
      </c>
      <c r="P80" s="278" t="str">
        <f>IF('3. Jahr'!I77="priv. Mittel",'3. Jahr'!H77,"")</f>
        <v/>
      </c>
      <c r="Q80" s="278" t="str">
        <f>IF('3. Jahr'!I77="Bundesag. Arbeit",'3. Jahr'!H77,"")</f>
        <v/>
      </c>
      <c r="R80" s="278" t="str">
        <f>IF('3. Jahr'!I77="andere Bundesm.",'3. Jahr'!H77,"")</f>
        <v/>
      </c>
      <c r="S80" s="278" t="str">
        <f>IF('3. Jahr'!I77="kommunale Mittel",'3. Jahr'!H77,"")</f>
        <v/>
      </c>
      <c r="T80" s="278" t="str">
        <f>IF('3. Jahr'!I77="sonst. öff. Mittel",'3. Jahr'!H77,"")</f>
        <v/>
      </c>
      <c r="U80" s="8"/>
      <c r="V80" s="278" t="str">
        <f>IF('4. Jahr'!I77="Einnahmen/Erlöse",'4. Jahr'!H77,"")</f>
        <v/>
      </c>
      <c r="W80" s="278" t="str">
        <f>IF('4. Jahr'!I77="priv. Mittel",'4. Jahr'!H77,"")</f>
        <v/>
      </c>
      <c r="X80" s="278" t="str">
        <f>IF('4. Jahr'!I77="Bundesag. Arbeit",'4. Jahr'!H77,"")</f>
        <v/>
      </c>
      <c r="Y80" s="279" t="str">
        <f>IF('4. Jahr'!I77="andere Bundesm.",'4. Jahr'!H77,"")</f>
        <v/>
      </c>
      <c r="Z80" s="278" t="str">
        <f>IF('4. Jahr'!I77="kommunale Mittel",'4. Jahr'!H77,"")</f>
        <v/>
      </c>
      <c r="AA80" s="278" t="str">
        <f>IF('4. Jahr'!I77="sonst. öff. Mittel",'4. Jahr'!H77,"")</f>
        <v/>
      </c>
      <c r="AB80" s="8"/>
      <c r="AC80" s="278" t="str">
        <f>IF('5. Jahr'!I77="Einnahmen/Erlöse",'5. Jahr'!H77,"")</f>
        <v/>
      </c>
      <c r="AD80" s="278" t="str">
        <f>IF('5. Jahr'!I77="priv. Mittel",'5. Jahr'!H77,"")</f>
        <v/>
      </c>
      <c r="AE80" s="278" t="str">
        <f>IF('5. Jahr'!I77="Bundesag. Arbeit",'5. Jahr'!H77,"")</f>
        <v/>
      </c>
      <c r="AF80" s="278" t="str">
        <f>IF('5. Jahr'!I77="andere Bundesm.",'5. Jahr'!H77,"")</f>
        <v/>
      </c>
      <c r="AG80" s="278" t="str">
        <f>IF('5. Jahr'!I77="kommunale Mittel",'5. Jahr'!H77,"")</f>
        <v/>
      </c>
      <c r="AH80" s="279" t="str">
        <f>IF('5. Jahr'!I77="sonst. öff. Mittel",'5. Jahr'!H77,"")</f>
        <v/>
      </c>
    </row>
    <row r="81" spans="1:34" ht="15" x14ac:dyDescent="0.2">
      <c r="A81" s="188" t="str">
        <f>IF('1. Jahr'!I77="Einnahmen/Erlöse",'1. Jahr'!H77,"")</f>
        <v/>
      </c>
      <c r="B81" s="188" t="str">
        <f>IF('1. Jahr'!I77="priv. Mittel",'1. Jahr'!H77,"")</f>
        <v/>
      </c>
      <c r="C81" s="192" t="str">
        <f>IF('1. Jahr'!I77="Bundesag. Arbeit",'1. Jahr'!H77,"")</f>
        <v/>
      </c>
      <c r="D81" s="192" t="str">
        <f>IF('1. Jahr'!I77="andere Bundesm.",'1. Jahr'!H77,"")</f>
        <v/>
      </c>
      <c r="E81" s="192" t="str">
        <f>IF('1. Jahr'!I77="kommunale Mittel",'1. Jahr'!H77,"")</f>
        <v/>
      </c>
      <c r="F81" s="188" t="str">
        <f>IF('1. Jahr'!I77="sonst. öff. Mittel",'1. Jahr'!H77,"")</f>
        <v/>
      </c>
      <c r="G81" s="8"/>
      <c r="H81" s="277" t="str">
        <f>IF('2. Jahr'!I78="Einnahmen/Erlöse",'2. Jahr'!H78,"")</f>
        <v/>
      </c>
      <c r="I81" s="277" t="str">
        <f>IF('2. Jahr'!I78="priv. Mittel",'2. Jahr'!H78,"")</f>
        <v/>
      </c>
      <c r="J81" s="277" t="str">
        <f>IF('2. Jahr'!I78="Bundesag. Arbeit",'2. Jahr'!H78,"")</f>
        <v/>
      </c>
      <c r="K81" s="278" t="str">
        <f>IF('2. Jahr'!I78="andere Bundesm.",'2. Jahr'!H78,"")</f>
        <v/>
      </c>
      <c r="L81" s="277" t="str">
        <f>IF('2. Jahr'!I78="kommunale Mittel",'2. Jahr'!H78,"")</f>
        <v/>
      </c>
      <c r="M81" s="278" t="str">
        <f>IF('2. Jahr'!I78="sonst. öff. Mittel",'2. Jahr'!H78,"")</f>
        <v/>
      </c>
      <c r="N81" s="8"/>
      <c r="O81" s="9" t="str">
        <f>IF('3. Jahr'!I78="Einnahmen/Erlöse",'3. Jahr'!H78,"")</f>
        <v/>
      </c>
      <c r="P81" s="278" t="str">
        <f>IF('3. Jahr'!I78="priv. Mittel",'3. Jahr'!H78,"")</f>
        <v/>
      </c>
      <c r="Q81" s="278" t="str">
        <f>IF('3. Jahr'!I78="Bundesag. Arbeit",'3. Jahr'!H78,"")</f>
        <v/>
      </c>
      <c r="R81" s="278" t="str">
        <f>IF('3. Jahr'!I78="andere Bundesm.",'3. Jahr'!H78,"")</f>
        <v/>
      </c>
      <c r="S81" s="278" t="str">
        <f>IF('3. Jahr'!I78="kommunale Mittel",'3. Jahr'!H78,"")</f>
        <v/>
      </c>
      <c r="T81" s="278" t="str">
        <f>IF('3. Jahr'!I78="sonst. öff. Mittel",'3. Jahr'!H78,"")</f>
        <v/>
      </c>
      <c r="U81" s="8"/>
      <c r="V81" s="278" t="str">
        <f>IF('4. Jahr'!I78="Einnahmen/Erlöse",'4. Jahr'!H78,"")</f>
        <v/>
      </c>
      <c r="W81" s="278" t="str">
        <f>IF('4. Jahr'!I78="priv. Mittel",'4. Jahr'!H78,"")</f>
        <v/>
      </c>
      <c r="X81" s="278" t="str">
        <f>IF('4. Jahr'!I78="Bundesag. Arbeit",'4. Jahr'!H78,"")</f>
        <v/>
      </c>
      <c r="Y81" s="279" t="str">
        <f>IF('4. Jahr'!I78="andere Bundesm.",'4. Jahr'!H78,"")</f>
        <v/>
      </c>
      <c r="Z81" s="278" t="str">
        <f>IF('4. Jahr'!I78="kommunale Mittel",'4. Jahr'!H78,"")</f>
        <v/>
      </c>
      <c r="AA81" s="278" t="str">
        <f>IF('4. Jahr'!I78="sonst. öff. Mittel",'4. Jahr'!H78,"")</f>
        <v/>
      </c>
      <c r="AB81" s="8"/>
      <c r="AC81" s="278" t="str">
        <f>IF('5. Jahr'!I78="Einnahmen/Erlöse",'5. Jahr'!H78,"")</f>
        <v/>
      </c>
      <c r="AD81" s="278" t="str">
        <f>IF('5. Jahr'!I78="priv. Mittel",'5. Jahr'!H78,"")</f>
        <v/>
      </c>
      <c r="AE81" s="278" t="str">
        <f>IF('5. Jahr'!I78="Bundesag. Arbeit",'5. Jahr'!H78,"")</f>
        <v/>
      </c>
      <c r="AF81" s="278" t="str">
        <f>IF('5. Jahr'!I78="andere Bundesm.",'5. Jahr'!H78,"")</f>
        <v/>
      </c>
      <c r="AG81" s="278" t="str">
        <f>IF('5. Jahr'!I78="kommunale Mittel",'5. Jahr'!H78,"")</f>
        <v/>
      </c>
      <c r="AH81" s="279" t="str">
        <f>IF('5. Jahr'!I78="sonst. öff. Mittel",'5. Jahr'!H78,"")</f>
        <v/>
      </c>
    </row>
    <row r="82" spans="1:34" ht="15" x14ac:dyDescent="0.2">
      <c r="A82" s="188" t="str">
        <f>IF('1. Jahr'!I78="Einnahmen/Erlöse",'1. Jahr'!H78,"")</f>
        <v/>
      </c>
      <c r="B82" s="188" t="str">
        <f>IF('1. Jahr'!I78="priv. Mittel",'1. Jahr'!H78,"")</f>
        <v/>
      </c>
      <c r="C82" s="192" t="str">
        <f>IF('1. Jahr'!I78="Bundesag. Arbeit",'1. Jahr'!H78,"")</f>
        <v/>
      </c>
      <c r="D82" s="192" t="str">
        <f>IF('1. Jahr'!I78="andere Bundesm.",'1. Jahr'!H78,"")</f>
        <v/>
      </c>
      <c r="E82" s="192" t="str">
        <f>IF('1. Jahr'!I78="kommunale Mittel",'1. Jahr'!H78,"")</f>
        <v/>
      </c>
      <c r="F82" s="188" t="str">
        <f>IF('1. Jahr'!I78="sonst. öff. Mittel",'1. Jahr'!H78,"")</f>
        <v/>
      </c>
      <c r="G82" s="8"/>
      <c r="H82" s="277" t="str">
        <f>IF('2. Jahr'!I79="Einnahmen/Erlöse",'2. Jahr'!H79,"")</f>
        <v/>
      </c>
      <c r="I82" s="277" t="str">
        <f>IF('2. Jahr'!I79="priv. Mittel",'2. Jahr'!H79,"")</f>
        <v/>
      </c>
      <c r="J82" s="277" t="str">
        <f>IF('2. Jahr'!I79="Bundesag. Arbeit",'2. Jahr'!H79,"")</f>
        <v/>
      </c>
      <c r="K82" s="278" t="str">
        <f>IF('2. Jahr'!I79="andere Bundesm.",'2. Jahr'!H79,"")</f>
        <v/>
      </c>
      <c r="L82" s="277" t="str">
        <f>IF('2. Jahr'!I79="kommunale Mittel",'2. Jahr'!H79,"")</f>
        <v/>
      </c>
      <c r="M82" s="278" t="str">
        <f>IF('2. Jahr'!I79="sonst. öff. Mittel",'2. Jahr'!H79,"")</f>
        <v/>
      </c>
      <c r="N82" s="8"/>
      <c r="O82" s="9" t="str">
        <f>IF('3. Jahr'!I79="Einnahmen/Erlöse",'3. Jahr'!H79,"")</f>
        <v/>
      </c>
      <c r="P82" s="278" t="str">
        <f>IF('3. Jahr'!I79="priv. Mittel",'3. Jahr'!H79,"")</f>
        <v/>
      </c>
      <c r="Q82" s="278" t="str">
        <f>IF('3. Jahr'!I79="Bundesag. Arbeit",'3. Jahr'!H79,"")</f>
        <v/>
      </c>
      <c r="R82" s="278" t="str">
        <f>IF('3. Jahr'!I79="andere Bundesm.",'3. Jahr'!H79,"")</f>
        <v/>
      </c>
      <c r="S82" s="278" t="str">
        <f>IF('3. Jahr'!I79="kommunale Mittel",'3. Jahr'!H79,"")</f>
        <v/>
      </c>
      <c r="T82" s="278" t="str">
        <f>IF('3. Jahr'!I79="sonst. öff. Mittel",'3. Jahr'!H79,"")</f>
        <v/>
      </c>
      <c r="U82" s="8"/>
      <c r="V82" s="278" t="str">
        <f>IF('4. Jahr'!I79="Einnahmen/Erlöse",'4. Jahr'!H79,"")</f>
        <v/>
      </c>
      <c r="W82" s="278" t="str">
        <f>IF('4. Jahr'!I79="priv. Mittel",'4. Jahr'!H79,"")</f>
        <v/>
      </c>
      <c r="X82" s="278" t="str">
        <f>IF('4. Jahr'!I79="Bundesag. Arbeit",'4. Jahr'!H79,"")</f>
        <v/>
      </c>
      <c r="Y82" s="279" t="str">
        <f>IF('4. Jahr'!I79="andere Bundesm.",'4. Jahr'!H79,"")</f>
        <v/>
      </c>
      <c r="Z82" s="278" t="str">
        <f>IF('4. Jahr'!I79="kommunale Mittel",'4. Jahr'!H79,"")</f>
        <v/>
      </c>
      <c r="AA82" s="278" t="str">
        <f>IF('4. Jahr'!I79="sonst. öff. Mittel",'4. Jahr'!H79,"")</f>
        <v/>
      </c>
      <c r="AB82" s="8"/>
      <c r="AC82" s="278" t="str">
        <f>IF('5. Jahr'!I79="Einnahmen/Erlöse",'5. Jahr'!H79,"")</f>
        <v/>
      </c>
      <c r="AD82" s="278" t="str">
        <f>IF('5. Jahr'!I79="priv. Mittel",'5. Jahr'!H79,"")</f>
        <v/>
      </c>
      <c r="AE82" s="278" t="str">
        <f>IF('5. Jahr'!I79="Bundesag. Arbeit",'5. Jahr'!H79,"")</f>
        <v/>
      </c>
      <c r="AF82" s="278" t="str">
        <f>IF('5. Jahr'!I79="andere Bundesm.",'5. Jahr'!H79,"")</f>
        <v/>
      </c>
      <c r="AG82" s="278" t="str">
        <f>IF('5. Jahr'!I79="kommunale Mittel",'5. Jahr'!H79,"")</f>
        <v/>
      </c>
      <c r="AH82" s="279" t="str">
        <f>IF('5. Jahr'!I79="sonst. öff. Mittel",'5. Jahr'!H79,"")</f>
        <v/>
      </c>
    </row>
    <row r="83" spans="1:34" ht="15" x14ac:dyDescent="0.2">
      <c r="A83" s="188" t="str">
        <f>IF('1. Jahr'!I79="Einnahmen/Erlöse",'1. Jahr'!H79,"")</f>
        <v/>
      </c>
      <c r="B83" s="188" t="str">
        <f>IF('1. Jahr'!I79="priv. Mittel",'1. Jahr'!H79,"")</f>
        <v/>
      </c>
      <c r="C83" s="192" t="str">
        <f>IF('1. Jahr'!I79="Bundesag. Arbeit",'1. Jahr'!H79,"")</f>
        <v/>
      </c>
      <c r="D83" s="192" t="str">
        <f>IF('1. Jahr'!I79="andere Bundesm.",'1. Jahr'!H79,"")</f>
        <v/>
      </c>
      <c r="E83" s="192" t="str">
        <f>IF('1. Jahr'!I79="kommunale Mittel",'1. Jahr'!H79,"")</f>
        <v/>
      </c>
      <c r="F83" s="188" t="str">
        <f>IF('1. Jahr'!I79="sonst. öff. Mittel",'1. Jahr'!H79,"")</f>
        <v/>
      </c>
      <c r="G83" s="8"/>
      <c r="H83" s="277" t="str">
        <f>IF('2. Jahr'!I80="Einnahmen/Erlöse",'2. Jahr'!H80,"")</f>
        <v/>
      </c>
      <c r="I83" s="277" t="str">
        <f>IF('2. Jahr'!I80="priv. Mittel",'2. Jahr'!H80,"")</f>
        <v/>
      </c>
      <c r="J83" s="277" t="str">
        <f>IF('2. Jahr'!I80="Bundesag. Arbeit",'2. Jahr'!H80,"")</f>
        <v/>
      </c>
      <c r="K83" s="278" t="str">
        <f>IF('2. Jahr'!I80="andere Bundesm.",'2. Jahr'!H80,"")</f>
        <v/>
      </c>
      <c r="L83" s="277" t="str">
        <f>IF('2. Jahr'!I80="kommunale Mittel",'2. Jahr'!H80,"")</f>
        <v/>
      </c>
      <c r="M83" s="278" t="str">
        <f>IF('2. Jahr'!I80="sonst. öff. Mittel",'2. Jahr'!H80,"")</f>
        <v/>
      </c>
      <c r="N83" s="8"/>
      <c r="O83" s="9" t="str">
        <f>IF('3. Jahr'!I80="Einnahmen/Erlöse",'3. Jahr'!H80,"")</f>
        <v/>
      </c>
      <c r="P83" s="278" t="str">
        <f>IF('3. Jahr'!I80="priv. Mittel",'3. Jahr'!H80,"")</f>
        <v/>
      </c>
      <c r="Q83" s="278" t="str">
        <f>IF('3. Jahr'!I80="Bundesag. Arbeit",'3. Jahr'!H80,"")</f>
        <v/>
      </c>
      <c r="R83" s="278" t="str">
        <f>IF('3. Jahr'!I80="andere Bundesm.",'3. Jahr'!H80,"")</f>
        <v/>
      </c>
      <c r="S83" s="278" t="str">
        <f>IF('3. Jahr'!I80="kommunale Mittel",'3. Jahr'!H80,"")</f>
        <v/>
      </c>
      <c r="T83" s="278" t="str">
        <f>IF('3. Jahr'!I80="sonst. öff. Mittel",'3. Jahr'!H80,"")</f>
        <v/>
      </c>
      <c r="U83" s="8"/>
      <c r="V83" s="278" t="str">
        <f>IF('4. Jahr'!I80="Einnahmen/Erlöse",'4. Jahr'!H80,"")</f>
        <v/>
      </c>
      <c r="W83" s="278" t="str">
        <f>IF('4. Jahr'!I80="priv. Mittel",'4. Jahr'!H80,"")</f>
        <v/>
      </c>
      <c r="X83" s="278" t="str">
        <f>IF('4. Jahr'!I80="Bundesag. Arbeit",'4. Jahr'!H80,"")</f>
        <v/>
      </c>
      <c r="Y83" s="279" t="str">
        <f>IF('4. Jahr'!I80="andere Bundesm.",'4. Jahr'!H80,"")</f>
        <v/>
      </c>
      <c r="Z83" s="278" t="str">
        <f>IF('4. Jahr'!I80="kommunale Mittel",'4. Jahr'!H80,"")</f>
        <v/>
      </c>
      <c r="AA83" s="278" t="str">
        <f>IF('4. Jahr'!I80="sonst. öff. Mittel",'4. Jahr'!H80,"")</f>
        <v/>
      </c>
      <c r="AB83" s="8"/>
      <c r="AC83" s="278" t="str">
        <f>IF('5. Jahr'!I80="Einnahmen/Erlöse",'5. Jahr'!H80,"")</f>
        <v/>
      </c>
      <c r="AD83" s="278" t="str">
        <f>IF('5. Jahr'!I80="priv. Mittel",'5. Jahr'!H80,"")</f>
        <v/>
      </c>
      <c r="AE83" s="278" t="str">
        <f>IF('5. Jahr'!I80="Bundesag. Arbeit",'5. Jahr'!H80,"")</f>
        <v/>
      </c>
      <c r="AF83" s="278" t="str">
        <f>IF('5. Jahr'!I80="andere Bundesm.",'5. Jahr'!H80,"")</f>
        <v/>
      </c>
      <c r="AG83" s="278" t="str">
        <f>IF('5. Jahr'!I80="kommunale Mittel",'5. Jahr'!H80,"")</f>
        <v/>
      </c>
      <c r="AH83" s="279" t="str">
        <f>IF('5. Jahr'!I80="sonst. öff. Mittel",'5. Jahr'!H80,"")</f>
        <v/>
      </c>
    </row>
    <row r="84" spans="1:34" ht="15" x14ac:dyDescent="0.2">
      <c r="A84" s="188" t="str">
        <f>IF('1. Jahr'!I80="Einnahmen/Erlöse",'1. Jahr'!H80,"")</f>
        <v/>
      </c>
      <c r="B84" s="188" t="str">
        <f>IF('1. Jahr'!I80="priv. Mittel",'1. Jahr'!H80,"")</f>
        <v/>
      </c>
      <c r="C84" s="192" t="str">
        <f>IF('1. Jahr'!I80="Bundesag. Arbeit",'1. Jahr'!H80,"")</f>
        <v/>
      </c>
      <c r="D84" s="192" t="str">
        <f>IF('1. Jahr'!I80="andere Bundesm.",'1. Jahr'!H80,"")</f>
        <v/>
      </c>
      <c r="E84" s="192" t="str">
        <f>IF('1. Jahr'!I80="kommunale Mittel",'1. Jahr'!H80,"")</f>
        <v/>
      </c>
      <c r="F84" s="188" t="str">
        <f>IF('1. Jahr'!I80="sonst. öff. Mittel",'1. Jahr'!H80,"")</f>
        <v/>
      </c>
      <c r="G84" s="8"/>
      <c r="H84" s="277" t="str">
        <f>IF('2. Jahr'!I81="Einnahmen/Erlöse",'2. Jahr'!H81,"")</f>
        <v/>
      </c>
      <c r="I84" s="277" t="str">
        <f>IF('2. Jahr'!I81="priv. Mittel",'2. Jahr'!H81,"")</f>
        <v/>
      </c>
      <c r="J84" s="277" t="str">
        <f>IF('2. Jahr'!I81="Bundesag. Arbeit",'2. Jahr'!H81,"")</f>
        <v/>
      </c>
      <c r="K84" s="278" t="str">
        <f>IF('2. Jahr'!I81="andere Bundesm.",'2. Jahr'!H81,"")</f>
        <v/>
      </c>
      <c r="L84" s="277" t="str">
        <f>IF('2. Jahr'!I81="kommunale Mittel",'2. Jahr'!H81,"")</f>
        <v/>
      </c>
      <c r="M84" s="278" t="str">
        <f>IF('2. Jahr'!I81="sonst. öff. Mittel",'2. Jahr'!H81,"")</f>
        <v/>
      </c>
      <c r="N84" s="8"/>
      <c r="O84" s="9" t="str">
        <f>IF('3. Jahr'!I81="Einnahmen/Erlöse",'3. Jahr'!H81,"")</f>
        <v/>
      </c>
      <c r="P84" s="278" t="str">
        <f>IF('3. Jahr'!I81="priv. Mittel",'3. Jahr'!H81,"")</f>
        <v/>
      </c>
      <c r="Q84" s="278" t="str">
        <f>IF('3. Jahr'!I81="Bundesag. Arbeit",'3. Jahr'!H81,"")</f>
        <v/>
      </c>
      <c r="R84" s="278" t="str">
        <f>IF('3. Jahr'!I81="andere Bundesm.",'3. Jahr'!H81,"")</f>
        <v/>
      </c>
      <c r="S84" s="278" t="str">
        <f>IF('3. Jahr'!I81="kommunale Mittel",'3. Jahr'!H81,"")</f>
        <v/>
      </c>
      <c r="T84" s="278" t="str">
        <f>IF('3. Jahr'!I81="sonst. öff. Mittel",'3. Jahr'!H81,"")</f>
        <v/>
      </c>
      <c r="U84" s="8"/>
      <c r="V84" s="278" t="str">
        <f>IF('4. Jahr'!I81="Einnahmen/Erlöse",'4. Jahr'!H81,"")</f>
        <v/>
      </c>
      <c r="W84" s="278" t="str">
        <f>IF('4. Jahr'!I81="priv. Mittel",'4. Jahr'!H81,"")</f>
        <v/>
      </c>
      <c r="X84" s="278" t="str">
        <f>IF('4. Jahr'!I81="Bundesag. Arbeit",'4. Jahr'!H81,"")</f>
        <v/>
      </c>
      <c r="Y84" s="279" t="str">
        <f>IF('4. Jahr'!I81="andere Bundesm.",'4. Jahr'!H81,"")</f>
        <v/>
      </c>
      <c r="Z84" s="278" t="str">
        <f>IF('4. Jahr'!I81="kommunale Mittel",'4. Jahr'!H81,"")</f>
        <v/>
      </c>
      <c r="AA84" s="278" t="str">
        <f>IF('4. Jahr'!I81="sonst. öff. Mittel",'4. Jahr'!H81,"")</f>
        <v/>
      </c>
      <c r="AB84" s="8"/>
      <c r="AC84" s="278" t="str">
        <f>IF('5. Jahr'!I81="Einnahmen/Erlöse",'5. Jahr'!H81,"")</f>
        <v/>
      </c>
      <c r="AD84" s="278" t="str">
        <f>IF('5. Jahr'!I81="priv. Mittel",'5. Jahr'!H81,"")</f>
        <v/>
      </c>
      <c r="AE84" s="278" t="str">
        <f>IF('5. Jahr'!I81="Bundesag. Arbeit",'5. Jahr'!H81,"")</f>
        <v/>
      </c>
      <c r="AF84" s="278" t="str">
        <f>IF('5. Jahr'!I81="andere Bundesm.",'5. Jahr'!H81,"")</f>
        <v/>
      </c>
      <c r="AG84" s="278" t="str">
        <f>IF('5. Jahr'!I81="kommunale Mittel",'5. Jahr'!H81,"")</f>
        <v/>
      </c>
      <c r="AH84" s="279" t="str">
        <f>IF('5. Jahr'!I81="sonst. öff. Mittel",'5. Jahr'!H81,"")</f>
        <v/>
      </c>
    </row>
    <row r="85" spans="1:34" ht="15" x14ac:dyDescent="0.2">
      <c r="A85" s="188" t="str">
        <f>IF('1. Jahr'!I81="Einnahmen/Erlöse",'1. Jahr'!H81,"")</f>
        <v/>
      </c>
      <c r="B85" s="188" t="str">
        <f>IF('1. Jahr'!I81="priv. Mittel",'1. Jahr'!H81,"")</f>
        <v/>
      </c>
      <c r="C85" s="192" t="str">
        <f>IF('1. Jahr'!I81="Bundesag. Arbeit",'1. Jahr'!H81,"")</f>
        <v/>
      </c>
      <c r="D85" s="192" t="str">
        <f>IF('1. Jahr'!I81="andere Bundesm.",'1. Jahr'!H81,"")</f>
        <v/>
      </c>
      <c r="E85" s="192" t="str">
        <f>IF('1. Jahr'!I81="kommunale Mittel",'1. Jahr'!H81,"")</f>
        <v/>
      </c>
      <c r="F85" s="188" t="str">
        <f>IF('1. Jahr'!I81="sonst. öff. Mittel",'1. Jahr'!H81,"")</f>
        <v/>
      </c>
      <c r="G85" s="8"/>
      <c r="H85" s="277" t="str">
        <f>IF('2. Jahr'!I82="Einnahmen/Erlöse",'2. Jahr'!H82,"")</f>
        <v/>
      </c>
      <c r="I85" s="277" t="str">
        <f>IF('2. Jahr'!I82="priv. Mittel",'2. Jahr'!H82,"")</f>
        <v/>
      </c>
      <c r="J85" s="277" t="str">
        <f>IF('2. Jahr'!I82="Bundesag. Arbeit",'2. Jahr'!H82,"")</f>
        <v/>
      </c>
      <c r="K85" s="278" t="str">
        <f>IF('2. Jahr'!I82="andere Bundesm.",'2. Jahr'!H82,"")</f>
        <v/>
      </c>
      <c r="L85" s="277" t="str">
        <f>IF('2. Jahr'!I82="kommunale Mittel",'2. Jahr'!H82,"")</f>
        <v/>
      </c>
      <c r="M85" s="278" t="str">
        <f>IF('2. Jahr'!I82="sonst. öff. Mittel",'2. Jahr'!H82,"")</f>
        <v/>
      </c>
      <c r="N85" s="8"/>
      <c r="O85" s="9" t="str">
        <f>IF('3. Jahr'!I82="Einnahmen/Erlöse",'3. Jahr'!H82,"")</f>
        <v/>
      </c>
      <c r="P85" s="278" t="str">
        <f>IF('3. Jahr'!I82="priv. Mittel",'3. Jahr'!H82,"")</f>
        <v/>
      </c>
      <c r="Q85" s="278" t="str">
        <f>IF('3. Jahr'!I82="Bundesag. Arbeit",'3. Jahr'!H82,"")</f>
        <v/>
      </c>
      <c r="R85" s="278" t="str">
        <f>IF('3. Jahr'!I82="andere Bundesm.",'3. Jahr'!H82,"")</f>
        <v/>
      </c>
      <c r="S85" s="278" t="str">
        <f>IF('3. Jahr'!I82="kommunale Mittel",'3. Jahr'!H82,"")</f>
        <v/>
      </c>
      <c r="T85" s="278" t="str">
        <f>IF('3. Jahr'!I82="sonst. öff. Mittel",'3. Jahr'!H82,"")</f>
        <v/>
      </c>
      <c r="U85" s="8"/>
      <c r="V85" s="278" t="str">
        <f>IF('4. Jahr'!I82="Einnahmen/Erlöse",'4. Jahr'!H82,"")</f>
        <v/>
      </c>
      <c r="W85" s="278" t="str">
        <f>IF('4. Jahr'!I82="priv. Mittel",'4. Jahr'!H82,"")</f>
        <v/>
      </c>
      <c r="X85" s="278" t="str">
        <f>IF('4. Jahr'!I82="Bundesag. Arbeit",'4. Jahr'!H82,"")</f>
        <v/>
      </c>
      <c r="Y85" s="279" t="str">
        <f>IF('4. Jahr'!I82="andere Bundesm.",'4. Jahr'!H82,"")</f>
        <v/>
      </c>
      <c r="Z85" s="278" t="str">
        <f>IF('4. Jahr'!I82="kommunale Mittel",'4. Jahr'!H82,"")</f>
        <v/>
      </c>
      <c r="AA85" s="278" t="str">
        <f>IF('4. Jahr'!I82="sonst. öff. Mittel",'4. Jahr'!H82,"")</f>
        <v/>
      </c>
      <c r="AB85" s="8"/>
      <c r="AC85" s="278" t="str">
        <f>IF('5. Jahr'!I82="Einnahmen/Erlöse",'5. Jahr'!H82,"")</f>
        <v/>
      </c>
      <c r="AD85" s="278" t="str">
        <f>IF('5. Jahr'!I82="priv. Mittel",'5. Jahr'!H82,"")</f>
        <v/>
      </c>
      <c r="AE85" s="278" t="str">
        <f>IF('5. Jahr'!I82="Bundesag. Arbeit",'5. Jahr'!H82,"")</f>
        <v/>
      </c>
      <c r="AF85" s="278" t="str">
        <f>IF('5. Jahr'!I82="andere Bundesm.",'5. Jahr'!H82,"")</f>
        <v/>
      </c>
      <c r="AG85" s="278" t="str">
        <f>IF('5. Jahr'!I82="kommunale Mittel",'5. Jahr'!H82,"")</f>
        <v/>
      </c>
      <c r="AH85" s="279" t="str">
        <f>IF('5. Jahr'!I82="sonst. öff. Mittel",'5. Jahr'!H82,"")</f>
        <v/>
      </c>
    </row>
    <row r="86" spans="1:34" ht="15" x14ac:dyDescent="0.2">
      <c r="A86" s="188" t="str">
        <f>IF('1. Jahr'!I82="Einnahmen/Erlöse",'1. Jahr'!H82,"")</f>
        <v/>
      </c>
      <c r="B86" s="188" t="str">
        <f>IF('1. Jahr'!I82="priv. Mittel",'1. Jahr'!H82,"")</f>
        <v/>
      </c>
      <c r="C86" s="192" t="str">
        <f>IF('1. Jahr'!I82="Bundesag. Arbeit",'1. Jahr'!H82,"")</f>
        <v/>
      </c>
      <c r="D86" s="192" t="str">
        <f>IF('1. Jahr'!I82="andere Bundesm.",'1. Jahr'!H82,"")</f>
        <v/>
      </c>
      <c r="E86" s="192" t="str">
        <f>IF('1. Jahr'!I82="kommunale Mittel",'1. Jahr'!H82,"")</f>
        <v/>
      </c>
      <c r="F86" s="188" t="str">
        <f>IF('1. Jahr'!I82="sonst. öff. Mittel",'1. Jahr'!H82,"")</f>
        <v/>
      </c>
      <c r="G86" s="8"/>
      <c r="H86" s="277" t="str">
        <f>IF('2. Jahr'!I83="Einnahmen/Erlöse",'2. Jahr'!H83,"")</f>
        <v/>
      </c>
      <c r="I86" s="277" t="str">
        <f>IF('2. Jahr'!I83="priv. Mittel",'2. Jahr'!H83,"")</f>
        <v/>
      </c>
      <c r="J86" s="277" t="str">
        <f>IF('2. Jahr'!I83="Bundesag. Arbeit",'2. Jahr'!H83,"")</f>
        <v/>
      </c>
      <c r="K86" s="278" t="str">
        <f>IF('2. Jahr'!I83="andere Bundesm.",'2. Jahr'!H83,"")</f>
        <v/>
      </c>
      <c r="L86" s="277" t="str">
        <f>IF('2. Jahr'!I83="kommunale Mittel",'2. Jahr'!H83,"")</f>
        <v/>
      </c>
      <c r="M86" s="278" t="str">
        <f>IF('2. Jahr'!I83="sonst. öff. Mittel",'2. Jahr'!H83,"")</f>
        <v/>
      </c>
      <c r="N86" s="8"/>
      <c r="O86" s="9" t="str">
        <f>IF('3. Jahr'!I83="Einnahmen/Erlöse",'3. Jahr'!H83,"")</f>
        <v/>
      </c>
      <c r="P86" s="278" t="str">
        <f>IF('3. Jahr'!I83="priv. Mittel",'3. Jahr'!H83,"")</f>
        <v/>
      </c>
      <c r="Q86" s="278" t="str">
        <f>IF('3. Jahr'!I83="Bundesag. Arbeit",'3. Jahr'!H83,"")</f>
        <v/>
      </c>
      <c r="R86" s="278" t="str">
        <f>IF('3. Jahr'!I83="andere Bundesm.",'3. Jahr'!H83,"")</f>
        <v/>
      </c>
      <c r="S86" s="278" t="str">
        <f>IF('3. Jahr'!I83="kommunale Mittel",'3. Jahr'!H83,"")</f>
        <v/>
      </c>
      <c r="T86" s="278" t="str">
        <f>IF('3. Jahr'!I83="sonst. öff. Mittel",'3. Jahr'!H83,"")</f>
        <v/>
      </c>
      <c r="U86" s="8"/>
      <c r="V86" s="278" t="str">
        <f>IF('4. Jahr'!I83="Einnahmen/Erlöse",'4. Jahr'!H83,"")</f>
        <v/>
      </c>
      <c r="W86" s="278" t="str">
        <f>IF('4. Jahr'!I83="priv. Mittel",'4. Jahr'!H83,"")</f>
        <v/>
      </c>
      <c r="X86" s="278" t="str">
        <f>IF('4. Jahr'!I83="Bundesag. Arbeit",'4. Jahr'!H83,"")</f>
        <v/>
      </c>
      <c r="Y86" s="279" t="str">
        <f>IF('4. Jahr'!I83="andere Bundesm.",'4. Jahr'!H83,"")</f>
        <v/>
      </c>
      <c r="Z86" s="278" t="str">
        <f>IF('4. Jahr'!I83="kommunale Mittel",'4. Jahr'!H83,"")</f>
        <v/>
      </c>
      <c r="AA86" s="278" t="str">
        <f>IF('4. Jahr'!I83="sonst. öff. Mittel",'4. Jahr'!H83,"")</f>
        <v/>
      </c>
      <c r="AB86" s="8"/>
      <c r="AC86" s="278" t="str">
        <f>IF('5. Jahr'!I83="Einnahmen/Erlöse",'5. Jahr'!H83,"")</f>
        <v/>
      </c>
      <c r="AD86" s="278" t="str">
        <f>IF('5. Jahr'!I83="priv. Mittel",'5. Jahr'!H83,"")</f>
        <v/>
      </c>
      <c r="AE86" s="278" t="str">
        <f>IF('5. Jahr'!I83="Bundesag. Arbeit",'5. Jahr'!H83,"")</f>
        <v/>
      </c>
      <c r="AF86" s="278" t="str">
        <f>IF('5. Jahr'!I83="andere Bundesm.",'5. Jahr'!H83,"")</f>
        <v/>
      </c>
      <c r="AG86" s="278" t="str">
        <f>IF('5. Jahr'!I83="kommunale Mittel",'5. Jahr'!H83,"")</f>
        <v/>
      </c>
      <c r="AH86" s="279" t="str">
        <f>IF('5. Jahr'!I83="sonst. öff. Mittel",'5. Jahr'!H83,"")</f>
        <v/>
      </c>
    </row>
    <row r="87" spans="1:34" ht="15" x14ac:dyDescent="0.2">
      <c r="A87" s="188" t="str">
        <f>IF('1. Jahr'!I83="Einnahmen/Erlöse",'1. Jahr'!H83,"")</f>
        <v/>
      </c>
      <c r="B87" s="188" t="str">
        <f>IF('1. Jahr'!I83="priv. Mittel",'1. Jahr'!H83,"")</f>
        <v/>
      </c>
      <c r="C87" s="192" t="str">
        <f>IF('1. Jahr'!I83="Bundesag. Arbeit",'1. Jahr'!H83,"")</f>
        <v/>
      </c>
      <c r="D87" s="192" t="str">
        <f>IF('1. Jahr'!I83="andere Bundesm.",'1. Jahr'!H83,"")</f>
        <v/>
      </c>
      <c r="E87" s="192" t="str">
        <f>IF('1. Jahr'!I83="kommunale Mittel",'1. Jahr'!H83,"")</f>
        <v/>
      </c>
      <c r="F87" s="188" t="str">
        <f>IF('1. Jahr'!I83="sonst. öff. Mittel",'1. Jahr'!H83,"")</f>
        <v/>
      </c>
      <c r="G87" s="8"/>
      <c r="H87" s="277" t="str">
        <f>IF('2. Jahr'!I84="Einnahmen/Erlöse",'2. Jahr'!H84,"")</f>
        <v/>
      </c>
      <c r="I87" s="277" t="str">
        <f>IF('2. Jahr'!I84="priv. Mittel",'2. Jahr'!H84,"")</f>
        <v/>
      </c>
      <c r="J87" s="277" t="str">
        <f>IF('2. Jahr'!I84="Bundesag. Arbeit",'2. Jahr'!H84,"")</f>
        <v/>
      </c>
      <c r="K87" s="278" t="str">
        <f>IF('2. Jahr'!I84="andere Bundesm.",'2. Jahr'!H84,"")</f>
        <v/>
      </c>
      <c r="L87" s="277" t="str">
        <f>IF('2. Jahr'!I84="kommunale Mittel",'2. Jahr'!H84,"")</f>
        <v/>
      </c>
      <c r="M87" s="278" t="str">
        <f>IF('2. Jahr'!I84="sonst. öff. Mittel",'2. Jahr'!H84,"")</f>
        <v/>
      </c>
      <c r="N87" s="8"/>
      <c r="O87" s="9" t="str">
        <f>IF('3. Jahr'!I84="Einnahmen/Erlöse",'3. Jahr'!H84,"")</f>
        <v/>
      </c>
      <c r="P87" s="278" t="str">
        <f>IF('3. Jahr'!I84="priv. Mittel",'3. Jahr'!H84,"")</f>
        <v/>
      </c>
      <c r="Q87" s="278" t="str">
        <f>IF('3. Jahr'!I84="Bundesag. Arbeit",'3. Jahr'!H84,"")</f>
        <v/>
      </c>
      <c r="R87" s="278" t="str">
        <f>IF('3. Jahr'!I84="andere Bundesm.",'3. Jahr'!H84,"")</f>
        <v/>
      </c>
      <c r="S87" s="278" t="str">
        <f>IF('3. Jahr'!I84="kommunale Mittel",'3. Jahr'!H84,"")</f>
        <v/>
      </c>
      <c r="T87" s="278" t="str">
        <f>IF('3. Jahr'!I84="sonst. öff. Mittel",'3. Jahr'!H84,"")</f>
        <v/>
      </c>
      <c r="U87" s="8"/>
      <c r="V87" s="278" t="str">
        <f>IF('4. Jahr'!I84="Einnahmen/Erlöse",'4. Jahr'!H84,"")</f>
        <v/>
      </c>
      <c r="W87" s="278" t="str">
        <f>IF('4. Jahr'!I84="priv. Mittel",'4. Jahr'!H84,"")</f>
        <v/>
      </c>
      <c r="X87" s="278" t="str">
        <f>IF('4. Jahr'!I84="Bundesag. Arbeit",'4. Jahr'!H84,"")</f>
        <v/>
      </c>
      <c r="Y87" s="279" t="str">
        <f>IF('4. Jahr'!I84="andere Bundesm.",'4. Jahr'!H84,"")</f>
        <v/>
      </c>
      <c r="Z87" s="278" t="str">
        <f>IF('4. Jahr'!I84="kommunale Mittel",'4. Jahr'!H84,"")</f>
        <v/>
      </c>
      <c r="AA87" s="278" t="str">
        <f>IF('4. Jahr'!I84="sonst. öff. Mittel",'4. Jahr'!H84,"")</f>
        <v/>
      </c>
      <c r="AB87" s="8"/>
      <c r="AC87" s="278" t="str">
        <f>IF('5. Jahr'!I84="Einnahmen/Erlöse",'5. Jahr'!H84,"")</f>
        <v/>
      </c>
      <c r="AD87" s="278" t="str">
        <f>IF('5. Jahr'!I84="priv. Mittel",'5. Jahr'!H84,"")</f>
        <v/>
      </c>
      <c r="AE87" s="278" t="str">
        <f>IF('5. Jahr'!I84="Bundesag. Arbeit",'5. Jahr'!H84,"")</f>
        <v/>
      </c>
      <c r="AF87" s="278" t="str">
        <f>IF('5. Jahr'!I84="andere Bundesm.",'5. Jahr'!H84,"")</f>
        <v/>
      </c>
      <c r="AG87" s="278" t="str">
        <f>IF('5. Jahr'!I84="kommunale Mittel",'5. Jahr'!H84,"")</f>
        <v/>
      </c>
      <c r="AH87" s="279" t="str">
        <f>IF('5. Jahr'!I84="sonst. öff. Mittel",'5. Jahr'!H84,"")</f>
        <v/>
      </c>
    </row>
    <row r="88" spans="1:34" ht="15" x14ac:dyDescent="0.2">
      <c r="A88" s="188" t="str">
        <f>IF('1. Jahr'!I84="Einnahmen/Erlöse",'1. Jahr'!H84,"")</f>
        <v/>
      </c>
      <c r="B88" s="188" t="str">
        <f>IF('1. Jahr'!I84="priv. Mittel",'1. Jahr'!H84,"")</f>
        <v/>
      </c>
      <c r="C88" s="192" t="str">
        <f>IF('1. Jahr'!I84="Bundesag. Arbeit",'1. Jahr'!H84,"")</f>
        <v/>
      </c>
      <c r="D88" s="192" t="str">
        <f>IF('1. Jahr'!I84="andere Bundesm.",'1. Jahr'!H84,"")</f>
        <v/>
      </c>
      <c r="E88" s="192" t="str">
        <f>IF('1. Jahr'!I84="kommunale Mittel",'1. Jahr'!H84,"")</f>
        <v/>
      </c>
      <c r="F88" s="188" t="str">
        <f>IF('1. Jahr'!I84="sonst. öff. Mittel",'1. Jahr'!H84,"")</f>
        <v/>
      </c>
      <c r="G88" s="8"/>
      <c r="H88" s="277" t="str">
        <f>IF('2. Jahr'!I85="Einnahmen/Erlöse",'2. Jahr'!H85,"")</f>
        <v/>
      </c>
      <c r="I88" s="277" t="str">
        <f>IF('2. Jahr'!I85="priv. Mittel",'2. Jahr'!H85,"")</f>
        <v/>
      </c>
      <c r="J88" s="277" t="str">
        <f>IF('2. Jahr'!I85="Bundesag. Arbeit",'2. Jahr'!H85,"")</f>
        <v/>
      </c>
      <c r="K88" s="278" t="str">
        <f>IF('2. Jahr'!I85="andere Bundesm.",'2. Jahr'!H85,"")</f>
        <v/>
      </c>
      <c r="L88" s="277" t="str">
        <f>IF('2. Jahr'!I85="kommunale Mittel",'2. Jahr'!H85,"")</f>
        <v/>
      </c>
      <c r="M88" s="278" t="str">
        <f>IF('2. Jahr'!I85="sonst. öff. Mittel",'2. Jahr'!H85,"")</f>
        <v/>
      </c>
      <c r="N88" s="8"/>
      <c r="O88" s="9" t="str">
        <f>IF('3. Jahr'!I85="Einnahmen/Erlöse",'3. Jahr'!H85,"")</f>
        <v/>
      </c>
      <c r="P88" s="278" t="str">
        <f>IF('3. Jahr'!I85="priv. Mittel",'3. Jahr'!H85,"")</f>
        <v/>
      </c>
      <c r="Q88" s="278" t="str">
        <f>IF('3. Jahr'!I85="Bundesag. Arbeit",'3. Jahr'!H85,"")</f>
        <v/>
      </c>
      <c r="R88" s="278" t="str">
        <f>IF('3. Jahr'!I85="andere Bundesm.",'3. Jahr'!H85,"")</f>
        <v/>
      </c>
      <c r="S88" s="278" t="str">
        <f>IF('3. Jahr'!I85="kommunale Mittel",'3. Jahr'!H85,"")</f>
        <v/>
      </c>
      <c r="T88" s="278" t="str">
        <f>IF('3. Jahr'!I85="sonst. öff. Mittel",'3. Jahr'!H85,"")</f>
        <v/>
      </c>
      <c r="U88" s="8"/>
      <c r="V88" s="278" t="str">
        <f>IF('4. Jahr'!I85="Einnahmen/Erlöse",'4. Jahr'!H85,"")</f>
        <v/>
      </c>
      <c r="W88" s="278" t="str">
        <f>IF('4. Jahr'!I85="priv. Mittel",'4. Jahr'!H85,"")</f>
        <v/>
      </c>
      <c r="X88" s="278" t="str">
        <f>IF('4. Jahr'!I85="Bundesag. Arbeit",'4. Jahr'!H85,"")</f>
        <v/>
      </c>
      <c r="Y88" s="279" t="str">
        <f>IF('4. Jahr'!I85="andere Bundesm.",'4. Jahr'!H85,"")</f>
        <v/>
      </c>
      <c r="Z88" s="278" t="str">
        <f>IF('4. Jahr'!I85="kommunale Mittel",'4. Jahr'!H85,"")</f>
        <v/>
      </c>
      <c r="AA88" s="278" t="str">
        <f>IF('4. Jahr'!I85="sonst. öff. Mittel",'4. Jahr'!H85,"")</f>
        <v/>
      </c>
      <c r="AB88" s="8"/>
      <c r="AC88" s="278" t="str">
        <f>IF('5. Jahr'!I85="Einnahmen/Erlöse",'5. Jahr'!H85,"")</f>
        <v/>
      </c>
      <c r="AD88" s="278" t="str">
        <f>IF('5. Jahr'!I85="priv. Mittel",'5. Jahr'!H85,"")</f>
        <v/>
      </c>
      <c r="AE88" s="278" t="str">
        <f>IF('5. Jahr'!I85="Bundesag. Arbeit",'5. Jahr'!H85,"")</f>
        <v/>
      </c>
      <c r="AF88" s="278" t="str">
        <f>IF('5. Jahr'!I85="andere Bundesm.",'5. Jahr'!H85,"")</f>
        <v/>
      </c>
      <c r="AG88" s="278" t="str">
        <f>IF('5. Jahr'!I85="kommunale Mittel",'5. Jahr'!H85,"")</f>
        <v/>
      </c>
      <c r="AH88" s="279" t="str">
        <f>IF('5. Jahr'!I85="sonst. öff. Mittel",'5. Jahr'!H85,"")</f>
        <v/>
      </c>
    </row>
    <row r="89" spans="1:34" ht="15" x14ac:dyDescent="0.2">
      <c r="A89" s="188" t="str">
        <f>IF('1. Jahr'!I85="Einnahmen/Erlöse",'1. Jahr'!H85,"")</f>
        <v/>
      </c>
      <c r="B89" s="188" t="str">
        <f>IF('1. Jahr'!I85="priv. Mittel",'1. Jahr'!H85,"")</f>
        <v/>
      </c>
      <c r="C89" s="192" t="str">
        <f>IF('1. Jahr'!I85="Bundesag. Arbeit",'1. Jahr'!H85,"")</f>
        <v/>
      </c>
      <c r="D89" s="192" t="str">
        <f>IF('1. Jahr'!I85="andere Bundesm.",'1. Jahr'!H85,"")</f>
        <v/>
      </c>
      <c r="E89" s="192" t="str">
        <f>IF('1. Jahr'!I85="kommunale Mittel",'1. Jahr'!H85,"")</f>
        <v/>
      </c>
      <c r="F89" s="188" t="str">
        <f>IF('1. Jahr'!I85="sonst. öff. Mittel",'1. Jahr'!H85,"")</f>
        <v/>
      </c>
      <c r="G89" s="8"/>
      <c r="H89" s="277" t="str">
        <f>IF('2. Jahr'!I86="Einnahmen/Erlöse",'2. Jahr'!H86,"")</f>
        <v/>
      </c>
      <c r="I89" s="277" t="str">
        <f>IF('2. Jahr'!I86="priv. Mittel",'2. Jahr'!H86,"")</f>
        <v/>
      </c>
      <c r="J89" s="277" t="str">
        <f>IF('2. Jahr'!I86="Bundesag. Arbeit",'2. Jahr'!H86,"")</f>
        <v/>
      </c>
      <c r="K89" s="278" t="str">
        <f>IF('2. Jahr'!I86="andere Bundesm.",'2. Jahr'!H86,"")</f>
        <v/>
      </c>
      <c r="L89" s="277" t="str">
        <f>IF('2. Jahr'!I86="kommunale Mittel",'2. Jahr'!H86,"")</f>
        <v/>
      </c>
      <c r="M89" s="278" t="str">
        <f>IF('2. Jahr'!I86="sonst. öff. Mittel",'2. Jahr'!H86,"")</f>
        <v/>
      </c>
      <c r="N89" s="8"/>
      <c r="O89" s="9" t="str">
        <f>IF('3. Jahr'!I86="Einnahmen/Erlöse",'3. Jahr'!H86,"")</f>
        <v/>
      </c>
      <c r="P89" s="278" t="str">
        <f>IF('3. Jahr'!I86="priv. Mittel",'3. Jahr'!H86,"")</f>
        <v/>
      </c>
      <c r="Q89" s="278" t="str">
        <f>IF('3. Jahr'!I86="Bundesag. Arbeit",'3. Jahr'!H86,"")</f>
        <v/>
      </c>
      <c r="R89" s="278" t="str">
        <f>IF('3. Jahr'!I86="andere Bundesm.",'3. Jahr'!H86,"")</f>
        <v/>
      </c>
      <c r="S89" s="278" t="str">
        <f>IF('3. Jahr'!I86="kommunale Mittel",'3. Jahr'!H86,"")</f>
        <v/>
      </c>
      <c r="T89" s="278" t="str">
        <f>IF('3. Jahr'!I86="sonst. öff. Mittel",'3. Jahr'!H86,"")</f>
        <v/>
      </c>
      <c r="U89" s="8"/>
      <c r="V89" s="278" t="str">
        <f>IF('4. Jahr'!I86="Einnahmen/Erlöse",'4. Jahr'!H86,"")</f>
        <v/>
      </c>
      <c r="W89" s="278" t="str">
        <f>IF('4. Jahr'!I86="priv. Mittel",'4. Jahr'!H86,"")</f>
        <v/>
      </c>
      <c r="X89" s="278" t="str">
        <f>IF('4. Jahr'!I86="Bundesag. Arbeit",'4. Jahr'!H86,"")</f>
        <v/>
      </c>
      <c r="Y89" s="279" t="str">
        <f>IF('4. Jahr'!I86="andere Bundesm.",'4. Jahr'!H86,"")</f>
        <v/>
      </c>
      <c r="Z89" s="278" t="str">
        <f>IF('4. Jahr'!I86="kommunale Mittel",'4. Jahr'!H86,"")</f>
        <v/>
      </c>
      <c r="AA89" s="278" t="str">
        <f>IF('4. Jahr'!I86="sonst. öff. Mittel",'4. Jahr'!H86,"")</f>
        <v/>
      </c>
      <c r="AB89" s="8"/>
      <c r="AC89" s="278" t="str">
        <f>IF('5. Jahr'!I86="Einnahmen/Erlöse",'5. Jahr'!H86,"")</f>
        <v/>
      </c>
      <c r="AD89" s="278" t="str">
        <f>IF('5. Jahr'!I86="priv. Mittel",'5. Jahr'!H86,"")</f>
        <v/>
      </c>
      <c r="AE89" s="278" t="str">
        <f>IF('5. Jahr'!I86="Bundesag. Arbeit",'5. Jahr'!H86,"")</f>
        <v/>
      </c>
      <c r="AF89" s="278" t="str">
        <f>IF('5. Jahr'!I86="andere Bundesm.",'5. Jahr'!H86,"")</f>
        <v/>
      </c>
      <c r="AG89" s="278" t="str">
        <f>IF('5. Jahr'!I86="kommunale Mittel",'5. Jahr'!H86,"")</f>
        <v/>
      </c>
      <c r="AH89" s="279" t="str">
        <f>IF('5. Jahr'!I86="sonst. öff. Mittel",'5. Jahr'!H86,"")</f>
        <v/>
      </c>
    </row>
    <row r="90" spans="1:34" ht="15" x14ac:dyDescent="0.2">
      <c r="A90" s="188" t="str">
        <f>IF('1. Jahr'!I86="Einnahmen/Erlöse",'1. Jahr'!H86,"")</f>
        <v/>
      </c>
      <c r="B90" s="188" t="str">
        <f>IF('1. Jahr'!I86="priv. Mittel",'1. Jahr'!H86,"")</f>
        <v/>
      </c>
      <c r="C90" s="192" t="str">
        <f>IF('1. Jahr'!I86="Bundesag. Arbeit",'1. Jahr'!H86,"")</f>
        <v/>
      </c>
      <c r="D90" s="192" t="str">
        <f>IF('1. Jahr'!I86="andere Bundesm.",'1. Jahr'!H86,"")</f>
        <v/>
      </c>
      <c r="E90" s="192" t="str">
        <f>IF('1. Jahr'!I86="kommunale Mittel",'1. Jahr'!H86,"")</f>
        <v/>
      </c>
      <c r="F90" s="188" t="str">
        <f>IF('1. Jahr'!I86="sonst. öff. Mittel",'1. Jahr'!H86,"")</f>
        <v/>
      </c>
      <c r="G90" s="8"/>
      <c r="H90" s="277" t="str">
        <f>IF('2. Jahr'!I87="Einnahmen/Erlöse",'2. Jahr'!H87,"")</f>
        <v/>
      </c>
      <c r="I90" s="277" t="str">
        <f>IF('2. Jahr'!I87="priv. Mittel",'2. Jahr'!H87,"")</f>
        <v/>
      </c>
      <c r="J90" s="277" t="str">
        <f>IF('2. Jahr'!I87="Bundesag. Arbeit",'2. Jahr'!H87,"")</f>
        <v/>
      </c>
      <c r="K90" s="278" t="str">
        <f>IF('2. Jahr'!I87="andere Bundesm.",'2. Jahr'!H87,"")</f>
        <v/>
      </c>
      <c r="L90" s="277" t="str">
        <f>IF('2. Jahr'!I87="kommunale Mittel",'2. Jahr'!H87,"")</f>
        <v/>
      </c>
      <c r="M90" s="278" t="str">
        <f>IF('2. Jahr'!I87="sonst. öff. Mittel",'2. Jahr'!H87,"")</f>
        <v/>
      </c>
      <c r="N90" s="8"/>
      <c r="O90" s="9" t="str">
        <f>IF('3. Jahr'!I87="Einnahmen/Erlöse",'3. Jahr'!H87,"")</f>
        <v/>
      </c>
      <c r="P90" s="278" t="str">
        <f>IF('3. Jahr'!I87="priv. Mittel",'3. Jahr'!H87,"")</f>
        <v/>
      </c>
      <c r="Q90" s="278" t="str">
        <f>IF('3. Jahr'!I87="Bundesag. Arbeit",'3. Jahr'!H87,"")</f>
        <v/>
      </c>
      <c r="R90" s="278" t="str">
        <f>IF('3. Jahr'!I87="andere Bundesm.",'3. Jahr'!H87,"")</f>
        <v/>
      </c>
      <c r="S90" s="278" t="str">
        <f>IF('3. Jahr'!I87="kommunale Mittel",'3. Jahr'!H87,"")</f>
        <v/>
      </c>
      <c r="T90" s="278" t="str">
        <f>IF('3. Jahr'!I87="sonst. öff. Mittel",'3. Jahr'!H87,"")</f>
        <v/>
      </c>
      <c r="U90" s="8"/>
      <c r="V90" s="278" t="str">
        <f>IF('4. Jahr'!I87="Einnahmen/Erlöse",'4. Jahr'!H87,"")</f>
        <v/>
      </c>
      <c r="W90" s="278" t="str">
        <f>IF('4. Jahr'!I87="priv. Mittel",'4. Jahr'!H87,"")</f>
        <v/>
      </c>
      <c r="X90" s="278" t="str">
        <f>IF('4. Jahr'!I87="Bundesag. Arbeit",'4. Jahr'!H87,"")</f>
        <v/>
      </c>
      <c r="Y90" s="279" t="str">
        <f>IF('4. Jahr'!I87="andere Bundesm.",'4. Jahr'!H87,"")</f>
        <v/>
      </c>
      <c r="Z90" s="278" t="str">
        <f>IF('4. Jahr'!I87="kommunale Mittel",'4. Jahr'!H87,"")</f>
        <v/>
      </c>
      <c r="AA90" s="278" t="str">
        <f>IF('4. Jahr'!I87="sonst. öff. Mittel",'4. Jahr'!H87,"")</f>
        <v/>
      </c>
      <c r="AB90" s="8"/>
      <c r="AC90" s="278" t="str">
        <f>IF('5. Jahr'!I87="Einnahmen/Erlöse",'5. Jahr'!H87,"")</f>
        <v/>
      </c>
      <c r="AD90" s="278" t="str">
        <f>IF('5. Jahr'!I87="priv. Mittel",'5. Jahr'!H87,"")</f>
        <v/>
      </c>
      <c r="AE90" s="278" t="str">
        <f>IF('5. Jahr'!I87="Bundesag. Arbeit",'5. Jahr'!H87,"")</f>
        <v/>
      </c>
      <c r="AF90" s="278" t="str">
        <f>IF('5. Jahr'!I87="andere Bundesm.",'5. Jahr'!H87,"")</f>
        <v/>
      </c>
      <c r="AG90" s="278" t="str">
        <f>IF('5. Jahr'!I87="kommunale Mittel",'5. Jahr'!H87,"")</f>
        <v/>
      </c>
      <c r="AH90" s="279" t="str">
        <f>IF('5. Jahr'!I87="sonst. öff. Mittel",'5. Jahr'!H87,"")</f>
        <v/>
      </c>
    </row>
    <row r="91" spans="1:34" ht="15" x14ac:dyDescent="0.2">
      <c r="A91" s="188" t="str">
        <f>IF('1. Jahr'!I87="Einnahmen/Erlöse",'1. Jahr'!H87,"")</f>
        <v/>
      </c>
      <c r="B91" s="188" t="str">
        <f>IF('1. Jahr'!I87="priv. Mittel",'1. Jahr'!H87,"")</f>
        <v/>
      </c>
      <c r="C91" s="192" t="str">
        <f>IF('1. Jahr'!I87="Bundesag. Arbeit",'1. Jahr'!H87,"")</f>
        <v/>
      </c>
      <c r="D91" s="192" t="str">
        <f>IF('1. Jahr'!I87="andere Bundesm.",'1. Jahr'!H87,"")</f>
        <v/>
      </c>
      <c r="E91" s="192" t="str">
        <f>IF('1. Jahr'!I87="kommunale Mittel",'1. Jahr'!H87,"")</f>
        <v/>
      </c>
      <c r="F91" s="188" t="str">
        <f>IF('1. Jahr'!I87="sonst. öff. Mittel",'1. Jahr'!H87,"")</f>
        <v/>
      </c>
      <c r="G91" s="8"/>
      <c r="H91" s="277" t="str">
        <f>IF('2. Jahr'!I88="Einnahmen/Erlöse",'2. Jahr'!H88,"")</f>
        <v/>
      </c>
      <c r="I91" s="277" t="str">
        <f>IF('2. Jahr'!I88="priv. Mittel",'2. Jahr'!H88,"")</f>
        <v/>
      </c>
      <c r="J91" s="277" t="str">
        <f>IF('2. Jahr'!I88="Bundesag. Arbeit",'2. Jahr'!H88,"")</f>
        <v/>
      </c>
      <c r="K91" s="278" t="str">
        <f>IF('2. Jahr'!I88="andere Bundesm.",'2. Jahr'!H88,"")</f>
        <v/>
      </c>
      <c r="L91" s="277" t="str">
        <f>IF('2. Jahr'!I88="kommunale Mittel",'2. Jahr'!H88,"")</f>
        <v/>
      </c>
      <c r="M91" s="278" t="str">
        <f>IF('2. Jahr'!I88="sonst. öff. Mittel",'2. Jahr'!H88,"")</f>
        <v/>
      </c>
      <c r="N91" s="8"/>
      <c r="O91" s="9" t="str">
        <f>IF('3. Jahr'!I88="Einnahmen/Erlöse",'3. Jahr'!H88,"")</f>
        <v/>
      </c>
      <c r="P91" s="278" t="str">
        <f>IF('3. Jahr'!I88="priv. Mittel",'3. Jahr'!H88,"")</f>
        <v/>
      </c>
      <c r="Q91" s="278" t="str">
        <f>IF('3. Jahr'!I88="Bundesag. Arbeit",'3. Jahr'!H88,"")</f>
        <v/>
      </c>
      <c r="R91" s="278" t="str">
        <f>IF('3. Jahr'!I88="andere Bundesm.",'3. Jahr'!H88,"")</f>
        <v/>
      </c>
      <c r="S91" s="278" t="str">
        <f>IF('3. Jahr'!I88="kommunale Mittel",'3. Jahr'!H88,"")</f>
        <v/>
      </c>
      <c r="T91" s="278" t="str">
        <f>IF('3. Jahr'!I88="sonst. öff. Mittel",'3. Jahr'!H88,"")</f>
        <v/>
      </c>
      <c r="U91" s="8"/>
      <c r="V91" s="278" t="str">
        <f>IF('4. Jahr'!I88="Einnahmen/Erlöse",'4. Jahr'!H88,"")</f>
        <v/>
      </c>
      <c r="W91" s="278" t="str">
        <f>IF('4. Jahr'!I88="priv. Mittel",'4. Jahr'!H88,"")</f>
        <v/>
      </c>
      <c r="X91" s="278" t="str">
        <f>IF('4. Jahr'!I88="Bundesag. Arbeit",'4. Jahr'!H88,"")</f>
        <v/>
      </c>
      <c r="Y91" s="279" t="str">
        <f>IF('4. Jahr'!I88="andere Bundesm.",'4. Jahr'!H88,"")</f>
        <v/>
      </c>
      <c r="Z91" s="278" t="str">
        <f>IF('4. Jahr'!I88="kommunale Mittel",'4. Jahr'!H88,"")</f>
        <v/>
      </c>
      <c r="AA91" s="278" t="str">
        <f>IF('4. Jahr'!I88="sonst. öff. Mittel",'4. Jahr'!H88,"")</f>
        <v/>
      </c>
      <c r="AB91" s="8"/>
      <c r="AC91" s="278" t="str">
        <f>IF('5. Jahr'!I88="Einnahmen/Erlöse",'5. Jahr'!H88,"")</f>
        <v/>
      </c>
      <c r="AD91" s="278" t="str">
        <f>IF('5. Jahr'!I88="priv. Mittel",'5. Jahr'!H88,"")</f>
        <v/>
      </c>
      <c r="AE91" s="278" t="str">
        <f>IF('5. Jahr'!I88="Bundesag. Arbeit",'5. Jahr'!H88,"")</f>
        <v/>
      </c>
      <c r="AF91" s="278" t="str">
        <f>IF('5. Jahr'!I88="andere Bundesm.",'5. Jahr'!H88,"")</f>
        <v/>
      </c>
      <c r="AG91" s="278" t="str">
        <f>IF('5. Jahr'!I88="kommunale Mittel",'5. Jahr'!H88,"")</f>
        <v/>
      </c>
      <c r="AH91" s="279" t="str">
        <f>IF('5. Jahr'!I88="sonst. öff. Mittel",'5. Jahr'!H88,"")</f>
        <v/>
      </c>
    </row>
    <row r="92" spans="1:34" ht="15" x14ac:dyDescent="0.2">
      <c r="A92" s="188" t="str">
        <f>IF('1. Jahr'!I88="Einnahmen/Erlöse",'1. Jahr'!H88,"")</f>
        <v/>
      </c>
      <c r="B92" s="188" t="str">
        <f>IF('1. Jahr'!I88="priv. Mittel",'1. Jahr'!H88,"")</f>
        <v/>
      </c>
      <c r="C92" s="192" t="str">
        <f>IF('1. Jahr'!I88="Bundesag. Arbeit",'1. Jahr'!H88,"")</f>
        <v/>
      </c>
      <c r="D92" s="192" t="str">
        <f>IF('1. Jahr'!I88="andere Bundesm.",'1. Jahr'!H88,"")</f>
        <v/>
      </c>
      <c r="E92" s="192" t="str">
        <f>IF('1. Jahr'!I88="kommunale Mittel",'1. Jahr'!H88,"")</f>
        <v/>
      </c>
      <c r="F92" s="188" t="str">
        <f>IF('1. Jahr'!I88="sonst. öff. Mittel",'1. Jahr'!H88,"")</f>
        <v/>
      </c>
      <c r="G92" s="8"/>
      <c r="H92" s="277" t="str">
        <f>IF('2. Jahr'!I89="Einnahmen/Erlöse",'2. Jahr'!H89,"")</f>
        <v/>
      </c>
      <c r="I92" s="277" t="str">
        <f>IF('2. Jahr'!I89="priv. Mittel",'2. Jahr'!H89,"")</f>
        <v/>
      </c>
      <c r="J92" s="277" t="str">
        <f>IF('2. Jahr'!I89="Bundesag. Arbeit",'2. Jahr'!H89,"")</f>
        <v/>
      </c>
      <c r="K92" s="278" t="str">
        <f>IF('2. Jahr'!I89="andere Bundesm.",'2. Jahr'!H89,"")</f>
        <v/>
      </c>
      <c r="L92" s="277" t="str">
        <f>IF('2. Jahr'!I89="kommunale Mittel",'2. Jahr'!H89,"")</f>
        <v/>
      </c>
      <c r="M92" s="278" t="str">
        <f>IF('2. Jahr'!I89="sonst. öff. Mittel",'2. Jahr'!H89,"")</f>
        <v/>
      </c>
      <c r="N92" s="8"/>
      <c r="O92" s="9" t="str">
        <f>IF('3. Jahr'!I89="Einnahmen/Erlöse",'3. Jahr'!H89,"")</f>
        <v/>
      </c>
      <c r="P92" s="278" t="str">
        <f>IF('3. Jahr'!I89="priv. Mittel",'3. Jahr'!H89,"")</f>
        <v/>
      </c>
      <c r="Q92" s="278" t="str">
        <f>IF('3. Jahr'!I89="Bundesag. Arbeit",'3. Jahr'!H89,"")</f>
        <v/>
      </c>
      <c r="R92" s="278" t="str">
        <f>IF('3. Jahr'!I89="andere Bundesm.",'3. Jahr'!H89,"")</f>
        <v/>
      </c>
      <c r="S92" s="278" t="str">
        <f>IF('3. Jahr'!I89="kommunale Mittel",'3. Jahr'!H89,"")</f>
        <v/>
      </c>
      <c r="T92" s="278" t="str">
        <f>IF('3. Jahr'!I89="sonst. öff. Mittel",'3. Jahr'!H89,"")</f>
        <v/>
      </c>
      <c r="U92" s="8"/>
      <c r="V92" s="278" t="str">
        <f>IF('4. Jahr'!I89="Einnahmen/Erlöse",'4. Jahr'!H89,"")</f>
        <v/>
      </c>
      <c r="W92" s="278" t="str">
        <f>IF('4. Jahr'!I89="priv. Mittel",'4. Jahr'!H89,"")</f>
        <v/>
      </c>
      <c r="X92" s="278" t="str">
        <f>IF('4. Jahr'!I89="Bundesag. Arbeit",'4. Jahr'!H89,"")</f>
        <v/>
      </c>
      <c r="Y92" s="279" t="str">
        <f>IF('4. Jahr'!I89="andere Bundesm.",'4. Jahr'!H89,"")</f>
        <v/>
      </c>
      <c r="Z92" s="278" t="str">
        <f>IF('4. Jahr'!I89="kommunale Mittel",'4. Jahr'!H89,"")</f>
        <v/>
      </c>
      <c r="AA92" s="278" t="str">
        <f>IF('4. Jahr'!I89="sonst. öff. Mittel",'4. Jahr'!H89,"")</f>
        <v/>
      </c>
      <c r="AB92" s="8"/>
      <c r="AC92" s="278" t="str">
        <f>IF('5. Jahr'!I89="Einnahmen/Erlöse",'5. Jahr'!H89,"")</f>
        <v/>
      </c>
      <c r="AD92" s="278" t="str">
        <f>IF('5. Jahr'!I89="priv. Mittel",'5. Jahr'!H89,"")</f>
        <v/>
      </c>
      <c r="AE92" s="278" t="str">
        <f>IF('5. Jahr'!I89="Bundesag. Arbeit",'5. Jahr'!H89,"")</f>
        <v/>
      </c>
      <c r="AF92" s="278" t="str">
        <f>IF('5. Jahr'!I89="andere Bundesm.",'5. Jahr'!H89,"")</f>
        <v/>
      </c>
      <c r="AG92" s="278" t="str">
        <f>IF('5. Jahr'!I89="kommunale Mittel",'5. Jahr'!H89,"")</f>
        <v/>
      </c>
      <c r="AH92" s="279" t="str">
        <f>IF('5. Jahr'!I89="sonst. öff. Mittel",'5. Jahr'!H89,"")</f>
        <v/>
      </c>
    </row>
    <row r="93" spans="1:34" ht="15" x14ac:dyDescent="0.2">
      <c r="A93" s="188" t="str">
        <f>IF('1. Jahr'!I89="Einnahmen/Erlöse",'1. Jahr'!H89,"")</f>
        <v/>
      </c>
      <c r="B93" s="188" t="str">
        <f>IF('1. Jahr'!I89="priv. Mittel",'1. Jahr'!H89,"")</f>
        <v/>
      </c>
      <c r="C93" s="192" t="str">
        <f>IF('1. Jahr'!I89="Bundesag. Arbeit",'1. Jahr'!H89,"")</f>
        <v/>
      </c>
      <c r="D93" s="192" t="str">
        <f>IF('1. Jahr'!I89="andere Bundesm.",'1. Jahr'!H89,"")</f>
        <v/>
      </c>
      <c r="E93" s="192" t="str">
        <f>IF('1. Jahr'!I89="kommunale Mittel",'1. Jahr'!H89,"")</f>
        <v/>
      </c>
      <c r="F93" s="188" t="str">
        <f>IF('1. Jahr'!I89="sonst. öff. Mittel",'1. Jahr'!H89,"")</f>
        <v/>
      </c>
      <c r="G93" s="8"/>
      <c r="H93" s="277" t="str">
        <f>IF('2. Jahr'!I90="Einnahmen/Erlöse",'2. Jahr'!H90,"")</f>
        <v/>
      </c>
      <c r="I93" s="277" t="str">
        <f>IF('2. Jahr'!I90="priv. Mittel",'2. Jahr'!H90,"")</f>
        <v/>
      </c>
      <c r="J93" s="277" t="str">
        <f>IF('2. Jahr'!I90="Bundesag. Arbeit",'2. Jahr'!H90,"")</f>
        <v/>
      </c>
      <c r="K93" s="278" t="str">
        <f>IF('2. Jahr'!I90="andere Bundesm.",'2. Jahr'!H90,"")</f>
        <v/>
      </c>
      <c r="L93" s="277" t="str">
        <f>IF('2. Jahr'!I90="kommunale Mittel",'2. Jahr'!H90,"")</f>
        <v/>
      </c>
      <c r="M93" s="278" t="str">
        <f>IF('2. Jahr'!I90="sonst. öff. Mittel",'2. Jahr'!H90,"")</f>
        <v/>
      </c>
      <c r="N93" s="8"/>
      <c r="O93" s="9" t="str">
        <f>IF('3. Jahr'!I90="Einnahmen/Erlöse",'3. Jahr'!H90,"")</f>
        <v/>
      </c>
      <c r="P93" s="278" t="str">
        <f>IF('3. Jahr'!I90="priv. Mittel",'3. Jahr'!H90,"")</f>
        <v/>
      </c>
      <c r="Q93" s="278" t="str">
        <f>IF('3. Jahr'!I90="Bundesag. Arbeit",'3. Jahr'!H90,"")</f>
        <v/>
      </c>
      <c r="R93" s="278" t="str">
        <f>IF('3. Jahr'!I90="andere Bundesm.",'3. Jahr'!H90,"")</f>
        <v/>
      </c>
      <c r="S93" s="278" t="str">
        <f>IF('3. Jahr'!I90="kommunale Mittel",'3. Jahr'!H90,"")</f>
        <v/>
      </c>
      <c r="T93" s="278" t="str">
        <f>IF('3. Jahr'!I90="sonst. öff. Mittel",'3. Jahr'!H90,"")</f>
        <v/>
      </c>
      <c r="U93" s="8"/>
      <c r="V93" s="278" t="str">
        <f>IF('4. Jahr'!I90="Einnahmen/Erlöse",'4. Jahr'!H90,"")</f>
        <v/>
      </c>
      <c r="W93" s="278" t="str">
        <f>IF('4. Jahr'!I90="priv. Mittel",'4. Jahr'!H90,"")</f>
        <v/>
      </c>
      <c r="X93" s="278" t="str">
        <f>IF('4. Jahr'!I90="Bundesag. Arbeit",'4. Jahr'!H90,"")</f>
        <v/>
      </c>
      <c r="Y93" s="279" t="str">
        <f>IF('4. Jahr'!I90="andere Bundesm.",'4. Jahr'!H90,"")</f>
        <v/>
      </c>
      <c r="Z93" s="278" t="str">
        <f>IF('4. Jahr'!I90="kommunale Mittel",'4. Jahr'!H90,"")</f>
        <v/>
      </c>
      <c r="AA93" s="278" t="str">
        <f>IF('4. Jahr'!I90="sonst. öff. Mittel",'4. Jahr'!H90,"")</f>
        <v/>
      </c>
      <c r="AB93" s="8"/>
      <c r="AC93" s="278" t="str">
        <f>IF('5. Jahr'!I90="Einnahmen/Erlöse",'5. Jahr'!H90,"")</f>
        <v/>
      </c>
      <c r="AD93" s="278" t="str">
        <f>IF('5. Jahr'!I90="priv. Mittel",'5. Jahr'!H90,"")</f>
        <v/>
      </c>
      <c r="AE93" s="278" t="str">
        <f>IF('5. Jahr'!I90="Bundesag. Arbeit",'5. Jahr'!H90,"")</f>
        <v/>
      </c>
      <c r="AF93" s="278" t="str">
        <f>IF('5. Jahr'!I90="andere Bundesm.",'5. Jahr'!H90,"")</f>
        <v/>
      </c>
      <c r="AG93" s="278" t="str">
        <f>IF('5. Jahr'!I90="kommunale Mittel",'5. Jahr'!H90,"")</f>
        <v/>
      </c>
      <c r="AH93" s="279" t="str">
        <f>IF('5. Jahr'!I90="sonst. öff. Mittel",'5. Jahr'!H90,"")</f>
        <v/>
      </c>
    </row>
    <row r="94" spans="1:34" ht="15" x14ac:dyDescent="0.2">
      <c r="A94" s="188" t="str">
        <f>IF('1. Jahr'!I90="Einnahmen/Erlöse",'1. Jahr'!H90,"")</f>
        <v/>
      </c>
      <c r="B94" s="188" t="str">
        <f>IF('1. Jahr'!I90="priv. Mittel",'1. Jahr'!H90,"")</f>
        <v/>
      </c>
      <c r="C94" s="192" t="str">
        <f>IF('1. Jahr'!I90="Bundesag. Arbeit",'1. Jahr'!H90,"")</f>
        <v/>
      </c>
      <c r="D94" s="192" t="str">
        <f>IF('1. Jahr'!I90="andere Bundesm.",'1. Jahr'!H90,"")</f>
        <v/>
      </c>
      <c r="E94" s="192" t="str">
        <f>IF('1. Jahr'!I90="kommunale Mittel",'1. Jahr'!H90,"")</f>
        <v/>
      </c>
      <c r="F94" s="188" t="str">
        <f>IF('1. Jahr'!I90="sonst. öff. Mittel",'1. Jahr'!H90,"")</f>
        <v/>
      </c>
      <c r="G94" s="8"/>
      <c r="H94" s="277" t="str">
        <f>IF('2. Jahr'!I91="Einnahmen/Erlöse",'2. Jahr'!H91,"")</f>
        <v/>
      </c>
      <c r="I94" s="277" t="str">
        <f>IF('2. Jahr'!I91="priv. Mittel",'2. Jahr'!H91,"")</f>
        <v/>
      </c>
      <c r="J94" s="277" t="str">
        <f>IF('2. Jahr'!I91="Bundesag. Arbeit",'2. Jahr'!H91,"")</f>
        <v/>
      </c>
      <c r="K94" s="278" t="str">
        <f>IF('2. Jahr'!I91="andere Bundesm.",'2. Jahr'!H91,"")</f>
        <v/>
      </c>
      <c r="L94" s="277" t="str">
        <f>IF('2. Jahr'!I91="kommunale Mittel",'2. Jahr'!H91,"")</f>
        <v/>
      </c>
      <c r="M94" s="278" t="str">
        <f>IF('2. Jahr'!I91="sonst. öff. Mittel",'2. Jahr'!H91,"")</f>
        <v/>
      </c>
      <c r="N94" s="8"/>
      <c r="O94" s="9" t="str">
        <f>IF('3. Jahr'!I91="Einnahmen/Erlöse",'3. Jahr'!H91,"")</f>
        <v/>
      </c>
      <c r="P94" s="278" t="str">
        <f>IF('3. Jahr'!I91="priv. Mittel",'3. Jahr'!H91,"")</f>
        <v/>
      </c>
      <c r="Q94" s="278" t="str">
        <f>IF('3. Jahr'!I91="Bundesag. Arbeit",'3. Jahr'!H91,"")</f>
        <v/>
      </c>
      <c r="R94" s="278" t="str">
        <f>IF('3. Jahr'!I91="andere Bundesm.",'3. Jahr'!H91,"")</f>
        <v/>
      </c>
      <c r="S94" s="278" t="str">
        <f>IF('3. Jahr'!I91="kommunale Mittel",'3. Jahr'!H91,"")</f>
        <v/>
      </c>
      <c r="T94" s="278" t="str">
        <f>IF('3. Jahr'!I91="sonst. öff. Mittel",'3. Jahr'!H91,"")</f>
        <v/>
      </c>
      <c r="U94" s="8"/>
      <c r="V94" s="278" t="str">
        <f>IF('4. Jahr'!I91="Einnahmen/Erlöse",'4. Jahr'!H91,"")</f>
        <v/>
      </c>
      <c r="W94" s="278" t="str">
        <f>IF('4. Jahr'!I91="priv. Mittel",'4. Jahr'!H91,"")</f>
        <v/>
      </c>
      <c r="X94" s="278" t="str">
        <f>IF('4. Jahr'!I91="Bundesag. Arbeit",'4. Jahr'!H91,"")</f>
        <v/>
      </c>
      <c r="Y94" s="279" t="str">
        <f>IF('4. Jahr'!I91="andere Bundesm.",'4. Jahr'!H91,"")</f>
        <v/>
      </c>
      <c r="Z94" s="278" t="str">
        <f>IF('4. Jahr'!I91="kommunale Mittel",'4. Jahr'!H91,"")</f>
        <v/>
      </c>
      <c r="AA94" s="278" t="str">
        <f>IF('4. Jahr'!I91="sonst. öff. Mittel",'4. Jahr'!H91,"")</f>
        <v/>
      </c>
      <c r="AB94" s="8"/>
      <c r="AC94" s="278" t="str">
        <f>IF('5. Jahr'!I91="Einnahmen/Erlöse",'5. Jahr'!H91,"")</f>
        <v/>
      </c>
      <c r="AD94" s="278" t="str">
        <f>IF('5. Jahr'!I91="priv. Mittel",'5. Jahr'!H91,"")</f>
        <v/>
      </c>
      <c r="AE94" s="278" t="str">
        <f>IF('5. Jahr'!I91="Bundesag. Arbeit",'5. Jahr'!H91,"")</f>
        <v/>
      </c>
      <c r="AF94" s="278" t="str">
        <f>IF('5. Jahr'!I91="andere Bundesm.",'5. Jahr'!H91,"")</f>
        <v/>
      </c>
      <c r="AG94" s="278" t="str">
        <f>IF('5. Jahr'!I91="kommunale Mittel",'5. Jahr'!H91,"")</f>
        <v/>
      </c>
      <c r="AH94" s="279" t="str">
        <f>IF('5. Jahr'!I91="sonst. öff. Mittel",'5. Jahr'!H91,"")</f>
        <v/>
      </c>
    </row>
    <row r="95" spans="1:34" ht="15" x14ac:dyDescent="0.2">
      <c r="A95" s="188" t="str">
        <f>IF('1. Jahr'!I91="Einnahmen/Erlöse",'1. Jahr'!H91,"")</f>
        <v/>
      </c>
      <c r="B95" s="188" t="str">
        <f>IF('1. Jahr'!I91="priv. Mittel",'1. Jahr'!H91,"")</f>
        <v/>
      </c>
      <c r="C95" s="192" t="str">
        <f>IF('1. Jahr'!I91="Bundesag. Arbeit",'1. Jahr'!H91,"")</f>
        <v/>
      </c>
      <c r="D95" s="192" t="str">
        <f>IF('1. Jahr'!I91="andere Bundesm.",'1. Jahr'!H91,"")</f>
        <v/>
      </c>
      <c r="E95" s="192" t="str">
        <f>IF('1. Jahr'!I91="kommunale Mittel",'1. Jahr'!H91,"")</f>
        <v/>
      </c>
      <c r="F95" s="188" t="str">
        <f>IF('1. Jahr'!I91="sonst. öff. Mittel",'1. Jahr'!H91,"")</f>
        <v/>
      </c>
      <c r="G95" s="8"/>
      <c r="H95" s="277" t="str">
        <f>IF('2. Jahr'!I92="Einnahmen/Erlöse",'2. Jahr'!H92,"")</f>
        <v/>
      </c>
      <c r="I95" s="277" t="str">
        <f>IF('2. Jahr'!I92="priv. Mittel",'2. Jahr'!H92,"")</f>
        <v/>
      </c>
      <c r="J95" s="277" t="str">
        <f>IF('2. Jahr'!I92="Bundesag. Arbeit",'2. Jahr'!H92,"")</f>
        <v/>
      </c>
      <c r="K95" s="278" t="str">
        <f>IF('2. Jahr'!I92="andere Bundesm.",'2. Jahr'!H92,"")</f>
        <v/>
      </c>
      <c r="L95" s="277" t="str">
        <f>IF('2. Jahr'!I92="kommunale Mittel",'2. Jahr'!H92,"")</f>
        <v/>
      </c>
      <c r="M95" s="278" t="str">
        <f>IF('2. Jahr'!I92="sonst. öff. Mittel",'2. Jahr'!H92,"")</f>
        <v/>
      </c>
      <c r="N95" s="8"/>
      <c r="O95" s="9" t="str">
        <f>IF('3. Jahr'!I92="Einnahmen/Erlöse",'3. Jahr'!H92,"")</f>
        <v/>
      </c>
      <c r="P95" s="278" t="str">
        <f>IF('3. Jahr'!I92="priv. Mittel",'3. Jahr'!H92,"")</f>
        <v/>
      </c>
      <c r="Q95" s="278" t="str">
        <f>IF('3. Jahr'!I92="Bundesag. Arbeit",'3. Jahr'!H92,"")</f>
        <v/>
      </c>
      <c r="R95" s="278" t="str">
        <f>IF('3. Jahr'!I92="andere Bundesm.",'3. Jahr'!H92,"")</f>
        <v/>
      </c>
      <c r="S95" s="278" t="str">
        <f>IF('3. Jahr'!I92="kommunale Mittel",'3. Jahr'!H92,"")</f>
        <v/>
      </c>
      <c r="T95" s="278" t="str">
        <f>IF('3. Jahr'!I92="sonst. öff. Mittel",'3. Jahr'!H92,"")</f>
        <v/>
      </c>
      <c r="U95" s="8"/>
      <c r="V95" s="278" t="str">
        <f>IF('4. Jahr'!I92="Einnahmen/Erlöse",'4. Jahr'!H92,"")</f>
        <v/>
      </c>
      <c r="W95" s="278" t="str">
        <f>IF('4. Jahr'!I92="priv. Mittel",'4. Jahr'!H92,"")</f>
        <v/>
      </c>
      <c r="X95" s="278" t="str">
        <f>IF('4. Jahr'!I92="Bundesag. Arbeit",'4. Jahr'!H92,"")</f>
        <v/>
      </c>
      <c r="Y95" s="279" t="str">
        <f>IF('4. Jahr'!I92="andere Bundesm.",'4. Jahr'!H92,"")</f>
        <v/>
      </c>
      <c r="Z95" s="278" t="str">
        <f>IF('4. Jahr'!I92="kommunale Mittel",'4. Jahr'!H92,"")</f>
        <v/>
      </c>
      <c r="AA95" s="278" t="str">
        <f>IF('4. Jahr'!I92="sonst. öff. Mittel",'4. Jahr'!H92,"")</f>
        <v/>
      </c>
      <c r="AB95" s="8"/>
      <c r="AC95" s="278" t="str">
        <f>IF('5. Jahr'!I92="Einnahmen/Erlöse",'5. Jahr'!H92,"")</f>
        <v/>
      </c>
      <c r="AD95" s="278" t="str">
        <f>IF('5. Jahr'!I92="priv. Mittel",'5. Jahr'!H92,"")</f>
        <v/>
      </c>
      <c r="AE95" s="278" t="str">
        <f>IF('5. Jahr'!I92="Bundesag. Arbeit",'5. Jahr'!H92,"")</f>
        <v/>
      </c>
      <c r="AF95" s="278" t="str">
        <f>IF('5. Jahr'!I92="andere Bundesm.",'5. Jahr'!H92,"")</f>
        <v/>
      </c>
      <c r="AG95" s="278" t="str">
        <f>IF('5. Jahr'!I92="kommunale Mittel",'5. Jahr'!H92,"")</f>
        <v/>
      </c>
      <c r="AH95" s="279" t="str">
        <f>IF('5. Jahr'!I92="sonst. öff. Mittel",'5. Jahr'!H92,"")</f>
        <v/>
      </c>
    </row>
    <row r="96" spans="1:34" ht="15" x14ac:dyDescent="0.2">
      <c r="A96" s="188" t="str">
        <f>IF('1. Jahr'!I92="Einnahmen/Erlöse",'1. Jahr'!H92,"")</f>
        <v/>
      </c>
      <c r="B96" s="188" t="str">
        <f>IF('1. Jahr'!I92="priv. Mittel",'1. Jahr'!H92,"")</f>
        <v/>
      </c>
      <c r="C96" s="192" t="str">
        <f>IF('1. Jahr'!I92="Bundesag. Arbeit",'1. Jahr'!H92,"")</f>
        <v/>
      </c>
      <c r="D96" s="192" t="str">
        <f>IF('1. Jahr'!I92="andere Bundesm.",'1. Jahr'!H92,"")</f>
        <v/>
      </c>
      <c r="E96" s="192" t="str">
        <f>IF('1. Jahr'!I92="kommunale Mittel",'1. Jahr'!H92,"")</f>
        <v/>
      </c>
      <c r="F96" s="188" t="str">
        <f>IF('1. Jahr'!I92="sonst. öff. Mittel",'1. Jahr'!H92,"")</f>
        <v/>
      </c>
      <c r="G96" s="8"/>
      <c r="H96" s="277" t="str">
        <f>IF('2. Jahr'!I93="Einnahmen/Erlöse",'2. Jahr'!H93,"")</f>
        <v/>
      </c>
      <c r="I96" s="277" t="str">
        <f>IF('2. Jahr'!I93="priv. Mittel",'2. Jahr'!H93,"")</f>
        <v/>
      </c>
      <c r="J96" s="277" t="str">
        <f>IF('2. Jahr'!I93="Bundesag. Arbeit",'2. Jahr'!H93,"")</f>
        <v/>
      </c>
      <c r="K96" s="278" t="str">
        <f>IF('2. Jahr'!I93="andere Bundesm.",'2. Jahr'!H93,"")</f>
        <v/>
      </c>
      <c r="L96" s="277" t="str">
        <f>IF('2. Jahr'!I93="kommunale Mittel",'2. Jahr'!H93,"")</f>
        <v/>
      </c>
      <c r="M96" s="278" t="str">
        <f>IF('2. Jahr'!I93="sonst. öff. Mittel",'2. Jahr'!H93,"")</f>
        <v/>
      </c>
      <c r="N96" s="8"/>
      <c r="O96" s="9" t="str">
        <f>IF('3. Jahr'!I93="Einnahmen/Erlöse",'3. Jahr'!H93,"")</f>
        <v/>
      </c>
      <c r="P96" s="278" t="str">
        <f>IF('3. Jahr'!I93="priv. Mittel",'3. Jahr'!H93,"")</f>
        <v/>
      </c>
      <c r="Q96" s="278" t="str">
        <f>IF('3. Jahr'!I93="Bundesag. Arbeit",'3. Jahr'!H93,"")</f>
        <v/>
      </c>
      <c r="R96" s="278" t="str">
        <f>IF('3. Jahr'!I93="andere Bundesm.",'3. Jahr'!H93,"")</f>
        <v/>
      </c>
      <c r="S96" s="278" t="str">
        <f>IF('3. Jahr'!I93="kommunale Mittel",'3. Jahr'!H93,"")</f>
        <v/>
      </c>
      <c r="T96" s="278" t="str">
        <f>IF('3. Jahr'!I93="sonst. öff. Mittel",'3. Jahr'!H93,"")</f>
        <v/>
      </c>
      <c r="U96" s="8"/>
      <c r="V96" s="278" t="str">
        <f>IF('4. Jahr'!I93="Einnahmen/Erlöse",'4. Jahr'!H93,"")</f>
        <v/>
      </c>
      <c r="W96" s="278" t="str">
        <f>IF('4. Jahr'!I93="priv. Mittel",'4. Jahr'!H93,"")</f>
        <v/>
      </c>
      <c r="X96" s="278" t="str">
        <f>IF('4. Jahr'!I93="Bundesag. Arbeit",'4. Jahr'!H93,"")</f>
        <v/>
      </c>
      <c r="Y96" s="279" t="str">
        <f>IF('4. Jahr'!I93="andere Bundesm.",'4. Jahr'!H93,"")</f>
        <v/>
      </c>
      <c r="Z96" s="278" t="str">
        <f>IF('4. Jahr'!I93="kommunale Mittel",'4. Jahr'!H93,"")</f>
        <v/>
      </c>
      <c r="AA96" s="278" t="str">
        <f>IF('4. Jahr'!I93="sonst. öff. Mittel",'4. Jahr'!H93,"")</f>
        <v/>
      </c>
      <c r="AB96" s="8"/>
      <c r="AC96" s="278" t="str">
        <f>IF('5. Jahr'!I93="Einnahmen/Erlöse",'5. Jahr'!H93,"")</f>
        <v/>
      </c>
      <c r="AD96" s="278" t="str">
        <f>IF('5. Jahr'!I93="priv. Mittel",'5. Jahr'!H93,"")</f>
        <v/>
      </c>
      <c r="AE96" s="278" t="str">
        <f>IF('5. Jahr'!I93="Bundesag. Arbeit",'5. Jahr'!H93,"")</f>
        <v/>
      </c>
      <c r="AF96" s="278" t="str">
        <f>IF('5. Jahr'!I93="andere Bundesm.",'5. Jahr'!H93,"")</f>
        <v/>
      </c>
      <c r="AG96" s="278" t="str">
        <f>IF('5. Jahr'!I93="kommunale Mittel",'5. Jahr'!H93,"")</f>
        <v/>
      </c>
      <c r="AH96" s="279" t="str">
        <f>IF('5. Jahr'!I93="sonst. öff. Mittel",'5. Jahr'!H93,"")</f>
        <v/>
      </c>
    </row>
    <row r="97" spans="1:34" ht="15" x14ac:dyDescent="0.2">
      <c r="A97" s="188" t="str">
        <f>IF('1. Jahr'!I93="Einnahmen/Erlöse",'1. Jahr'!H93,"")</f>
        <v/>
      </c>
      <c r="B97" s="188" t="str">
        <f>IF('1. Jahr'!I93="priv. Mittel",'1. Jahr'!H93,"")</f>
        <v/>
      </c>
      <c r="C97" s="192" t="str">
        <f>IF('1. Jahr'!I93="Bundesag. Arbeit",'1. Jahr'!H93,"")</f>
        <v/>
      </c>
      <c r="D97" s="192" t="str">
        <f>IF('1. Jahr'!I93="andere Bundesm.",'1. Jahr'!H93,"")</f>
        <v/>
      </c>
      <c r="E97" s="192" t="str">
        <f>IF('1. Jahr'!I93="kommunale Mittel",'1. Jahr'!H93,"")</f>
        <v/>
      </c>
      <c r="F97" s="188" t="str">
        <f>IF('1. Jahr'!I93="sonst. öff. Mittel",'1. Jahr'!H93,"")</f>
        <v/>
      </c>
      <c r="G97" s="8"/>
      <c r="H97" s="277" t="str">
        <f>IF('2. Jahr'!I94="Einnahmen/Erlöse",'2. Jahr'!H94,"")</f>
        <v/>
      </c>
      <c r="I97" s="277" t="str">
        <f>IF('2. Jahr'!I94="priv. Mittel",'2. Jahr'!H94,"")</f>
        <v/>
      </c>
      <c r="J97" s="277" t="str">
        <f>IF('2. Jahr'!I94="Bundesag. Arbeit",'2. Jahr'!H94,"")</f>
        <v/>
      </c>
      <c r="K97" s="278" t="str">
        <f>IF('2. Jahr'!I94="andere Bundesm.",'2. Jahr'!H94,"")</f>
        <v/>
      </c>
      <c r="L97" s="277" t="str">
        <f>IF('2. Jahr'!I94="kommunale Mittel",'2. Jahr'!H94,"")</f>
        <v/>
      </c>
      <c r="M97" s="278" t="str">
        <f>IF('2. Jahr'!I94="sonst. öff. Mittel",'2. Jahr'!H94,"")</f>
        <v/>
      </c>
      <c r="N97" s="8"/>
      <c r="O97" s="9" t="str">
        <f>IF('3. Jahr'!I94="Einnahmen/Erlöse",'3. Jahr'!H94,"")</f>
        <v/>
      </c>
      <c r="P97" s="278" t="str">
        <f>IF('3. Jahr'!I94="priv. Mittel",'3. Jahr'!H94,"")</f>
        <v/>
      </c>
      <c r="Q97" s="278" t="str">
        <f>IF('3. Jahr'!I94="Bundesag. Arbeit",'3. Jahr'!H94,"")</f>
        <v/>
      </c>
      <c r="R97" s="278" t="str">
        <f>IF('3. Jahr'!I94="andere Bundesm.",'3. Jahr'!H94,"")</f>
        <v/>
      </c>
      <c r="S97" s="278" t="str">
        <f>IF('3. Jahr'!I94="kommunale Mittel",'3. Jahr'!H94,"")</f>
        <v/>
      </c>
      <c r="T97" s="278" t="str">
        <f>IF('3. Jahr'!I94="sonst. öff. Mittel",'3. Jahr'!H94,"")</f>
        <v/>
      </c>
      <c r="U97" s="8"/>
      <c r="V97" s="278" t="str">
        <f>IF('4. Jahr'!I94="Einnahmen/Erlöse",'4. Jahr'!H94,"")</f>
        <v/>
      </c>
      <c r="W97" s="278" t="str">
        <f>IF('4. Jahr'!I94="priv. Mittel",'4. Jahr'!H94,"")</f>
        <v/>
      </c>
      <c r="X97" s="278" t="str">
        <f>IF('4. Jahr'!I94="Bundesag. Arbeit",'4. Jahr'!H94,"")</f>
        <v/>
      </c>
      <c r="Y97" s="279" t="str">
        <f>IF('4. Jahr'!I94="andere Bundesm.",'4. Jahr'!H94,"")</f>
        <v/>
      </c>
      <c r="Z97" s="278" t="str">
        <f>IF('4. Jahr'!I94="kommunale Mittel",'4. Jahr'!H94,"")</f>
        <v/>
      </c>
      <c r="AA97" s="278" t="str">
        <f>IF('4. Jahr'!I94="sonst. öff. Mittel",'4. Jahr'!H94,"")</f>
        <v/>
      </c>
      <c r="AB97" s="8"/>
      <c r="AC97" s="278" t="str">
        <f>IF('5. Jahr'!I94="Einnahmen/Erlöse",'5. Jahr'!H94,"")</f>
        <v/>
      </c>
      <c r="AD97" s="278" t="str">
        <f>IF('5. Jahr'!I94="priv. Mittel",'5. Jahr'!H94,"")</f>
        <v/>
      </c>
      <c r="AE97" s="278" t="str">
        <f>IF('5. Jahr'!I94="Bundesag. Arbeit",'5. Jahr'!H94,"")</f>
        <v/>
      </c>
      <c r="AF97" s="278" t="str">
        <f>IF('5. Jahr'!I94="andere Bundesm.",'5. Jahr'!H94,"")</f>
        <v/>
      </c>
      <c r="AG97" s="278" t="str">
        <f>IF('5. Jahr'!I94="kommunale Mittel",'5. Jahr'!H94,"")</f>
        <v/>
      </c>
      <c r="AH97" s="279" t="str">
        <f>IF('5. Jahr'!I94="sonst. öff. Mittel",'5. Jahr'!H94,"")</f>
        <v/>
      </c>
    </row>
    <row r="98" spans="1:34" ht="15" x14ac:dyDescent="0.2">
      <c r="A98" s="188" t="str">
        <f>IF('1. Jahr'!I94="Einnahmen/Erlöse",'1. Jahr'!H94,"")</f>
        <v/>
      </c>
      <c r="B98" s="188" t="str">
        <f>IF('1. Jahr'!I94="priv. Mittel",'1. Jahr'!H94,"")</f>
        <v/>
      </c>
      <c r="C98" s="192" t="str">
        <f>IF('1. Jahr'!I94="Bundesag. Arbeit",'1. Jahr'!H94,"")</f>
        <v/>
      </c>
      <c r="D98" s="192" t="str">
        <f>IF('1. Jahr'!I94="andere Bundesm.",'1. Jahr'!H94,"")</f>
        <v/>
      </c>
      <c r="E98" s="192" t="str">
        <f>IF('1. Jahr'!I94="kommunale Mittel",'1. Jahr'!H94,"")</f>
        <v/>
      </c>
      <c r="F98" s="188" t="str">
        <f>IF('1. Jahr'!I94="sonst. öff. Mittel",'1. Jahr'!H94,"")</f>
        <v/>
      </c>
      <c r="G98" s="8"/>
      <c r="H98" s="277" t="str">
        <f>IF('2. Jahr'!I95="Einnahmen/Erlöse",'2. Jahr'!H95,"")</f>
        <v/>
      </c>
      <c r="I98" s="277" t="str">
        <f>IF('2. Jahr'!I95="priv. Mittel",'2. Jahr'!H95,"")</f>
        <v/>
      </c>
      <c r="J98" s="277" t="str">
        <f>IF('2. Jahr'!I95="Bundesag. Arbeit",'2. Jahr'!H95,"")</f>
        <v/>
      </c>
      <c r="K98" s="278" t="str">
        <f>IF('2. Jahr'!I95="andere Bundesm.",'2. Jahr'!H95,"")</f>
        <v/>
      </c>
      <c r="L98" s="277" t="str">
        <f>IF('2. Jahr'!I95="kommunale Mittel",'2. Jahr'!H95,"")</f>
        <v/>
      </c>
      <c r="M98" s="278" t="str">
        <f>IF('2. Jahr'!I95="sonst. öff. Mittel",'2. Jahr'!H95,"")</f>
        <v/>
      </c>
      <c r="N98" s="8"/>
      <c r="O98" s="9" t="str">
        <f>IF('3. Jahr'!I95="Einnahmen/Erlöse",'3. Jahr'!H95,"")</f>
        <v/>
      </c>
      <c r="P98" s="278" t="str">
        <f>IF('3. Jahr'!I95="priv. Mittel",'3. Jahr'!H95,"")</f>
        <v/>
      </c>
      <c r="Q98" s="278" t="str">
        <f>IF('3. Jahr'!I95="Bundesag. Arbeit",'3. Jahr'!H95,"")</f>
        <v/>
      </c>
      <c r="R98" s="278" t="str">
        <f>IF('3. Jahr'!I95="andere Bundesm.",'3. Jahr'!H95,"")</f>
        <v/>
      </c>
      <c r="S98" s="278" t="str">
        <f>IF('3. Jahr'!I95="kommunale Mittel",'3. Jahr'!H95,"")</f>
        <v/>
      </c>
      <c r="T98" s="278" t="str">
        <f>IF('3. Jahr'!I95="sonst. öff. Mittel",'3. Jahr'!H95,"")</f>
        <v/>
      </c>
      <c r="U98" s="8"/>
      <c r="V98" s="278" t="str">
        <f>IF('4. Jahr'!I95="Einnahmen/Erlöse",'4. Jahr'!H95,"")</f>
        <v/>
      </c>
      <c r="W98" s="278" t="str">
        <f>IF('4. Jahr'!I95="priv. Mittel",'4. Jahr'!H95,"")</f>
        <v/>
      </c>
      <c r="X98" s="278" t="str">
        <f>IF('4. Jahr'!I95="Bundesag. Arbeit",'4. Jahr'!H95,"")</f>
        <v/>
      </c>
      <c r="Y98" s="279" t="str">
        <f>IF('4. Jahr'!I95="andere Bundesm.",'4. Jahr'!H95,"")</f>
        <v/>
      </c>
      <c r="Z98" s="278" t="str">
        <f>IF('4. Jahr'!I95="kommunale Mittel",'4. Jahr'!H95,"")</f>
        <v/>
      </c>
      <c r="AA98" s="278" t="str">
        <f>IF('4. Jahr'!I95="sonst. öff. Mittel",'4. Jahr'!H95,"")</f>
        <v/>
      </c>
      <c r="AB98" s="8"/>
      <c r="AC98" s="278" t="str">
        <f>IF('5. Jahr'!I95="Einnahmen/Erlöse",'5. Jahr'!H95,"")</f>
        <v/>
      </c>
      <c r="AD98" s="278" t="str">
        <f>IF('5. Jahr'!I95="priv. Mittel",'5. Jahr'!H95,"")</f>
        <v/>
      </c>
      <c r="AE98" s="278" t="str">
        <f>IF('5. Jahr'!I95="Bundesag. Arbeit",'5. Jahr'!H95,"")</f>
        <v/>
      </c>
      <c r="AF98" s="278" t="str">
        <f>IF('5. Jahr'!I95="andere Bundesm.",'5. Jahr'!H95,"")</f>
        <v/>
      </c>
      <c r="AG98" s="278" t="str">
        <f>IF('5. Jahr'!I95="kommunale Mittel",'5. Jahr'!H95,"")</f>
        <v/>
      </c>
      <c r="AH98" s="279" t="str">
        <f>IF('5. Jahr'!I95="sonst. öff. Mittel",'5. Jahr'!H95,"")</f>
        <v/>
      </c>
    </row>
    <row r="99" spans="1:34" ht="15" x14ac:dyDescent="0.2">
      <c r="A99" s="188" t="str">
        <f>IF('1. Jahr'!I95="Einnahmen/Erlöse",'1. Jahr'!H95,"")</f>
        <v/>
      </c>
      <c r="B99" s="188" t="str">
        <f>IF('1. Jahr'!I95="priv. Mittel",'1. Jahr'!H95,"")</f>
        <v/>
      </c>
      <c r="C99" s="192" t="str">
        <f>IF('1. Jahr'!I95="Bundesag. Arbeit",'1. Jahr'!H95,"")</f>
        <v/>
      </c>
      <c r="D99" s="192" t="str">
        <f>IF('1. Jahr'!I95="andere Bundesm.",'1. Jahr'!H95,"")</f>
        <v/>
      </c>
      <c r="E99" s="192" t="str">
        <f>IF('1. Jahr'!I95="kommunale Mittel",'1. Jahr'!H95,"")</f>
        <v/>
      </c>
      <c r="F99" s="188" t="str">
        <f>IF('1. Jahr'!I95="sonst. öff. Mittel",'1. Jahr'!H95,"")</f>
        <v/>
      </c>
      <c r="G99" s="8"/>
      <c r="H99" s="277" t="str">
        <f>IF('2. Jahr'!I96="Einnahmen/Erlöse",'2. Jahr'!H96,"")</f>
        <v/>
      </c>
      <c r="I99" s="277" t="str">
        <f>IF('2. Jahr'!I96="priv. Mittel",'2. Jahr'!H96,"")</f>
        <v/>
      </c>
      <c r="J99" s="277" t="str">
        <f>IF('2. Jahr'!I96="Bundesag. Arbeit",'2. Jahr'!H96,"")</f>
        <v/>
      </c>
      <c r="K99" s="278" t="str">
        <f>IF('2. Jahr'!I96="andere Bundesm.",'2. Jahr'!H96,"")</f>
        <v/>
      </c>
      <c r="L99" s="277" t="str">
        <f>IF('2. Jahr'!I96="kommunale Mittel",'2. Jahr'!H96,"")</f>
        <v/>
      </c>
      <c r="M99" s="278" t="str">
        <f>IF('2. Jahr'!I96="sonst. öff. Mittel",'2. Jahr'!H96,"")</f>
        <v/>
      </c>
      <c r="N99" s="8"/>
      <c r="O99" s="9" t="str">
        <f>IF('3. Jahr'!I96="Einnahmen/Erlöse",'3. Jahr'!H96,"")</f>
        <v/>
      </c>
      <c r="P99" s="278" t="str">
        <f>IF('3. Jahr'!I96="priv. Mittel",'3. Jahr'!H96,"")</f>
        <v/>
      </c>
      <c r="Q99" s="278" t="str">
        <f>IF('3. Jahr'!I96="Bundesag. Arbeit",'3. Jahr'!H96,"")</f>
        <v/>
      </c>
      <c r="R99" s="278" t="str">
        <f>IF('3. Jahr'!I96="andere Bundesm.",'3. Jahr'!H96,"")</f>
        <v/>
      </c>
      <c r="S99" s="278" t="str">
        <f>IF('3. Jahr'!I96="kommunale Mittel",'3. Jahr'!H96,"")</f>
        <v/>
      </c>
      <c r="T99" s="278" t="str">
        <f>IF('3. Jahr'!I96="sonst. öff. Mittel",'3. Jahr'!H96,"")</f>
        <v/>
      </c>
      <c r="U99" s="8"/>
      <c r="V99" s="278" t="str">
        <f>IF('4. Jahr'!I96="Einnahmen/Erlöse",'4. Jahr'!H96,"")</f>
        <v/>
      </c>
      <c r="W99" s="278" t="str">
        <f>IF('4. Jahr'!I96="priv. Mittel",'4. Jahr'!H96,"")</f>
        <v/>
      </c>
      <c r="X99" s="278" t="str">
        <f>IF('4. Jahr'!I96="Bundesag. Arbeit",'4. Jahr'!H96,"")</f>
        <v/>
      </c>
      <c r="Y99" s="279" t="str">
        <f>IF('4. Jahr'!I96="andere Bundesm.",'4. Jahr'!H96,"")</f>
        <v/>
      </c>
      <c r="Z99" s="278" t="str">
        <f>IF('4. Jahr'!I96="kommunale Mittel",'4. Jahr'!H96,"")</f>
        <v/>
      </c>
      <c r="AA99" s="278" t="str">
        <f>IF('4. Jahr'!I96="sonst. öff. Mittel",'4. Jahr'!H96,"")</f>
        <v/>
      </c>
      <c r="AB99" s="8"/>
      <c r="AC99" s="278" t="str">
        <f>IF('5. Jahr'!I96="Einnahmen/Erlöse",'5. Jahr'!H96,"")</f>
        <v/>
      </c>
      <c r="AD99" s="278" t="str">
        <f>IF('5. Jahr'!I96="priv. Mittel",'5. Jahr'!H96,"")</f>
        <v/>
      </c>
      <c r="AE99" s="278" t="str">
        <f>IF('5. Jahr'!I96="Bundesag. Arbeit",'5. Jahr'!H96,"")</f>
        <v/>
      </c>
      <c r="AF99" s="278" t="str">
        <f>IF('5. Jahr'!I96="andere Bundesm.",'5. Jahr'!H96,"")</f>
        <v/>
      </c>
      <c r="AG99" s="278" t="str">
        <f>IF('5. Jahr'!I96="kommunale Mittel",'5. Jahr'!H96,"")</f>
        <v/>
      </c>
      <c r="AH99" s="279" t="str">
        <f>IF('5. Jahr'!I96="sonst. öff. Mittel",'5. Jahr'!H96,"")</f>
        <v/>
      </c>
    </row>
    <row r="100" spans="1:34" ht="15" x14ac:dyDescent="0.2">
      <c r="A100" s="188" t="str">
        <f>IF('1. Jahr'!I96="Einnahmen/Erlöse",'1. Jahr'!H96,"")</f>
        <v/>
      </c>
      <c r="B100" s="188" t="str">
        <f>IF('1. Jahr'!I96="priv. Mittel",'1. Jahr'!H96,"")</f>
        <v/>
      </c>
      <c r="C100" s="192" t="str">
        <f>IF('1. Jahr'!I96="Bundesag. Arbeit",'1. Jahr'!H96,"")</f>
        <v/>
      </c>
      <c r="D100" s="192" t="str">
        <f>IF('1. Jahr'!I96="andere Bundesm.",'1. Jahr'!H96,"")</f>
        <v/>
      </c>
      <c r="E100" s="192" t="str">
        <f>IF('1. Jahr'!I96="kommunale Mittel",'1. Jahr'!H96,"")</f>
        <v/>
      </c>
      <c r="F100" s="188" t="str">
        <f>IF('1. Jahr'!I96="sonst. öff. Mittel",'1. Jahr'!H96,"")</f>
        <v/>
      </c>
      <c r="G100" s="8"/>
      <c r="H100" s="277" t="str">
        <f>IF('2. Jahr'!I97="Einnahmen/Erlöse",'2. Jahr'!H97,"")</f>
        <v/>
      </c>
      <c r="I100" s="277" t="str">
        <f>IF('2. Jahr'!I97="priv. Mittel",'2. Jahr'!H97,"")</f>
        <v/>
      </c>
      <c r="J100" s="277" t="str">
        <f>IF('2. Jahr'!I97="Bundesag. Arbeit",'2. Jahr'!H97,"")</f>
        <v/>
      </c>
      <c r="K100" s="278" t="str">
        <f>IF('2. Jahr'!I97="andere Bundesm.",'2. Jahr'!H97,"")</f>
        <v/>
      </c>
      <c r="L100" s="277" t="str">
        <f>IF('2. Jahr'!I97="kommunale Mittel",'2. Jahr'!H97,"")</f>
        <v/>
      </c>
      <c r="M100" s="278" t="str">
        <f>IF('2. Jahr'!I97="sonst. öff. Mittel",'2. Jahr'!H97,"")</f>
        <v/>
      </c>
      <c r="N100" s="8"/>
      <c r="O100" s="9" t="str">
        <f>IF('3. Jahr'!I97="Einnahmen/Erlöse",'3. Jahr'!H97,"")</f>
        <v/>
      </c>
      <c r="P100" s="278" t="str">
        <f>IF('3. Jahr'!I97="priv. Mittel",'3. Jahr'!H97,"")</f>
        <v/>
      </c>
      <c r="Q100" s="278" t="str">
        <f>IF('3. Jahr'!I97="Bundesag. Arbeit",'3. Jahr'!H97,"")</f>
        <v/>
      </c>
      <c r="R100" s="278" t="str">
        <f>IF('3. Jahr'!I97="andere Bundesm.",'3. Jahr'!H97,"")</f>
        <v/>
      </c>
      <c r="S100" s="278" t="str">
        <f>IF('3. Jahr'!I97="kommunale Mittel",'3. Jahr'!H97,"")</f>
        <v/>
      </c>
      <c r="T100" s="278" t="str">
        <f>IF('3. Jahr'!I97="sonst. öff. Mittel",'3. Jahr'!H97,"")</f>
        <v/>
      </c>
      <c r="U100" s="8"/>
      <c r="V100" s="278" t="str">
        <f>IF('4. Jahr'!I97="Einnahmen/Erlöse",'4. Jahr'!H97,"")</f>
        <v/>
      </c>
      <c r="W100" s="278" t="str">
        <f>IF('4. Jahr'!I97="priv. Mittel",'4. Jahr'!H97,"")</f>
        <v/>
      </c>
      <c r="X100" s="278" t="str">
        <f>IF('4. Jahr'!I97="Bundesag. Arbeit",'4. Jahr'!H97,"")</f>
        <v/>
      </c>
      <c r="Y100" s="279" t="str">
        <f>IF('4. Jahr'!I97="andere Bundesm.",'4. Jahr'!H97,"")</f>
        <v/>
      </c>
      <c r="Z100" s="278" t="str">
        <f>IF('4. Jahr'!I97="kommunale Mittel",'4. Jahr'!H97,"")</f>
        <v/>
      </c>
      <c r="AA100" s="278" t="str">
        <f>IF('4. Jahr'!I97="sonst. öff. Mittel",'4. Jahr'!H97,"")</f>
        <v/>
      </c>
      <c r="AB100" s="8"/>
      <c r="AC100" s="278" t="str">
        <f>IF('5. Jahr'!I97="Einnahmen/Erlöse",'5. Jahr'!H97,"")</f>
        <v/>
      </c>
      <c r="AD100" s="278" t="str">
        <f>IF('5. Jahr'!I97="priv. Mittel",'5. Jahr'!H97,"")</f>
        <v/>
      </c>
      <c r="AE100" s="278" t="str">
        <f>IF('5. Jahr'!I97="Bundesag. Arbeit",'5. Jahr'!H97,"")</f>
        <v/>
      </c>
      <c r="AF100" s="278" t="str">
        <f>IF('5. Jahr'!I97="andere Bundesm.",'5. Jahr'!H97,"")</f>
        <v/>
      </c>
      <c r="AG100" s="278" t="str">
        <f>IF('5. Jahr'!I97="kommunale Mittel",'5. Jahr'!H97,"")</f>
        <v/>
      </c>
      <c r="AH100" s="279" t="str">
        <f>IF('5. Jahr'!I97="sonst. öff. Mittel",'5. Jahr'!H97,"")</f>
        <v/>
      </c>
    </row>
    <row r="101" spans="1:34" ht="15" x14ac:dyDescent="0.2">
      <c r="A101" s="188" t="str">
        <f>IF('1. Jahr'!I97="Einnahmen/Erlöse",'1. Jahr'!H97,"")</f>
        <v/>
      </c>
      <c r="B101" s="188" t="str">
        <f>IF('1. Jahr'!I97="priv. Mittel",'1. Jahr'!H97,"")</f>
        <v/>
      </c>
      <c r="C101" s="192" t="str">
        <f>IF('1. Jahr'!I97="Bundesag. Arbeit",'1. Jahr'!H97,"")</f>
        <v/>
      </c>
      <c r="D101" s="192" t="str">
        <f>IF('1. Jahr'!I97="andere Bundesm.",'1. Jahr'!H97,"")</f>
        <v/>
      </c>
      <c r="E101" s="192" t="str">
        <f>IF('1. Jahr'!I97="kommunale Mittel",'1. Jahr'!H97,"")</f>
        <v/>
      </c>
      <c r="F101" s="188" t="str">
        <f>IF('1. Jahr'!I97="sonst. öff. Mittel",'1. Jahr'!H97,"")</f>
        <v/>
      </c>
      <c r="G101" s="8"/>
      <c r="H101" s="277" t="str">
        <f>IF('2. Jahr'!I98="Einnahmen/Erlöse",'2. Jahr'!H98,"")</f>
        <v/>
      </c>
      <c r="I101" s="277" t="str">
        <f>IF('2. Jahr'!I98="priv. Mittel",'2. Jahr'!H98,"")</f>
        <v/>
      </c>
      <c r="J101" s="277" t="str">
        <f>IF('2. Jahr'!I98="Bundesag. Arbeit",'2. Jahr'!H98,"")</f>
        <v/>
      </c>
      <c r="K101" s="278" t="str">
        <f>IF('2. Jahr'!I98="andere Bundesm.",'2. Jahr'!H98,"")</f>
        <v/>
      </c>
      <c r="L101" s="277" t="str">
        <f>IF('2. Jahr'!I98="kommunale Mittel",'2. Jahr'!H98,"")</f>
        <v/>
      </c>
      <c r="M101" s="278" t="str">
        <f>IF('2. Jahr'!I98="sonst. öff. Mittel",'2. Jahr'!H98,"")</f>
        <v/>
      </c>
      <c r="N101" s="8"/>
      <c r="O101" s="9" t="str">
        <f>IF('3. Jahr'!I98="Einnahmen/Erlöse",'3. Jahr'!H98,"")</f>
        <v/>
      </c>
      <c r="P101" s="278" t="str">
        <f>IF('3. Jahr'!I98="priv. Mittel",'3. Jahr'!H98,"")</f>
        <v/>
      </c>
      <c r="Q101" s="278" t="str">
        <f>IF('3. Jahr'!I98="Bundesag. Arbeit",'3. Jahr'!H98,"")</f>
        <v/>
      </c>
      <c r="R101" s="278" t="str">
        <f>IF('3. Jahr'!I98="andere Bundesm.",'3. Jahr'!H98,"")</f>
        <v/>
      </c>
      <c r="S101" s="278" t="str">
        <f>IF('3. Jahr'!I98="kommunale Mittel",'3. Jahr'!H98,"")</f>
        <v/>
      </c>
      <c r="T101" s="278" t="str">
        <f>IF('3. Jahr'!I98="sonst. öff. Mittel",'3. Jahr'!H98,"")</f>
        <v/>
      </c>
      <c r="U101" s="8"/>
      <c r="V101" s="278" t="str">
        <f>IF('4. Jahr'!I98="Einnahmen/Erlöse",'4. Jahr'!H98,"")</f>
        <v/>
      </c>
      <c r="W101" s="278" t="str">
        <f>IF('4. Jahr'!I98="priv. Mittel",'4. Jahr'!H98,"")</f>
        <v/>
      </c>
      <c r="X101" s="278" t="str">
        <f>IF('4. Jahr'!I98="Bundesag. Arbeit",'4. Jahr'!H98,"")</f>
        <v/>
      </c>
      <c r="Y101" s="279" t="str">
        <f>IF('4. Jahr'!I98="andere Bundesm.",'4. Jahr'!H98,"")</f>
        <v/>
      </c>
      <c r="Z101" s="278" t="str">
        <f>IF('4. Jahr'!I98="kommunale Mittel",'4. Jahr'!H98,"")</f>
        <v/>
      </c>
      <c r="AA101" s="278" t="str">
        <f>IF('4. Jahr'!I98="sonst. öff. Mittel",'4. Jahr'!H98,"")</f>
        <v/>
      </c>
      <c r="AB101" s="8"/>
      <c r="AC101" s="278" t="str">
        <f>IF('5. Jahr'!I98="Einnahmen/Erlöse",'5. Jahr'!H98,"")</f>
        <v/>
      </c>
      <c r="AD101" s="278" t="str">
        <f>IF('5. Jahr'!I98="priv. Mittel",'5. Jahr'!H98,"")</f>
        <v/>
      </c>
      <c r="AE101" s="278" t="str">
        <f>IF('5. Jahr'!I98="Bundesag. Arbeit",'5. Jahr'!H98,"")</f>
        <v/>
      </c>
      <c r="AF101" s="278" t="str">
        <f>IF('5. Jahr'!I98="andere Bundesm.",'5. Jahr'!H98,"")</f>
        <v/>
      </c>
      <c r="AG101" s="278" t="str">
        <f>IF('5. Jahr'!I98="kommunale Mittel",'5. Jahr'!H98,"")</f>
        <v/>
      </c>
      <c r="AH101" s="279" t="str">
        <f>IF('5. Jahr'!I98="sonst. öff. Mittel",'5. Jahr'!H98,"")</f>
        <v/>
      </c>
    </row>
    <row r="102" spans="1:34" ht="15" x14ac:dyDescent="0.2">
      <c r="A102" s="188" t="str">
        <f>IF('1. Jahr'!I98="Einnahmen/Erlöse",'1. Jahr'!H98,"")</f>
        <v/>
      </c>
      <c r="B102" s="188" t="str">
        <f>IF('1. Jahr'!I98="priv. Mittel",'1. Jahr'!H98,"")</f>
        <v/>
      </c>
      <c r="C102" s="192" t="str">
        <f>IF('1. Jahr'!I98="Bundesag. Arbeit",'1. Jahr'!H98,"")</f>
        <v/>
      </c>
      <c r="D102" s="192" t="str">
        <f>IF('1. Jahr'!I98="andere Bundesm.",'1. Jahr'!H98,"")</f>
        <v/>
      </c>
      <c r="E102" s="192" t="str">
        <f>IF('1. Jahr'!I98="kommunale Mittel",'1. Jahr'!H98,"")</f>
        <v/>
      </c>
      <c r="F102" s="188" t="str">
        <f>IF('1. Jahr'!I98="sonst. öff. Mittel",'1. Jahr'!H98,"")</f>
        <v/>
      </c>
      <c r="G102" s="8"/>
      <c r="H102" s="277" t="str">
        <f>IF('2. Jahr'!I99="Einnahmen/Erlöse",'2. Jahr'!H99,"")</f>
        <v/>
      </c>
      <c r="I102" s="277" t="str">
        <f>IF('2. Jahr'!I99="priv. Mittel",'2. Jahr'!H99,"")</f>
        <v/>
      </c>
      <c r="J102" s="277" t="str">
        <f>IF('2. Jahr'!I99="Bundesag. Arbeit",'2. Jahr'!H99,"")</f>
        <v/>
      </c>
      <c r="K102" s="278" t="str">
        <f>IF('2. Jahr'!I99="andere Bundesm.",'2. Jahr'!H99,"")</f>
        <v/>
      </c>
      <c r="L102" s="277" t="str">
        <f>IF('2. Jahr'!I99="kommunale Mittel",'2. Jahr'!H99,"")</f>
        <v/>
      </c>
      <c r="M102" s="278" t="str">
        <f>IF('2. Jahr'!I99="sonst. öff. Mittel",'2. Jahr'!H99,"")</f>
        <v/>
      </c>
      <c r="N102" s="8"/>
      <c r="O102" s="9" t="str">
        <f>IF('3. Jahr'!I99="Einnahmen/Erlöse",'3. Jahr'!H99,"")</f>
        <v/>
      </c>
      <c r="P102" s="278" t="str">
        <f>IF('3. Jahr'!I99="priv. Mittel",'3. Jahr'!H99,"")</f>
        <v/>
      </c>
      <c r="Q102" s="278" t="str">
        <f>IF('3. Jahr'!I99="Bundesag. Arbeit",'3. Jahr'!H99,"")</f>
        <v/>
      </c>
      <c r="R102" s="278" t="str">
        <f>IF('3. Jahr'!I99="andere Bundesm.",'3. Jahr'!H99,"")</f>
        <v/>
      </c>
      <c r="S102" s="278" t="str">
        <f>IF('3. Jahr'!I99="kommunale Mittel",'3. Jahr'!H99,"")</f>
        <v/>
      </c>
      <c r="T102" s="278" t="str">
        <f>IF('3. Jahr'!I99="sonst. öff. Mittel",'3. Jahr'!H99,"")</f>
        <v/>
      </c>
      <c r="U102" s="8"/>
      <c r="V102" s="278" t="str">
        <f>IF('4. Jahr'!I99="Einnahmen/Erlöse",'4. Jahr'!H99,"")</f>
        <v/>
      </c>
      <c r="W102" s="278" t="str">
        <f>IF('4. Jahr'!I99="priv. Mittel",'4. Jahr'!H99,"")</f>
        <v/>
      </c>
      <c r="X102" s="278" t="str">
        <f>IF('4. Jahr'!I99="Bundesag. Arbeit",'4. Jahr'!H99,"")</f>
        <v/>
      </c>
      <c r="Y102" s="279" t="str">
        <f>IF('4. Jahr'!I99="andere Bundesm.",'4. Jahr'!H99,"")</f>
        <v/>
      </c>
      <c r="Z102" s="278" t="str">
        <f>IF('4. Jahr'!I99="kommunale Mittel",'4. Jahr'!H99,"")</f>
        <v/>
      </c>
      <c r="AA102" s="278" t="str">
        <f>IF('4. Jahr'!I99="sonst. öff. Mittel",'4. Jahr'!H99,"")</f>
        <v/>
      </c>
      <c r="AB102" s="8"/>
      <c r="AC102" s="278" t="str">
        <f>IF('5. Jahr'!I99="Einnahmen/Erlöse",'5. Jahr'!H99,"")</f>
        <v/>
      </c>
      <c r="AD102" s="278" t="str">
        <f>IF('5. Jahr'!I99="priv. Mittel",'5. Jahr'!H99,"")</f>
        <v/>
      </c>
      <c r="AE102" s="278" t="str">
        <f>IF('5. Jahr'!I99="Bundesag. Arbeit",'5. Jahr'!H99,"")</f>
        <v/>
      </c>
      <c r="AF102" s="278" t="str">
        <f>IF('5. Jahr'!I99="andere Bundesm.",'5. Jahr'!H99,"")</f>
        <v/>
      </c>
      <c r="AG102" s="278" t="str">
        <f>IF('5. Jahr'!I99="kommunale Mittel",'5. Jahr'!H99,"")</f>
        <v/>
      </c>
      <c r="AH102" s="279" t="str">
        <f>IF('5. Jahr'!I99="sonst. öff. Mittel",'5. Jahr'!H99,"")</f>
        <v/>
      </c>
    </row>
    <row r="103" spans="1:34" ht="15" x14ac:dyDescent="0.2">
      <c r="A103" s="188" t="str">
        <f>IF('1. Jahr'!I99="Einnahmen/Erlöse",'1. Jahr'!H99,"")</f>
        <v/>
      </c>
      <c r="B103" s="188" t="str">
        <f>IF('1. Jahr'!I99="priv. Mittel",'1. Jahr'!H99,"")</f>
        <v/>
      </c>
      <c r="C103" s="192" t="str">
        <f>IF('1. Jahr'!I99="Bundesag. Arbeit",'1. Jahr'!H99,"")</f>
        <v/>
      </c>
      <c r="D103" s="192" t="str">
        <f>IF('1. Jahr'!I99="andere Bundesm.",'1. Jahr'!H99,"")</f>
        <v/>
      </c>
      <c r="E103" s="192" t="str">
        <f>IF('1. Jahr'!I99="kommunale Mittel",'1. Jahr'!H99,"")</f>
        <v/>
      </c>
      <c r="F103" s="188" t="str">
        <f>IF('1. Jahr'!I99="sonst. öff. Mittel",'1. Jahr'!H99,"")</f>
        <v/>
      </c>
      <c r="G103" s="8"/>
      <c r="H103" s="277" t="str">
        <f>IF('2. Jahr'!I100="Einnahmen/Erlöse",'2. Jahr'!H100,"")</f>
        <v/>
      </c>
      <c r="I103" s="277" t="str">
        <f>IF('2. Jahr'!I100="priv. Mittel",'2. Jahr'!H100,"")</f>
        <v/>
      </c>
      <c r="J103" s="277" t="str">
        <f>IF('2. Jahr'!I100="Bundesag. Arbeit",'2. Jahr'!H100,"")</f>
        <v/>
      </c>
      <c r="K103" s="278" t="str">
        <f>IF('2. Jahr'!I100="andere Bundesm.",'2. Jahr'!H100,"")</f>
        <v/>
      </c>
      <c r="L103" s="277" t="str">
        <f>IF('2. Jahr'!I100="kommunale Mittel",'2. Jahr'!H100,"")</f>
        <v/>
      </c>
      <c r="M103" s="278" t="str">
        <f>IF('2. Jahr'!I100="sonst. öff. Mittel",'2. Jahr'!H100,"")</f>
        <v/>
      </c>
      <c r="N103" s="8"/>
      <c r="O103" s="9" t="str">
        <f>IF('3. Jahr'!I100="Einnahmen/Erlöse",'3. Jahr'!H100,"")</f>
        <v/>
      </c>
      <c r="P103" s="278" t="str">
        <f>IF('3. Jahr'!I100="priv. Mittel",'3. Jahr'!H100,"")</f>
        <v/>
      </c>
      <c r="Q103" s="278" t="str">
        <f>IF('3. Jahr'!I100="Bundesag. Arbeit",'3. Jahr'!H100,"")</f>
        <v/>
      </c>
      <c r="R103" s="278" t="str">
        <f>IF('3. Jahr'!I100="andere Bundesm.",'3. Jahr'!H100,"")</f>
        <v/>
      </c>
      <c r="S103" s="278" t="str">
        <f>IF('3. Jahr'!I100="kommunale Mittel",'3. Jahr'!H100,"")</f>
        <v/>
      </c>
      <c r="T103" s="278" t="str">
        <f>IF('3. Jahr'!I100="sonst. öff. Mittel",'3. Jahr'!H100,"")</f>
        <v/>
      </c>
      <c r="U103" s="8"/>
      <c r="V103" s="278" t="str">
        <f>IF('4. Jahr'!I100="Einnahmen/Erlöse",'4. Jahr'!H100,"")</f>
        <v/>
      </c>
      <c r="W103" s="278" t="str">
        <f>IF('4. Jahr'!I100="priv. Mittel",'4. Jahr'!H100,"")</f>
        <v/>
      </c>
      <c r="X103" s="278" t="str">
        <f>IF('4. Jahr'!I100="Bundesag. Arbeit",'4. Jahr'!H100,"")</f>
        <v/>
      </c>
      <c r="Y103" s="279" t="str">
        <f>IF('4. Jahr'!I100="andere Bundesm.",'4. Jahr'!H100,"")</f>
        <v/>
      </c>
      <c r="Z103" s="278" t="str">
        <f>IF('4. Jahr'!I100="kommunale Mittel",'4. Jahr'!H100,"")</f>
        <v/>
      </c>
      <c r="AA103" s="278" t="str">
        <f>IF('4. Jahr'!I100="sonst. öff. Mittel",'4. Jahr'!H100,"")</f>
        <v/>
      </c>
      <c r="AB103" s="8"/>
      <c r="AC103" s="278" t="str">
        <f>IF('5. Jahr'!I100="Einnahmen/Erlöse",'5. Jahr'!H100,"")</f>
        <v/>
      </c>
      <c r="AD103" s="278" t="str">
        <f>IF('5. Jahr'!I100="priv. Mittel",'5. Jahr'!H100,"")</f>
        <v/>
      </c>
      <c r="AE103" s="278" t="str">
        <f>IF('5. Jahr'!I100="Bundesag. Arbeit",'5. Jahr'!H100,"")</f>
        <v/>
      </c>
      <c r="AF103" s="278" t="str">
        <f>IF('5. Jahr'!I100="andere Bundesm.",'5. Jahr'!H100,"")</f>
        <v/>
      </c>
      <c r="AG103" s="278" t="str">
        <f>IF('5. Jahr'!I100="kommunale Mittel",'5. Jahr'!H100,"")</f>
        <v/>
      </c>
      <c r="AH103" s="279" t="str">
        <f>IF('5. Jahr'!I100="sonst. öff. Mittel",'5. Jahr'!H100,"")</f>
        <v/>
      </c>
    </row>
    <row r="104" spans="1:34" ht="15" x14ac:dyDescent="0.2">
      <c r="A104" s="188" t="str">
        <f>IF('1. Jahr'!I100="Einnahmen/Erlöse",'1. Jahr'!H100,"")</f>
        <v/>
      </c>
      <c r="B104" s="188" t="str">
        <f>IF('1. Jahr'!I100="priv. Mittel",'1. Jahr'!H100,"")</f>
        <v/>
      </c>
      <c r="C104" s="192" t="str">
        <f>IF('1. Jahr'!I100="Bundesag. Arbeit",'1. Jahr'!H100,"")</f>
        <v/>
      </c>
      <c r="D104" s="192" t="str">
        <f>IF('1. Jahr'!I100="andere Bundesm.",'1. Jahr'!H100,"")</f>
        <v/>
      </c>
      <c r="E104" s="192" t="str">
        <f>IF('1. Jahr'!I100="kommunale Mittel",'1. Jahr'!H100,"")</f>
        <v/>
      </c>
      <c r="F104" s="188" t="str">
        <f>IF('1. Jahr'!I100="sonst. öff. Mittel",'1. Jahr'!H100,"")</f>
        <v/>
      </c>
      <c r="G104" s="8"/>
      <c r="H104" s="277" t="str">
        <f>IF('2. Jahr'!I101="Einnahmen/Erlöse",'2. Jahr'!H101,"")</f>
        <v/>
      </c>
      <c r="I104" s="277" t="str">
        <f>IF('2. Jahr'!I101="priv. Mittel",'2. Jahr'!H101,"")</f>
        <v/>
      </c>
      <c r="J104" s="277" t="str">
        <f>IF('2. Jahr'!I101="Bundesag. Arbeit",'2. Jahr'!H101,"")</f>
        <v/>
      </c>
      <c r="K104" s="278" t="str">
        <f>IF('2. Jahr'!I101="andere Bundesm.",'2. Jahr'!H101,"")</f>
        <v/>
      </c>
      <c r="L104" s="277" t="str">
        <f>IF('2. Jahr'!I101="kommunale Mittel",'2. Jahr'!H101,"")</f>
        <v/>
      </c>
      <c r="M104" s="278" t="str">
        <f>IF('2. Jahr'!I101="sonst. öff. Mittel",'2. Jahr'!H101,"")</f>
        <v/>
      </c>
      <c r="N104" s="8"/>
      <c r="O104" s="9" t="str">
        <f>IF('3. Jahr'!I101="Einnahmen/Erlöse",'3. Jahr'!H101,"")</f>
        <v/>
      </c>
      <c r="P104" s="278" t="str">
        <f>IF('3. Jahr'!I101="priv. Mittel",'3. Jahr'!H101,"")</f>
        <v/>
      </c>
      <c r="Q104" s="278" t="str">
        <f>IF('3. Jahr'!I101="Bundesag. Arbeit",'3. Jahr'!H101,"")</f>
        <v/>
      </c>
      <c r="R104" s="278" t="str">
        <f>IF('3. Jahr'!I101="andere Bundesm.",'3. Jahr'!H101,"")</f>
        <v/>
      </c>
      <c r="S104" s="278" t="str">
        <f>IF('3. Jahr'!I101="kommunale Mittel",'3. Jahr'!H101,"")</f>
        <v/>
      </c>
      <c r="T104" s="278" t="str">
        <f>IF('3. Jahr'!I101="sonst. öff. Mittel",'3. Jahr'!H101,"")</f>
        <v/>
      </c>
      <c r="U104" s="8"/>
      <c r="V104" s="278" t="str">
        <f>IF('4. Jahr'!I101="Einnahmen/Erlöse",'4. Jahr'!H101,"")</f>
        <v/>
      </c>
      <c r="W104" s="278" t="str">
        <f>IF('4. Jahr'!I101="priv. Mittel",'4. Jahr'!H101,"")</f>
        <v/>
      </c>
      <c r="X104" s="278" t="str">
        <f>IF('4. Jahr'!I101="Bundesag. Arbeit",'4. Jahr'!H101,"")</f>
        <v/>
      </c>
      <c r="Y104" s="279" t="str">
        <f>IF('4. Jahr'!I101="andere Bundesm.",'4. Jahr'!H101,"")</f>
        <v/>
      </c>
      <c r="Z104" s="278" t="str">
        <f>IF('4. Jahr'!I101="kommunale Mittel",'4. Jahr'!H101,"")</f>
        <v/>
      </c>
      <c r="AA104" s="278" t="str">
        <f>IF('4. Jahr'!I101="sonst. öff. Mittel",'4. Jahr'!H101,"")</f>
        <v/>
      </c>
      <c r="AB104" s="8"/>
      <c r="AC104" s="278" t="str">
        <f>IF('5. Jahr'!I101="Einnahmen/Erlöse",'5. Jahr'!H101,"")</f>
        <v/>
      </c>
      <c r="AD104" s="278" t="str">
        <f>IF('5. Jahr'!I101="priv. Mittel",'5. Jahr'!H101,"")</f>
        <v/>
      </c>
      <c r="AE104" s="278" t="str">
        <f>IF('5. Jahr'!I101="Bundesag. Arbeit",'5. Jahr'!H101,"")</f>
        <v/>
      </c>
      <c r="AF104" s="278" t="str">
        <f>IF('5. Jahr'!I101="andere Bundesm.",'5. Jahr'!H101,"")</f>
        <v/>
      </c>
      <c r="AG104" s="278" t="str">
        <f>IF('5. Jahr'!I101="kommunale Mittel",'5. Jahr'!H101,"")</f>
        <v/>
      </c>
      <c r="AH104" s="279" t="str">
        <f>IF('5. Jahr'!I101="sonst. öff. Mittel",'5. Jahr'!H101,"")</f>
        <v/>
      </c>
    </row>
    <row r="105" spans="1:34" ht="15" x14ac:dyDescent="0.2">
      <c r="A105" s="188" t="str">
        <f>IF('1. Jahr'!I101="Einnahmen/Erlöse",'1. Jahr'!H101,"")</f>
        <v/>
      </c>
      <c r="B105" s="188" t="str">
        <f>IF('1. Jahr'!I101="priv. Mittel",'1. Jahr'!H101,"")</f>
        <v/>
      </c>
      <c r="C105" s="192" t="str">
        <f>IF('1. Jahr'!I101="Bundesag. Arbeit",'1. Jahr'!H101,"")</f>
        <v/>
      </c>
      <c r="D105" s="192" t="str">
        <f>IF('1. Jahr'!I101="andere Bundesm.",'1. Jahr'!H101,"")</f>
        <v/>
      </c>
      <c r="E105" s="192" t="str">
        <f>IF('1. Jahr'!I101="kommunale Mittel",'1. Jahr'!H101,"")</f>
        <v/>
      </c>
      <c r="F105" s="188" t="str">
        <f>IF('1. Jahr'!I101="sonst. öff. Mittel",'1. Jahr'!H101,"")</f>
        <v/>
      </c>
      <c r="G105" s="8"/>
      <c r="H105" s="277" t="str">
        <f>IF('2. Jahr'!I102="Einnahmen/Erlöse",'2. Jahr'!H102,"")</f>
        <v/>
      </c>
      <c r="I105" s="277" t="str">
        <f>IF('2. Jahr'!I102="priv. Mittel",'2. Jahr'!H102,"")</f>
        <v/>
      </c>
      <c r="J105" s="277" t="str">
        <f>IF('2. Jahr'!I102="Bundesag. Arbeit",'2. Jahr'!H102,"")</f>
        <v/>
      </c>
      <c r="K105" s="278" t="str">
        <f>IF('2. Jahr'!I102="andere Bundesm.",'2. Jahr'!H102,"")</f>
        <v/>
      </c>
      <c r="L105" s="277" t="str">
        <f>IF('2. Jahr'!I102="kommunale Mittel",'2. Jahr'!H102,"")</f>
        <v/>
      </c>
      <c r="M105" s="278" t="str">
        <f>IF('2. Jahr'!I102="sonst. öff. Mittel",'2. Jahr'!H102,"")</f>
        <v/>
      </c>
      <c r="N105" s="8"/>
      <c r="O105" s="9" t="str">
        <f>IF('3. Jahr'!I102="Einnahmen/Erlöse",'3. Jahr'!H102,"")</f>
        <v/>
      </c>
      <c r="P105" s="278" t="str">
        <f>IF('3. Jahr'!I102="priv. Mittel",'3. Jahr'!H102,"")</f>
        <v/>
      </c>
      <c r="Q105" s="278" t="str">
        <f>IF('3. Jahr'!I102="Bundesag. Arbeit",'3. Jahr'!H102,"")</f>
        <v/>
      </c>
      <c r="R105" s="278" t="str">
        <f>IF('3. Jahr'!I102="andere Bundesm.",'3. Jahr'!H102,"")</f>
        <v/>
      </c>
      <c r="S105" s="278" t="str">
        <f>IF('3. Jahr'!I102="kommunale Mittel",'3. Jahr'!H102,"")</f>
        <v/>
      </c>
      <c r="T105" s="278" t="str">
        <f>IF('3. Jahr'!I102="sonst. öff. Mittel",'3. Jahr'!H102,"")</f>
        <v/>
      </c>
      <c r="U105" s="8"/>
      <c r="V105" s="278" t="str">
        <f>IF('4. Jahr'!I102="Einnahmen/Erlöse",'4. Jahr'!H102,"")</f>
        <v/>
      </c>
      <c r="W105" s="278" t="str">
        <f>IF('4. Jahr'!I102="priv. Mittel",'4. Jahr'!H102,"")</f>
        <v/>
      </c>
      <c r="X105" s="278" t="str">
        <f>IF('4. Jahr'!I102="Bundesag. Arbeit",'4. Jahr'!H102,"")</f>
        <v/>
      </c>
      <c r="Y105" s="279" t="str">
        <f>IF('4. Jahr'!I102="andere Bundesm.",'4. Jahr'!H102,"")</f>
        <v/>
      </c>
      <c r="Z105" s="278" t="str">
        <f>IF('4. Jahr'!I102="kommunale Mittel",'4. Jahr'!H102,"")</f>
        <v/>
      </c>
      <c r="AA105" s="278" t="str">
        <f>IF('4. Jahr'!I102="sonst. öff. Mittel",'4. Jahr'!H102,"")</f>
        <v/>
      </c>
      <c r="AB105" s="8"/>
      <c r="AC105" s="278" t="str">
        <f>IF('5. Jahr'!I102="Einnahmen/Erlöse",'5. Jahr'!H102,"")</f>
        <v/>
      </c>
      <c r="AD105" s="278" t="str">
        <f>IF('5. Jahr'!I102="priv. Mittel",'5. Jahr'!H102,"")</f>
        <v/>
      </c>
      <c r="AE105" s="278" t="str">
        <f>IF('5. Jahr'!I102="Bundesag. Arbeit",'5. Jahr'!H102,"")</f>
        <v/>
      </c>
      <c r="AF105" s="278" t="str">
        <f>IF('5. Jahr'!I102="andere Bundesm.",'5. Jahr'!H102,"")</f>
        <v/>
      </c>
      <c r="AG105" s="278" t="str">
        <f>IF('5. Jahr'!I102="kommunale Mittel",'5. Jahr'!H102,"")</f>
        <v/>
      </c>
      <c r="AH105" s="279" t="str">
        <f>IF('5. Jahr'!I102="sonst. öff. Mittel",'5. Jahr'!H102,"")</f>
        <v/>
      </c>
    </row>
    <row r="106" spans="1:34" ht="15" x14ac:dyDescent="0.2">
      <c r="A106" s="188" t="str">
        <f>IF('1. Jahr'!I102="Einnahmen/Erlöse",'1. Jahr'!H102,"")</f>
        <v/>
      </c>
      <c r="B106" s="188" t="str">
        <f>IF('1. Jahr'!I102="priv. Mittel",'1. Jahr'!H102,"")</f>
        <v/>
      </c>
      <c r="C106" s="192" t="str">
        <f>IF('1. Jahr'!I102="Bundesag. Arbeit",'1. Jahr'!H102,"")</f>
        <v/>
      </c>
      <c r="D106" s="192" t="str">
        <f>IF('1. Jahr'!I102="andere Bundesm.",'1. Jahr'!H102,"")</f>
        <v/>
      </c>
      <c r="E106" s="192" t="str">
        <f>IF('1. Jahr'!I102="kommunale Mittel",'1. Jahr'!H102,"")</f>
        <v/>
      </c>
      <c r="F106" s="188" t="str">
        <f>IF('1. Jahr'!I102="sonst. öff. Mittel",'1. Jahr'!H102,"")</f>
        <v/>
      </c>
      <c r="G106" s="8"/>
      <c r="H106" s="277" t="str">
        <f>IF('2. Jahr'!I103="Einnahmen/Erlöse",'2. Jahr'!H103,"")</f>
        <v/>
      </c>
      <c r="I106" s="277" t="str">
        <f>IF('2. Jahr'!I103="priv. Mittel",'2. Jahr'!H103,"")</f>
        <v/>
      </c>
      <c r="J106" s="277" t="str">
        <f>IF('2. Jahr'!I103="Bundesag. Arbeit",'2. Jahr'!H103,"")</f>
        <v/>
      </c>
      <c r="K106" s="278" t="str">
        <f>IF('2. Jahr'!I103="andere Bundesm.",'2. Jahr'!H103,"")</f>
        <v/>
      </c>
      <c r="L106" s="277" t="str">
        <f>IF('2. Jahr'!I103="kommunale Mittel",'2. Jahr'!H103,"")</f>
        <v/>
      </c>
      <c r="M106" s="278" t="str">
        <f>IF('2. Jahr'!I103="sonst. öff. Mittel",'2. Jahr'!H103,"")</f>
        <v/>
      </c>
      <c r="N106" s="8"/>
      <c r="O106" s="9" t="str">
        <f>IF('3. Jahr'!I103="Einnahmen/Erlöse",'3. Jahr'!H103,"")</f>
        <v/>
      </c>
      <c r="P106" s="278" t="str">
        <f>IF('3. Jahr'!I103="priv. Mittel",'3. Jahr'!H103,"")</f>
        <v/>
      </c>
      <c r="Q106" s="278" t="str">
        <f>IF('3. Jahr'!I103="Bundesag. Arbeit",'3. Jahr'!H103,"")</f>
        <v/>
      </c>
      <c r="R106" s="278" t="str">
        <f>IF('3. Jahr'!I103="andere Bundesm.",'3. Jahr'!H103,"")</f>
        <v/>
      </c>
      <c r="S106" s="278" t="str">
        <f>IF('3. Jahr'!I103="kommunale Mittel",'3. Jahr'!H103,"")</f>
        <v/>
      </c>
      <c r="T106" s="278" t="str">
        <f>IF('3. Jahr'!I103="sonst. öff. Mittel",'3. Jahr'!H103,"")</f>
        <v/>
      </c>
      <c r="U106" s="8"/>
      <c r="V106" s="278" t="str">
        <f>IF('4. Jahr'!I103="Einnahmen/Erlöse",'4. Jahr'!H103,"")</f>
        <v/>
      </c>
      <c r="W106" s="278" t="str">
        <f>IF('4. Jahr'!I103="priv. Mittel",'4. Jahr'!H103,"")</f>
        <v/>
      </c>
      <c r="X106" s="278" t="str">
        <f>IF('4. Jahr'!I103="Bundesag. Arbeit",'4. Jahr'!H103,"")</f>
        <v/>
      </c>
      <c r="Y106" s="279" t="str">
        <f>IF('4. Jahr'!I103="andere Bundesm.",'4. Jahr'!H103,"")</f>
        <v/>
      </c>
      <c r="Z106" s="278" t="str">
        <f>IF('4. Jahr'!I103="kommunale Mittel",'4. Jahr'!H103,"")</f>
        <v/>
      </c>
      <c r="AA106" s="278" t="str">
        <f>IF('4. Jahr'!I103="sonst. öff. Mittel",'4. Jahr'!H103,"")</f>
        <v/>
      </c>
      <c r="AB106" s="8"/>
      <c r="AC106" s="278" t="str">
        <f>IF('5. Jahr'!I103="Einnahmen/Erlöse",'5. Jahr'!H103,"")</f>
        <v/>
      </c>
      <c r="AD106" s="278" t="str">
        <f>IF('5. Jahr'!I103="priv. Mittel",'5. Jahr'!H103,"")</f>
        <v/>
      </c>
      <c r="AE106" s="278" t="str">
        <f>IF('5. Jahr'!I103="Bundesag. Arbeit",'5. Jahr'!H103,"")</f>
        <v/>
      </c>
      <c r="AF106" s="278" t="str">
        <f>IF('5. Jahr'!I103="andere Bundesm.",'5. Jahr'!H103,"")</f>
        <v/>
      </c>
      <c r="AG106" s="278" t="str">
        <f>IF('5. Jahr'!I103="kommunale Mittel",'5. Jahr'!H103,"")</f>
        <v/>
      </c>
      <c r="AH106" s="279" t="str">
        <f>IF('5. Jahr'!I103="sonst. öff. Mittel",'5. Jahr'!H103,"")</f>
        <v/>
      </c>
    </row>
    <row r="107" spans="1:34" ht="15" x14ac:dyDescent="0.2">
      <c r="A107" s="188" t="str">
        <f>IF('1. Jahr'!I103="Einnahmen/Erlöse",'1. Jahr'!H103,"")</f>
        <v/>
      </c>
      <c r="B107" s="188" t="str">
        <f>IF('1. Jahr'!I103="priv. Mittel",'1. Jahr'!H103,"")</f>
        <v/>
      </c>
      <c r="C107" s="192" t="str">
        <f>IF('1. Jahr'!I103="Bundesag. Arbeit",'1. Jahr'!H103,"")</f>
        <v/>
      </c>
      <c r="D107" s="192" t="str">
        <f>IF('1. Jahr'!I103="andere Bundesm.",'1. Jahr'!H103,"")</f>
        <v/>
      </c>
      <c r="E107" s="192" t="str">
        <f>IF('1. Jahr'!I103="kommunale Mittel",'1. Jahr'!H103,"")</f>
        <v/>
      </c>
      <c r="F107" s="188" t="str">
        <f>IF('1. Jahr'!I103="sonst. öff. Mittel",'1. Jahr'!H103,"")</f>
        <v/>
      </c>
      <c r="G107" s="8"/>
      <c r="H107" s="277" t="str">
        <f>IF('2. Jahr'!I104="Einnahmen/Erlöse",'2. Jahr'!H104,"")</f>
        <v/>
      </c>
      <c r="I107" s="277" t="str">
        <f>IF('2. Jahr'!I104="priv. Mittel",'2. Jahr'!H104,"")</f>
        <v/>
      </c>
      <c r="J107" s="277" t="str">
        <f>IF('2. Jahr'!I104="Bundesag. Arbeit",'2. Jahr'!H104,"")</f>
        <v/>
      </c>
      <c r="K107" s="278" t="str">
        <f>IF('2. Jahr'!I104="andere Bundesm.",'2. Jahr'!H104,"")</f>
        <v/>
      </c>
      <c r="L107" s="277" t="str">
        <f>IF('2. Jahr'!I104="kommunale Mittel",'2. Jahr'!H104,"")</f>
        <v/>
      </c>
      <c r="M107" s="278" t="str">
        <f>IF('2. Jahr'!I104="sonst. öff. Mittel",'2. Jahr'!H104,"")</f>
        <v/>
      </c>
      <c r="N107" s="8"/>
      <c r="O107" s="9" t="str">
        <f>IF('3. Jahr'!I104="Einnahmen/Erlöse",'3. Jahr'!H104,"")</f>
        <v/>
      </c>
      <c r="P107" s="278" t="str">
        <f>IF('3. Jahr'!I104="priv. Mittel",'3. Jahr'!H104,"")</f>
        <v/>
      </c>
      <c r="Q107" s="278" t="str">
        <f>IF('3. Jahr'!I104="Bundesag. Arbeit",'3. Jahr'!H104,"")</f>
        <v/>
      </c>
      <c r="R107" s="278" t="str">
        <f>IF('3. Jahr'!I104="andere Bundesm.",'3. Jahr'!H104,"")</f>
        <v/>
      </c>
      <c r="S107" s="278" t="str">
        <f>IF('3. Jahr'!I104="kommunale Mittel",'3. Jahr'!H104,"")</f>
        <v/>
      </c>
      <c r="T107" s="278" t="str">
        <f>IF('3. Jahr'!I104="sonst. öff. Mittel",'3. Jahr'!H104,"")</f>
        <v/>
      </c>
      <c r="U107" s="8"/>
      <c r="V107" s="278" t="str">
        <f>IF('4. Jahr'!I104="Einnahmen/Erlöse",'4. Jahr'!H104,"")</f>
        <v/>
      </c>
      <c r="W107" s="278" t="str">
        <f>IF('4. Jahr'!I104="priv. Mittel",'4. Jahr'!H104,"")</f>
        <v/>
      </c>
      <c r="X107" s="278" t="str">
        <f>IF('4. Jahr'!I104="Bundesag. Arbeit",'4. Jahr'!H104,"")</f>
        <v/>
      </c>
      <c r="Y107" s="279" t="str">
        <f>IF('4. Jahr'!I104="andere Bundesm.",'4. Jahr'!H104,"")</f>
        <v/>
      </c>
      <c r="Z107" s="278" t="str">
        <f>IF('4. Jahr'!I104="kommunale Mittel",'4. Jahr'!H104,"")</f>
        <v/>
      </c>
      <c r="AA107" s="278" t="str">
        <f>IF('4. Jahr'!I104="sonst. öff. Mittel",'4. Jahr'!H104,"")</f>
        <v/>
      </c>
      <c r="AB107" s="8"/>
      <c r="AC107" s="278" t="str">
        <f>IF('5. Jahr'!I104="Einnahmen/Erlöse",'5. Jahr'!H104,"")</f>
        <v/>
      </c>
      <c r="AD107" s="278" t="str">
        <f>IF('5. Jahr'!I104="priv. Mittel",'5. Jahr'!H104,"")</f>
        <v/>
      </c>
      <c r="AE107" s="278" t="str">
        <f>IF('5. Jahr'!I104="Bundesag. Arbeit",'5. Jahr'!H104,"")</f>
        <v/>
      </c>
      <c r="AF107" s="278" t="str">
        <f>IF('5. Jahr'!I104="andere Bundesm.",'5. Jahr'!H104,"")</f>
        <v/>
      </c>
      <c r="AG107" s="278" t="str">
        <f>IF('5. Jahr'!I104="kommunale Mittel",'5. Jahr'!H104,"")</f>
        <v/>
      </c>
      <c r="AH107" s="279" t="str">
        <f>IF('5. Jahr'!I104="sonst. öff. Mittel",'5. Jahr'!H104,"")</f>
        <v/>
      </c>
    </row>
    <row r="108" spans="1:34" ht="15" x14ac:dyDescent="0.2">
      <c r="A108" s="188" t="str">
        <f>IF('1. Jahr'!I104="Einnahmen/Erlöse",'1. Jahr'!H104,"")</f>
        <v/>
      </c>
      <c r="B108" s="188" t="str">
        <f>IF('1. Jahr'!I104="priv. Mittel",'1. Jahr'!H104,"")</f>
        <v/>
      </c>
      <c r="C108" s="192" t="str">
        <f>IF('1. Jahr'!I104="Bundesag. Arbeit",'1. Jahr'!H104,"")</f>
        <v/>
      </c>
      <c r="D108" s="192" t="str">
        <f>IF('1. Jahr'!I104="andere Bundesm.",'1. Jahr'!H104,"")</f>
        <v/>
      </c>
      <c r="E108" s="192" t="str">
        <f>IF('1. Jahr'!I104="kommunale Mittel",'1. Jahr'!H104,"")</f>
        <v/>
      </c>
      <c r="F108" s="188" t="str">
        <f>IF('1. Jahr'!I104="sonst. öff. Mittel",'1. Jahr'!H104,"")</f>
        <v/>
      </c>
      <c r="G108" s="8"/>
      <c r="H108" s="277" t="str">
        <f>IF('2. Jahr'!I105="Einnahmen/Erlöse",'2. Jahr'!H105,"")</f>
        <v/>
      </c>
      <c r="I108" s="277" t="str">
        <f>IF('2. Jahr'!I105="priv. Mittel",'2. Jahr'!H105,"")</f>
        <v/>
      </c>
      <c r="J108" s="277" t="str">
        <f>IF('2. Jahr'!I105="Bundesag. Arbeit",'2. Jahr'!H105,"")</f>
        <v/>
      </c>
      <c r="K108" s="278" t="str">
        <f>IF('2. Jahr'!I105="andere Bundesm.",'2. Jahr'!H105,"")</f>
        <v/>
      </c>
      <c r="L108" s="277" t="str">
        <f>IF('2. Jahr'!I105="kommunale Mittel",'2. Jahr'!H105,"")</f>
        <v/>
      </c>
      <c r="M108" s="278" t="str">
        <f>IF('2. Jahr'!I105="sonst. öff. Mittel",'2. Jahr'!H105,"")</f>
        <v/>
      </c>
      <c r="N108" s="8"/>
      <c r="O108" s="9" t="str">
        <f>IF('3. Jahr'!I105="Einnahmen/Erlöse",'3. Jahr'!H105,"")</f>
        <v/>
      </c>
      <c r="P108" s="278" t="str">
        <f>IF('3. Jahr'!I105="priv. Mittel",'3. Jahr'!H105,"")</f>
        <v/>
      </c>
      <c r="Q108" s="278" t="str">
        <f>IF('3. Jahr'!I105="Bundesag. Arbeit",'3. Jahr'!H105,"")</f>
        <v/>
      </c>
      <c r="R108" s="278" t="str">
        <f>IF('3. Jahr'!I105="andere Bundesm.",'3. Jahr'!H105,"")</f>
        <v/>
      </c>
      <c r="S108" s="278" t="str">
        <f>IF('3. Jahr'!I105="kommunale Mittel",'3. Jahr'!H105,"")</f>
        <v/>
      </c>
      <c r="T108" s="278" t="str">
        <f>IF('3. Jahr'!I105="sonst. öff. Mittel",'3. Jahr'!H105,"")</f>
        <v/>
      </c>
      <c r="U108" s="8"/>
      <c r="V108" s="278" t="str">
        <f>IF('4. Jahr'!I105="Einnahmen/Erlöse",'4. Jahr'!H105,"")</f>
        <v/>
      </c>
      <c r="W108" s="278" t="str">
        <f>IF('4. Jahr'!I105="priv. Mittel",'4. Jahr'!H105,"")</f>
        <v/>
      </c>
      <c r="X108" s="278" t="str">
        <f>IF('4. Jahr'!I105="Bundesag. Arbeit",'4. Jahr'!H105,"")</f>
        <v/>
      </c>
      <c r="Y108" s="279" t="str">
        <f>IF('4. Jahr'!I105="andere Bundesm.",'4. Jahr'!H105,"")</f>
        <v/>
      </c>
      <c r="Z108" s="278" t="str">
        <f>IF('4. Jahr'!I105="kommunale Mittel",'4. Jahr'!H105,"")</f>
        <v/>
      </c>
      <c r="AA108" s="278" t="str">
        <f>IF('4. Jahr'!I105="sonst. öff. Mittel",'4. Jahr'!H105,"")</f>
        <v/>
      </c>
      <c r="AB108" s="8"/>
      <c r="AC108" s="278" t="str">
        <f>IF('5. Jahr'!I105="Einnahmen/Erlöse",'5. Jahr'!H105,"")</f>
        <v/>
      </c>
      <c r="AD108" s="278" t="str">
        <f>IF('5. Jahr'!I105="priv. Mittel",'5. Jahr'!H105,"")</f>
        <v/>
      </c>
      <c r="AE108" s="278" t="str">
        <f>IF('5. Jahr'!I105="Bundesag. Arbeit",'5. Jahr'!H105,"")</f>
        <v/>
      </c>
      <c r="AF108" s="278" t="str">
        <f>IF('5. Jahr'!I105="andere Bundesm.",'5. Jahr'!H105,"")</f>
        <v/>
      </c>
      <c r="AG108" s="278" t="str">
        <f>IF('5. Jahr'!I105="kommunale Mittel",'5. Jahr'!H105,"")</f>
        <v/>
      </c>
      <c r="AH108" s="279" t="str">
        <f>IF('5. Jahr'!I105="sonst. öff. Mittel",'5. Jahr'!H105,"")</f>
        <v/>
      </c>
    </row>
    <row r="109" spans="1:34" ht="15" x14ac:dyDescent="0.2">
      <c r="A109" s="188" t="str">
        <f>IF('1. Jahr'!I105="Einnahmen/Erlöse",'1. Jahr'!H105,"")</f>
        <v/>
      </c>
      <c r="B109" s="188" t="str">
        <f>IF('1. Jahr'!I105="priv. Mittel",'1. Jahr'!H105,"")</f>
        <v/>
      </c>
      <c r="C109" s="192" t="str">
        <f>IF('1. Jahr'!I105="Bundesag. Arbeit",'1. Jahr'!H105,"")</f>
        <v/>
      </c>
      <c r="D109" s="192" t="str">
        <f>IF('1. Jahr'!I105="andere Bundesm.",'1. Jahr'!H105,"")</f>
        <v/>
      </c>
      <c r="E109" s="192" t="str">
        <f>IF('1. Jahr'!I105="kommunale Mittel",'1. Jahr'!H105,"")</f>
        <v/>
      </c>
      <c r="F109" s="188" t="str">
        <f>IF('1. Jahr'!I105="sonst. öff. Mittel",'1. Jahr'!H105,"")</f>
        <v/>
      </c>
      <c r="G109" s="8"/>
      <c r="H109" s="277" t="str">
        <f>IF('2. Jahr'!I106="Einnahmen/Erlöse",'2. Jahr'!H106,"")</f>
        <v/>
      </c>
      <c r="I109" s="277" t="str">
        <f>IF('2. Jahr'!I106="priv. Mittel",'2. Jahr'!H106,"")</f>
        <v/>
      </c>
      <c r="J109" s="277" t="str">
        <f>IF('2. Jahr'!I106="Bundesag. Arbeit",'2. Jahr'!H106,"")</f>
        <v/>
      </c>
      <c r="K109" s="278" t="str">
        <f>IF('2. Jahr'!I106="andere Bundesm.",'2. Jahr'!H106,"")</f>
        <v/>
      </c>
      <c r="L109" s="277" t="str">
        <f>IF('2. Jahr'!I106="kommunale Mittel",'2. Jahr'!H106,"")</f>
        <v/>
      </c>
      <c r="M109" s="278" t="str">
        <f>IF('2. Jahr'!I106="sonst. öff. Mittel",'2. Jahr'!H106,"")</f>
        <v/>
      </c>
      <c r="N109" s="8"/>
      <c r="O109" s="9" t="str">
        <f>IF('3. Jahr'!I106="Einnahmen/Erlöse",'3. Jahr'!H106,"")</f>
        <v/>
      </c>
      <c r="P109" s="278" t="str">
        <f>IF('3. Jahr'!I106="priv. Mittel",'3. Jahr'!H106,"")</f>
        <v/>
      </c>
      <c r="Q109" s="278" t="str">
        <f>IF('3. Jahr'!I106="Bundesag. Arbeit",'3. Jahr'!H106,"")</f>
        <v/>
      </c>
      <c r="R109" s="278" t="str">
        <f>IF('3. Jahr'!I106="andere Bundesm.",'3. Jahr'!H106,"")</f>
        <v/>
      </c>
      <c r="S109" s="278" t="str">
        <f>IF('3. Jahr'!I106="kommunale Mittel",'3. Jahr'!H106,"")</f>
        <v/>
      </c>
      <c r="T109" s="278" t="str">
        <f>IF('3. Jahr'!I106="sonst. öff. Mittel",'3. Jahr'!H106,"")</f>
        <v/>
      </c>
      <c r="U109" s="8"/>
      <c r="V109" s="278" t="str">
        <f>IF('4. Jahr'!I106="Einnahmen/Erlöse",'4. Jahr'!H106,"")</f>
        <v/>
      </c>
      <c r="W109" s="278" t="str">
        <f>IF('4. Jahr'!I106="priv. Mittel",'4. Jahr'!H106,"")</f>
        <v/>
      </c>
      <c r="X109" s="278" t="str">
        <f>IF('4. Jahr'!I106="Bundesag. Arbeit",'4. Jahr'!H106,"")</f>
        <v/>
      </c>
      <c r="Y109" s="279" t="str">
        <f>IF('4. Jahr'!I106="andere Bundesm.",'4. Jahr'!H106,"")</f>
        <v/>
      </c>
      <c r="Z109" s="278" t="str">
        <f>IF('4. Jahr'!I106="kommunale Mittel",'4. Jahr'!H106,"")</f>
        <v/>
      </c>
      <c r="AA109" s="278" t="str">
        <f>IF('4. Jahr'!I106="sonst. öff. Mittel",'4. Jahr'!H106,"")</f>
        <v/>
      </c>
      <c r="AB109" s="8"/>
      <c r="AC109" s="278" t="str">
        <f>IF('5. Jahr'!I106="Einnahmen/Erlöse",'5. Jahr'!H106,"")</f>
        <v/>
      </c>
      <c r="AD109" s="278" t="str">
        <f>IF('5. Jahr'!I106="priv. Mittel",'5. Jahr'!H106,"")</f>
        <v/>
      </c>
      <c r="AE109" s="278" t="str">
        <f>IF('5. Jahr'!I106="Bundesag. Arbeit",'5. Jahr'!H106,"")</f>
        <v/>
      </c>
      <c r="AF109" s="278" t="str">
        <f>IF('5. Jahr'!I106="andere Bundesm.",'5. Jahr'!H106,"")</f>
        <v/>
      </c>
      <c r="AG109" s="278" t="str">
        <f>IF('5. Jahr'!I106="kommunale Mittel",'5. Jahr'!H106,"")</f>
        <v/>
      </c>
      <c r="AH109" s="279" t="str">
        <f>IF('5. Jahr'!I106="sonst. öff. Mittel",'5. Jahr'!H106,"")</f>
        <v/>
      </c>
    </row>
    <row r="110" spans="1:34" ht="15" x14ac:dyDescent="0.2">
      <c r="A110" s="188" t="str">
        <f>IF('1. Jahr'!I106="Einnahmen/Erlöse",'1. Jahr'!H106,"")</f>
        <v/>
      </c>
      <c r="B110" s="188" t="str">
        <f>IF('1. Jahr'!I106="priv. Mittel",'1. Jahr'!H106,"")</f>
        <v/>
      </c>
      <c r="C110" s="192" t="str">
        <f>IF('1. Jahr'!I106="Bundesag. Arbeit",'1. Jahr'!H106,"")</f>
        <v/>
      </c>
      <c r="D110" s="192" t="str">
        <f>IF('1. Jahr'!I106="andere Bundesm.",'1. Jahr'!H106,"")</f>
        <v/>
      </c>
      <c r="E110" s="192" t="str">
        <f>IF('1. Jahr'!I106="kommunale Mittel",'1. Jahr'!H106,"")</f>
        <v/>
      </c>
      <c r="F110" s="188" t="str">
        <f>IF('1. Jahr'!I106="sonst. öff. Mittel",'1. Jahr'!H106,"")</f>
        <v/>
      </c>
      <c r="G110" s="8"/>
      <c r="H110" s="277" t="str">
        <f>IF('2. Jahr'!I107="Einnahmen/Erlöse",'2. Jahr'!H107,"")</f>
        <v/>
      </c>
      <c r="I110" s="277" t="str">
        <f>IF('2. Jahr'!I107="priv. Mittel",'2. Jahr'!H107,"")</f>
        <v/>
      </c>
      <c r="J110" s="277" t="str">
        <f>IF('2. Jahr'!I107="Bundesag. Arbeit",'2. Jahr'!H107,"")</f>
        <v/>
      </c>
      <c r="K110" s="278" t="str">
        <f>IF('2. Jahr'!I107="andere Bundesm.",'2. Jahr'!H107,"")</f>
        <v/>
      </c>
      <c r="L110" s="277" t="str">
        <f>IF('2. Jahr'!I107="kommunale Mittel",'2. Jahr'!H107,"")</f>
        <v/>
      </c>
      <c r="M110" s="278" t="str">
        <f>IF('2. Jahr'!I107="sonst. öff. Mittel",'2. Jahr'!H107,"")</f>
        <v/>
      </c>
      <c r="N110" s="8"/>
      <c r="O110" s="9" t="str">
        <f>IF('3. Jahr'!I107="Einnahmen/Erlöse",'3. Jahr'!H107,"")</f>
        <v/>
      </c>
      <c r="P110" s="278" t="str">
        <f>IF('3. Jahr'!I107="priv. Mittel",'3. Jahr'!H107,"")</f>
        <v/>
      </c>
      <c r="Q110" s="278" t="str">
        <f>IF('3. Jahr'!I107="Bundesag. Arbeit",'3. Jahr'!H107,"")</f>
        <v/>
      </c>
      <c r="R110" s="278" t="str">
        <f>IF('3. Jahr'!I107="andere Bundesm.",'3. Jahr'!H107,"")</f>
        <v/>
      </c>
      <c r="S110" s="278" t="str">
        <f>IF('3. Jahr'!I107="kommunale Mittel",'3. Jahr'!H107,"")</f>
        <v/>
      </c>
      <c r="T110" s="278" t="str">
        <f>IF('3. Jahr'!I107="sonst. öff. Mittel",'3. Jahr'!H107,"")</f>
        <v/>
      </c>
      <c r="U110" s="8"/>
      <c r="V110" s="278" t="str">
        <f>IF('4. Jahr'!I107="Einnahmen/Erlöse",'4. Jahr'!H107,"")</f>
        <v/>
      </c>
      <c r="W110" s="278" t="str">
        <f>IF('4. Jahr'!I107="priv. Mittel",'4. Jahr'!H107,"")</f>
        <v/>
      </c>
      <c r="X110" s="278" t="str">
        <f>IF('4. Jahr'!I107="Bundesag. Arbeit",'4. Jahr'!H107,"")</f>
        <v/>
      </c>
      <c r="Y110" s="279" t="str">
        <f>IF('4. Jahr'!I107="andere Bundesm.",'4. Jahr'!H107,"")</f>
        <v/>
      </c>
      <c r="Z110" s="278" t="str">
        <f>IF('4. Jahr'!I107="kommunale Mittel",'4. Jahr'!H107,"")</f>
        <v/>
      </c>
      <c r="AA110" s="278" t="str">
        <f>IF('4. Jahr'!I107="sonst. öff. Mittel",'4. Jahr'!H107,"")</f>
        <v/>
      </c>
      <c r="AB110" s="8"/>
      <c r="AC110" s="278" t="str">
        <f>IF('5. Jahr'!I107="Einnahmen/Erlöse",'5. Jahr'!H107,"")</f>
        <v/>
      </c>
      <c r="AD110" s="278" t="str">
        <f>IF('5. Jahr'!I107="priv. Mittel",'5. Jahr'!H107,"")</f>
        <v/>
      </c>
      <c r="AE110" s="278" t="str">
        <f>IF('5. Jahr'!I107="Bundesag. Arbeit",'5. Jahr'!H107,"")</f>
        <v/>
      </c>
      <c r="AF110" s="278" t="str">
        <f>IF('5. Jahr'!I107="andere Bundesm.",'5. Jahr'!H107,"")</f>
        <v/>
      </c>
      <c r="AG110" s="278" t="str">
        <f>IF('5. Jahr'!I107="kommunale Mittel",'5. Jahr'!H107,"")</f>
        <v/>
      </c>
      <c r="AH110" s="279" t="str">
        <f>IF('5. Jahr'!I107="sonst. öff. Mittel",'5. Jahr'!H107,"")</f>
        <v/>
      </c>
    </row>
    <row r="111" spans="1:34" ht="15" x14ac:dyDescent="0.2">
      <c r="A111" s="188" t="str">
        <f>IF('1. Jahr'!I107="Einnahmen/Erlöse",'1. Jahr'!H107,"")</f>
        <v/>
      </c>
      <c r="B111" s="188" t="str">
        <f>IF('1. Jahr'!I107="priv. Mittel",'1. Jahr'!H107,"")</f>
        <v/>
      </c>
      <c r="C111" s="192" t="str">
        <f>IF('1. Jahr'!I107="Bundesag. Arbeit",'1. Jahr'!H107,"")</f>
        <v/>
      </c>
      <c r="D111" s="192" t="str">
        <f>IF('1. Jahr'!I107="andere Bundesm.",'1. Jahr'!H107,"")</f>
        <v/>
      </c>
      <c r="E111" s="192" t="str">
        <f>IF('1. Jahr'!I107="kommunale Mittel",'1. Jahr'!H107,"")</f>
        <v/>
      </c>
      <c r="F111" s="188" t="str">
        <f>IF('1. Jahr'!I107="sonst. öff. Mittel",'1. Jahr'!H107,"")</f>
        <v/>
      </c>
      <c r="G111" s="8"/>
      <c r="H111" s="277" t="str">
        <f>IF('2. Jahr'!I108="Einnahmen/Erlöse",'2. Jahr'!H108,"")</f>
        <v/>
      </c>
      <c r="I111" s="277" t="str">
        <f>IF('2. Jahr'!I108="priv. Mittel",'2. Jahr'!H108,"")</f>
        <v/>
      </c>
      <c r="J111" s="277" t="str">
        <f>IF('2. Jahr'!I108="Bundesag. Arbeit",'2. Jahr'!H108,"")</f>
        <v/>
      </c>
      <c r="K111" s="278" t="str">
        <f>IF('2. Jahr'!I108="andere Bundesm.",'2. Jahr'!H108,"")</f>
        <v/>
      </c>
      <c r="L111" s="277" t="str">
        <f>IF('2. Jahr'!I108="kommunale Mittel",'2. Jahr'!H108,"")</f>
        <v/>
      </c>
      <c r="M111" s="278" t="str">
        <f>IF('2. Jahr'!I108="sonst. öff. Mittel",'2. Jahr'!H108,"")</f>
        <v/>
      </c>
      <c r="N111" s="8"/>
      <c r="O111" s="9" t="str">
        <f>IF('3. Jahr'!I108="Einnahmen/Erlöse",'3. Jahr'!H108,"")</f>
        <v/>
      </c>
      <c r="P111" s="278" t="str">
        <f>IF('3. Jahr'!I108="priv. Mittel",'3. Jahr'!H108,"")</f>
        <v/>
      </c>
      <c r="Q111" s="278" t="str">
        <f>IF('3. Jahr'!I108="Bundesag. Arbeit",'3. Jahr'!H108,"")</f>
        <v/>
      </c>
      <c r="R111" s="278" t="str">
        <f>IF('3. Jahr'!I108="andere Bundesm.",'3. Jahr'!H108,"")</f>
        <v/>
      </c>
      <c r="S111" s="278" t="str">
        <f>IF('3. Jahr'!I108="kommunale Mittel",'3. Jahr'!H108,"")</f>
        <v/>
      </c>
      <c r="T111" s="278" t="str">
        <f>IF('3. Jahr'!I108="sonst. öff. Mittel",'3. Jahr'!H108,"")</f>
        <v/>
      </c>
      <c r="U111" s="8"/>
      <c r="V111" s="278" t="str">
        <f>IF('4. Jahr'!I108="Einnahmen/Erlöse",'4. Jahr'!H108,"")</f>
        <v/>
      </c>
      <c r="W111" s="278" t="str">
        <f>IF('4. Jahr'!I108="priv. Mittel",'4. Jahr'!H108,"")</f>
        <v/>
      </c>
      <c r="X111" s="278" t="str">
        <f>IF('4. Jahr'!I108="Bundesag. Arbeit",'4. Jahr'!H108,"")</f>
        <v/>
      </c>
      <c r="Y111" s="279" t="str">
        <f>IF('4. Jahr'!I108="andere Bundesm.",'4. Jahr'!H108,"")</f>
        <v/>
      </c>
      <c r="Z111" s="278" t="str">
        <f>IF('4. Jahr'!I108="kommunale Mittel",'4. Jahr'!H108,"")</f>
        <v/>
      </c>
      <c r="AA111" s="278" t="str">
        <f>IF('4. Jahr'!I108="sonst. öff. Mittel",'4. Jahr'!H108,"")</f>
        <v/>
      </c>
      <c r="AB111" s="8"/>
      <c r="AC111" s="278" t="str">
        <f>IF('5. Jahr'!I108="Einnahmen/Erlöse",'5. Jahr'!H108,"")</f>
        <v/>
      </c>
      <c r="AD111" s="278" t="str">
        <f>IF('5. Jahr'!I108="priv. Mittel",'5. Jahr'!H108,"")</f>
        <v/>
      </c>
      <c r="AE111" s="278" t="str">
        <f>IF('5. Jahr'!I108="Bundesag. Arbeit",'5. Jahr'!H108,"")</f>
        <v/>
      </c>
      <c r="AF111" s="278" t="str">
        <f>IF('5. Jahr'!I108="andere Bundesm.",'5. Jahr'!H108,"")</f>
        <v/>
      </c>
      <c r="AG111" s="278" t="str">
        <f>IF('5. Jahr'!I108="kommunale Mittel",'5. Jahr'!H108,"")</f>
        <v/>
      </c>
      <c r="AH111" s="279" t="str">
        <f>IF('5. Jahr'!I108="sonst. öff. Mittel",'5. Jahr'!H108,"")</f>
        <v/>
      </c>
    </row>
    <row r="112" spans="1:34" ht="15" x14ac:dyDescent="0.2">
      <c r="A112" s="188" t="str">
        <f>IF('1. Jahr'!I108="Einnahmen/Erlöse",'1. Jahr'!H108,"")</f>
        <v/>
      </c>
      <c r="B112" s="188" t="str">
        <f>IF('1. Jahr'!I108="priv. Mittel",'1. Jahr'!H108,"")</f>
        <v/>
      </c>
      <c r="C112" s="192" t="str">
        <f>IF('1. Jahr'!I108="Bundesag. Arbeit",'1. Jahr'!H108,"")</f>
        <v/>
      </c>
      <c r="D112" s="192" t="str">
        <f>IF('1. Jahr'!I108="andere Bundesm.",'1. Jahr'!H108,"")</f>
        <v/>
      </c>
      <c r="E112" s="192" t="str">
        <f>IF('1. Jahr'!I108="kommunale Mittel",'1. Jahr'!H108,"")</f>
        <v/>
      </c>
      <c r="F112" s="188" t="str">
        <f>IF('1. Jahr'!I108="sonst. öff. Mittel",'1. Jahr'!H108,"")</f>
        <v/>
      </c>
      <c r="G112" s="8"/>
      <c r="H112" s="277" t="str">
        <f>IF('2. Jahr'!I109="Einnahmen/Erlöse",'2. Jahr'!H109,"")</f>
        <v/>
      </c>
      <c r="I112" s="277" t="str">
        <f>IF('2. Jahr'!I109="priv. Mittel",'2. Jahr'!H109,"")</f>
        <v/>
      </c>
      <c r="J112" s="277" t="str">
        <f>IF('2. Jahr'!I109="Bundesag. Arbeit",'2. Jahr'!H109,"")</f>
        <v/>
      </c>
      <c r="K112" s="278" t="str">
        <f>IF('2. Jahr'!I109="andere Bundesm.",'2. Jahr'!H109,"")</f>
        <v/>
      </c>
      <c r="L112" s="277" t="str">
        <f>IF('2. Jahr'!I109="kommunale Mittel",'2. Jahr'!H109,"")</f>
        <v/>
      </c>
      <c r="M112" s="278" t="str">
        <f>IF('2. Jahr'!I109="sonst. öff. Mittel",'2. Jahr'!H109,"")</f>
        <v/>
      </c>
      <c r="N112" s="8"/>
      <c r="O112" s="9" t="str">
        <f>IF('3. Jahr'!I109="Einnahmen/Erlöse",'3. Jahr'!H109,"")</f>
        <v/>
      </c>
      <c r="P112" s="278" t="str">
        <f>IF('3. Jahr'!I109="priv. Mittel",'3. Jahr'!H109,"")</f>
        <v/>
      </c>
      <c r="Q112" s="278" t="str">
        <f>IF('3. Jahr'!I109="Bundesag. Arbeit",'3. Jahr'!H109,"")</f>
        <v/>
      </c>
      <c r="R112" s="278" t="str">
        <f>IF('3. Jahr'!I109="andere Bundesm.",'3. Jahr'!H109,"")</f>
        <v/>
      </c>
      <c r="S112" s="278" t="str">
        <f>IF('3. Jahr'!I109="kommunale Mittel",'3. Jahr'!H109,"")</f>
        <v/>
      </c>
      <c r="T112" s="278" t="str">
        <f>IF('3. Jahr'!I109="sonst. öff. Mittel",'3. Jahr'!H109,"")</f>
        <v/>
      </c>
      <c r="U112" s="8"/>
      <c r="V112" s="278" t="str">
        <f>IF('4. Jahr'!I109="Einnahmen/Erlöse",'4. Jahr'!H109,"")</f>
        <v/>
      </c>
      <c r="W112" s="278" t="str">
        <f>IF('4. Jahr'!I109="priv. Mittel",'4. Jahr'!H109,"")</f>
        <v/>
      </c>
      <c r="X112" s="278" t="str">
        <f>IF('4. Jahr'!I109="Bundesag. Arbeit",'4. Jahr'!H109,"")</f>
        <v/>
      </c>
      <c r="Y112" s="279" t="str">
        <f>IF('4. Jahr'!I109="andere Bundesm.",'4. Jahr'!H109,"")</f>
        <v/>
      </c>
      <c r="Z112" s="278" t="str">
        <f>IF('4. Jahr'!I109="kommunale Mittel",'4. Jahr'!H109,"")</f>
        <v/>
      </c>
      <c r="AA112" s="278" t="str">
        <f>IF('4. Jahr'!I109="sonst. öff. Mittel",'4. Jahr'!H109,"")</f>
        <v/>
      </c>
      <c r="AB112" s="8"/>
      <c r="AC112" s="278" t="str">
        <f>IF('5. Jahr'!I109="Einnahmen/Erlöse",'5. Jahr'!H109,"")</f>
        <v/>
      </c>
      <c r="AD112" s="278" t="str">
        <f>IF('5. Jahr'!I109="priv. Mittel",'5. Jahr'!H109,"")</f>
        <v/>
      </c>
      <c r="AE112" s="278" t="str">
        <f>IF('5. Jahr'!I109="Bundesag. Arbeit",'5. Jahr'!H109,"")</f>
        <v/>
      </c>
      <c r="AF112" s="278" t="str">
        <f>IF('5. Jahr'!I109="andere Bundesm.",'5. Jahr'!H109,"")</f>
        <v/>
      </c>
      <c r="AG112" s="278" t="str">
        <f>IF('5. Jahr'!I109="kommunale Mittel",'5. Jahr'!H109,"")</f>
        <v/>
      </c>
      <c r="AH112" s="279" t="str">
        <f>IF('5. Jahr'!I109="sonst. öff. Mittel",'5. Jahr'!H109,"")</f>
        <v/>
      </c>
    </row>
    <row r="113" spans="1:34" ht="15" x14ac:dyDescent="0.2">
      <c r="A113" s="188" t="str">
        <f>IF('1. Jahr'!I109="Einnahmen/Erlöse",'1. Jahr'!H109,"")</f>
        <v/>
      </c>
      <c r="B113" s="188" t="str">
        <f>IF('1. Jahr'!I109="priv. Mittel",'1. Jahr'!H109,"")</f>
        <v/>
      </c>
      <c r="C113" s="192" t="str">
        <f>IF('1. Jahr'!I109="Bundesag. Arbeit",'1. Jahr'!H109,"")</f>
        <v/>
      </c>
      <c r="D113" s="192" t="str">
        <f>IF('1. Jahr'!I109="andere Bundesm.",'1. Jahr'!H109,"")</f>
        <v/>
      </c>
      <c r="E113" s="192" t="str">
        <f>IF('1. Jahr'!I109="kommunale Mittel",'1. Jahr'!H109,"")</f>
        <v/>
      </c>
      <c r="F113" s="188" t="str">
        <f>IF('1. Jahr'!I109="sonst. öff. Mittel",'1. Jahr'!H109,"")</f>
        <v/>
      </c>
      <c r="G113" s="8"/>
      <c r="H113" s="277" t="str">
        <f>IF('2. Jahr'!I110="Einnahmen/Erlöse",'2. Jahr'!H110,"")</f>
        <v/>
      </c>
      <c r="I113" s="277" t="str">
        <f>IF('2. Jahr'!I110="priv. Mittel",'2. Jahr'!H110,"")</f>
        <v/>
      </c>
      <c r="J113" s="277" t="str">
        <f>IF('2. Jahr'!I110="Bundesag. Arbeit",'2. Jahr'!H110,"")</f>
        <v/>
      </c>
      <c r="K113" s="278" t="str">
        <f>IF('2. Jahr'!I110="andere Bundesm.",'2. Jahr'!H110,"")</f>
        <v/>
      </c>
      <c r="L113" s="277" t="str">
        <f>IF('2. Jahr'!I110="kommunale Mittel",'2. Jahr'!H110,"")</f>
        <v/>
      </c>
      <c r="M113" s="278" t="str">
        <f>IF('2. Jahr'!I110="sonst. öff. Mittel",'2. Jahr'!H110,"")</f>
        <v/>
      </c>
      <c r="N113" s="8"/>
      <c r="O113" s="9" t="str">
        <f>IF('3. Jahr'!I110="Einnahmen/Erlöse",'3. Jahr'!H110,"")</f>
        <v/>
      </c>
      <c r="P113" s="278" t="str">
        <f>IF('3. Jahr'!I110="priv. Mittel",'3. Jahr'!H110,"")</f>
        <v/>
      </c>
      <c r="Q113" s="278" t="str">
        <f>IF('3. Jahr'!I110="Bundesag. Arbeit",'3. Jahr'!H110,"")</f>
        <v/>
      </c>
      <c r="R113" s="278" t="str">
        <f>IF('3. Jahr'!I110="andere Bundesm.",'3. Jahr'!H110,"")</f>
        <v/>
      </c>
      <c r="S113" s="278" t="str">
        <f>IF('3. Jahr'!I110="kommunale Mittel",'3. Jahr'!H110,"")</f>
        <v/>
      </c>
      <c r="T113" s="278" t="str">
        <f>IF('3. Jahr'!I110="sonst. öff. Mittel",'3. Jahr'!H110,"")</f>
        <v/>
      </c>
      <c r="U113" s="8"/>
      <c r="V113" s="278" t="str">
        <f>IF('4. Jahr'!I110="Einnahmen/Erlöse",'4. Jahr'!H110,"")</f>
        <v/>
      </c>
      <c r="W113" s="278" t="str">
        <f>IF('4. Jahr'!I110="priv. Mittel",'4. Jahr'!H110,"")</f>
        <v/>
      </c>
      <c r="X113" s="278" t="str">
        <f>IF('4. Jahr'!I110="Bundesag. Arbeit",'4. Jahr'!H110,"")</f>
        <v/>
      </c>
      <c r="Y113" s="279" t="str">
        <f>IF('4. Jahr'!I110="andere Bundesm.",'4. Jahr'!H110,"")</f>
        <v/>
      </c>
      <c r="Z113" s="278" t="str">
        <f>IF('4. Jahr'!I110="kommunale Mittel",'4. Jahr'!H110,"")</f>
        <v/>
      </c>
      <c r="AA113" s="278" t="str">
        <f>IF('4. Jahr'!I110="sonst. öff. Mittel",'4. Jahr'!H110,"")</f>
        <v/>
      </c>
      <c r="AB113" s="8"/>
      <c r="AC113" s="278" t="str">
        <f>IF('5. Jahr'!I110="Einnahmen/Erlöse",'5. Jahr'!H110,"")</f>
        <v/>
      </c>
      <c r="AD113" s="278" t="str">
        <f>IF('5. Jahr'!I110="priv. Mittel",'5. Jahr'!H110,"")</f>
        <v/>
      </c>
      <c r="AE113" s="278" t="str">
        <f>IF('5. Jahr'!I110="Bundesag. Arbeit",'5. Jahr'!H110,"")</f>
        <v/>
      </c>
      <c r="AF113" s="278" t="str">
        <f>IF('5. Jahr'!I110="andere Bundesm.",'5. Jahr'!H110,"")</f>
        <v/>
      </c>
      <c r="AG113" s="278" t="str">
        <f>IF('5. Jahr'!I110="kommunale Mittel",'5. Jahr'!H110,"")</f>
        <v/>
      </c>
      <c r="AH113" s="279" t="str">
        <f>IF('5. Jahr'!I110="sonst. öff. Mittel",'5. Jahr'!H110,"")</f>
        <v/>
      </c>
    </row>
    <row r="114" spans="1:34" ht="15" x14ac:dyDescent="0.2">
      <c r="A114" s="188" t="str">
        <f>IF('1. Jahr'!I110="Einnahmen/Erlöse",'1. Jahr'!H110,"")</f>
        <v/>
      </c>
      <c r="B114" s="188" t="str">
        <f>IF('1. Jahr'!I110="priv. Mittel",'1. Jahr'!H110,"")</f>
        <v/>
      </c>
      <c r="C114" s="192" t="str">
        <f>IF('1. Jahr'!I110="Bundesag. Arbeit",'1. Jahr'!H110,"")</f>
        <v/>
      </c>
      <c r="D114" s="192" t="str">
        <f>IF('1. Jahr'!I110="andere Bundesm.",'1. Jahr'!H110,"")</f>
        <v/>
      </c>
      <c r="E114" s="192" t="str">
        <f>IF('1. Jahr'!I110="kommunale Mittel",'1. Jahr'!H110,"")</f>
        <v/>
      </c>
      <c r="F114" s="188" t="str">
        <f>IF('1. Jahr'!I110="sonst. öff. Mittel",'1. Jahr'!H110,"")</f>
        <v/>
      </c>
      <c r="G114" s="8"/>
      <c r="H114" s="277" t="str">
        <f>IF('2. Jahr'!I111="Einnahmen/Erlöse",'2. Jahr'!H111,"")</f>
        <v/>
      </c>
      <c r="I114" s="277" t="str">
        <f>IF('2. Jahr'!I111="priv. Mittel",'2. Jahr'!H111,"")</f>
        <v/>
      </c>
      <c r="J114" s="277" t="str">
        <f>IF('2. Jahr'!I111="Bundesag. Arbeit",'2. Jahr'!H111,"")</f>
        <v/>
      </c>
      <c r="K114" s="278" t="str">
        <f>IF('2. Jahr'!I111="andere Bundesm.",'2. Jahr'!H111,"")</f>
        <v/>
      </c>
      <c r="L114" s="277" t="str">
        <f>IF('2. Jahr'!I111="kommunale Mittel",'2. Jahr'!H111,"")</f>
        <v/>
      </c>
      <c r="M114" s="278" t="str">
        <f>IF('2. Jahr'!I111="sonst. öff. Mittel",'2. Jahr'!H111,"")</f>
        <v/>
      </c>
      <c r="N114" s="8"/>
      <c r="O114" s="9" t="str">
        <f>IF('3. Jahr'!I111="Einnahmen/Erlöse",'3. Jahr'!H111,"")</f>
        <v/>
      </c>
      <c r="P114" s="278" t="str">
        <f>IF('3. Jahr'!I111="priv. Mittel",'3. Jahr'!H111,"")</f>
        <v/>
      </c>
      <c r="Q114" s="278" t="str">
        <f>IF('3. Jahr'!I111="Bundesag. Arbeit",'3. Jahr'!H111,"")</f>
        <v/>
      </c>
      <c r="R114" s="278" t="str">
        <f>IF('3. Jahr'!I111="andere Bundesm.",'3. Jahr'!H111,"")</f>
        <v/>
      </c>
      <c r="S114" s="278" t="str">
        <f>IF('3. Jahr'!I111="kommunale Mittel",'3. Jahr'!H111,"")</f>
        <v/>
      </c>
      <c r="T114" s="278" t="str">
        <f>IF('3. Jahr'!I111="sonst. öff. Mittel",'3. Jahr'!H111,"")</f>
        <v/>
      </c>
      <c r="U114" s="8"/>
      <c r="V114" s="278" t="str">
        <f>IF('4. Jahr'!I111="Einnahmen/Erlöse",'4. Jahr'!H111,"")</f>
        <v/>
      </c>
      <c r="W114" s="278" t="str">
        <f>IF('4. Jahr'!I111="priv. Mittel",'4. Jahr'!H111,"")</f>
        <v/>
      </c>
      <c r="X114" s="278" t="str">
        <f>IF('4. Jahr'!I111="Bundesag. Arbeit",'4. Jahr'!H111,"")</f>
        <v/>
      </c>
      <c r="Y114" s="279" t="str">
        <f>IF('4. Jahr'!I111="andere Bundesm.",'4. Jahr'!H111,"")</f>
        <v/>
      </c>
      <c r="Z114" s="278" t="str">
        <f>IF('4. Jahr'!I111="kommunale Mittel",'4. Jahr'!H111,"")</f>
        <v/>
      </c>
      <c r="AA114" s="278" t="str">
        <f>IF('4. Jahr'!I111="sonst. öff. Mittel",'4. Jahr'!H111,"")</f>
        <v/>
      </c>
      <c r="AB114" s="8"/>
      <c r="AC114" s="278" t="str">
        <f>IF('5. Jahr'!I111="Einnahmen/Erlöse",'5. Jahr'!H111,"")</f>
        <v/>
      </c>
      <c r="AD114" s="278" t="str">
        <f>IF('5. Jahr'!I111="priv. Mittel",'5. Jahr'!H111,"")</f>
        <v/>
      </c>
      <c r="AE114" s="278" t="str">
        <f>IF('5. Jahr'!I111="Bundesag. Arbeit",'5. Jahr'!H111,"")</f>
        <v/>
      </c>
      <c r="AF114" s="278" t="str">
        <f>IF('5. Jahr'!I111="andere Bundesm.",'5. Jahr'!H111,"")</f>
        <v/>
      </c>
      <c r="AG114" s="278" t="str">
        <f>IF('5. Jahr'!I111="kommunale Mittel",'5. Jahr'!H111,"")</f>
        <v/>
      </c>
      <c r="AH114" s="279" t="str">
        <f>IF('5. Jahr'!I111="sonst. öff. Mittel",'5. Jahr'!H111,"")</f>
        <v/>
      </c>
    </row>
    <row r="115" spans="1:34" ht="15" x14ac:dyDescent="0.2">
      <c r="A115" s="188" t="str">
        <f>IF('1. Jahr'!I111="Einnahmen/Erlöse",'1. Jahr'!H111,"")</f>
        <v/>
      </c>
      <c r="B115" s="188" t="str">
        <f>IF('1. Jahr'!I111="priv. Mittel",'1. Jahr'!H111,"")</f>
        <v/>
      </c>
      <c r="C115" s="192" t="str">
        <f>IF('1. Jahr'!I111="Bundesag. Arbeit",'1. Jahr'!H111,"")</f>
        <v/>
      </c>
      <c r="D115" s="192" t="str">
        <f>IF('1. Jahr'!I111="andere Bundesm.",'1. Jahr'!H111,"")</f>
        <v/>
      </c>
      <c r="E115" s="192" t="str">
        <f>IF('1. Jahr'!I111="kommunale Mittel",'1. Jahr'!H111,"")</f>
        <v/>
      </c>
      <c r="F115" s="188" t="str">
        <f>IF('1. Jahr'!I111="sonst. öff. Mittel",'1. Jahr'!H111,"")</f>
        <v/>
      </c>
      <c r="G115" s="8"/>
      <c r="H115" s="277" t="str">
        <f>IF('2. Jahr'!I112="Einnahmen/Erlöse",'2. Jahr'!H112,"")</f>
        <v/>
      </c>
      <c r="I115" s="277" t="str">
        <f>IF('2. Jahr'!I112="priv. Mittel",'2. Jahr'!H112,"")</f>
        <v/>
      </c>
      <c r="J115" s="277" t="str">
        <f>IF('2. Jahr'!I112="Bundesag. Arbeit",'2. Jahr'!H112,"")</f>
        <v/>
      </c>
      <c r="K115" s="278" t="str">
        <f>IF('2. Jahr'!I112="andere Bundesm.",'2. Jahr'!H112,"")</f>
        <v/>
      </c>
      <c r="L115" s="277" t="str">
        <f>IF('2. Jahr'!I112="kommunale Mittel",'2. Jahr'!H112,"")</f>
        <v/>
      </c>
      <c r="M115" s="278" t="str">
        <f>IF('2. Jahr'!I112="sonst. öff. Mittel",'2. Jahr'!H112,"")</f>
        <v/>
      </c>
      <c r="N115" s="8"/>
      <c r="O115" s="9" t="str">
        <f>IF('3. Jahr'!I112="Einnahmen/Erlöse",'3. Jahr'!H112,"")</f>
        <v/>
      </c>
      <c r="P115" s="278" t="str">
        <f>IF('3. Jahr'!I112="priv. Mittel",'3. Jahr'!H112,"")</f>
        <v/>
      </c>
      <c r="Q115" s="278" t="str">
        <f>IF('3. Jahr'!I112="Bundesag. Arbeit",'3. Jahr'!H112,"")</f>
        <v/>
      </c>
      <c r="R115" s="278" t="str">
        <f>IF('3. Jahr'!I112="andere Bundesm.",'3. Jahr'!H112,"")</f>
        <v/>
      </c>
      <c r="S115" s="278" t="str">
        <f>IF('3. Jahr'!I112="kommunale Mittel",'3. Jahr'!H112,"")</f>
        <v/>
      </c>
      <c r="T115" s="278" t="str">
        <f>IF('3. Jahr'!I112="sonst. öff. Mittel",'3. Jahr'!H112,"")</f>
        <v/>
      </c>
      <c r="U115" s="8"/>
      <c r="V115" s="278" t="str">
        <f>IF('4. Jahr'!I112="Einnahmen/Erlöse",'4. Jahr'!H112,"")</f>
        <v/>
      </c>
      <c r="W115" s="278" t="str">
        <f>IF('4. Jahr'!I112="priv. Mittel",'4. Jahr'!H112,"")</f>
        <v/>
      </c>
      <c r="X115" s="278" t="str">
        <f>IF('4. Jahr'!I112="Bundesag. Arbeit",'4. Jahr'!H112,"")</f>
        <v/>
      </c>
      <c r="Y115" s="279" t="str">
        <f>IF('4. Jahr'!I112="andere Bundesm.",'4. Jahr'!H112,"")</f>
        <v/>
      </c>
      <c r="Z115" s="278" t="str">
        <f>IF('4. Jahr'!I112="kommunale Mittel",'4. Jahr'!H112,"")</f>
        <v/>
      </c>
      <c r="AA115" s="278" t="str">
        <f>IF('4. Jahr'!I112="sonst. öff. Mittel",'4. Jahr'!H112,"")</f>
        <v/>
      </c>
      <c r="AB115" s="8"/>
      <c r="AC115" s="278" t="str">
        <f>IF('5. Jahr'!I112="Einnahmen/Erlöse",'5. Jahr'!H112,"")</f>
        <v/>
      </c>
      <c r="AD115" s="278" t="str">
        <f>IF('5. Jahr'!I112="priv. Mittel",'5. Jahr'!H112,"")</f>
        <v/>
      </c>
      <c r="AE115" s="278" t="str">
        <f>IF('5. Jahr'!I112="Bundesag. Arbeit",'5. Jahr'!H112,"")</f>
        <v/>
      </c>
      <c r="AF115" s="278" t="str">
        <f>IF('5. Jahr'!I112="andere Bundesm.",'5. Jahr'!H112,"")</f>
        <v/>
      </c>
      <c r="AG115" s="278" t="str">
        <f>IF('5. Jahr'!I112="kommunale Mittel",'5. Jahr'!H112,"")</f>
        <v/>
      </c>
      <c r="AH115" s="279" t="str">
        <f>IF('5. Jahr'!I112="sonst. öff. Mittel",'5. Jahr'!H112,"")</f>
        <v/>
      </c>
    </row>
    <row r="116" spans="1:34" ht="15" x14ac:dyDescent="0.2">
      <c r="A116" s="188" t="str">
        <f>IF('1. Jahr'!I112="Einnahmen/Erlöse",'1. Jahr'!H112,"")</f>
        <v/>
      </c>
      <c r="B116" s="188" t="str">
        <f>IF('1. Jahr'!I112="priv. Mittel",'1. Jahr'!H112,"")</f>
        <v/>
      </c>
      <c r="C116" s="192" t="str">
        <f>IF('1. Jahr'!I112="Bundesag. Arbeit",'1. Jahr'!H112,"")</f>
        <v/>
      </c>
      <c r="D116" s="192" t="str">
        <f>IF('1. Jahr'!I112="andere Bundesm.",'1. Jahr'!H112,"")</f>
        <v/>
      </c>
      <c r="E116" s="192" t="str">
        <f>IF('1. Jahr'!I112="kommunale Mittel",'1. Jahr'!H112,"")</f>
        <v/>
      </c>
      <c r="F116" s="188" t="str">
        <f>IF('1. Jahr'!I112="sonst. öff. Mittel",'1. Jahr'!H112,"")</f>
        <v/>
      </c>
      <c r="G116" s="8"/>
      <c r="H116" s="277" t="str">
        <f>IF('2. Jahr'!I113="Einnahmen/Erlöse",'2. Jahr'!H113,"")</f>
        <v/>
      </c>
      <c r="I116" s="277" t="str">
        <f>IF('2. Jahr'!I113="priv. Mittel",'2. Jahr'!H113,"")</f>
        <v/>
      </c>
      <c r="J116" s="277" t="str">
        <f>IF('2. Jahr'!I113="Bundesag. Arbeit",'2. Jahr'!H113,"")</f>
        <v/>
      </c>
      <c r="K116" s="278" t="str">
        <f>IF('2. Jahr'!I113="andere Bundesm.",'2. Jahr'!H113,"")</f>
        <v/>
      </c>
      <c r="L116" s="277" t="str">
        <f>IF('2. Jahr'!I113="kommunale Mittel",'2. Jahr'!H113,"")</f>
        <v/>
      </c>
      <c r="M116" s="278" t="str">
        <f>IF('2. Jahr'!I113="sonst. öff. Mittel",'2. Jahr'!H113,"")</f>
        <v/>
      </c>
      <c r="N116" s="8"/>
      <c r="O116" s="9" t="str">
        <f>IF('3. Jahr'!I113="Einnahmen/Erlöse",'3. Jahr'!H113,"")</f>
        <v/>
      </c>
      <c r="P116" s="278" t="str">
        <f>IF('3. Jahr'!I113="priv. Mittel",'3. Jahr'!H113,"")</f>
        <v/>
      </c>
      <c r="Q116" s="278" t="str">
        <f>IF('3. Jahr'!I113="Bundesag. Arbeit",'3. Jahr'!H113,"")</f>
        <v/>
      </c>
      <c r="R116" s="278" t="str">
        <f>IF('3. Jahr'!I113="andere Bundesm.",'3. Jahr'!H113,"")</f>
        <v/>
      </c>
      <c r="S116" s="278" t="str">
        <f>IF('3. Jahr'!I113="kommunale Mittel",'3. Jahr'!H113,"")</f>
        <v/>
      </c>
      <c r="T116" s="278" t="str">
        <f>IF('3. Jahr'!I113="sonst. öff. Mittel",'3. Jahr'!H113,"")</f>
        <v/>
      </c>
      <c r="U116" s="8"/>
      <c r="V116" s="278" t="str">
        <f>IF('4. Jahr'!I113="Einnahmen/Erlöse",'4. Jahr'!H113,"")</f>
        <v/>
      </c>
      <c r="W116" s="278" t="str">
        <f>IF('4. Jahr'!I113="priv. Mittel",'4. Jahr'!H113,"")</f>
        <v/>
      </c>
      <c r="X116" s="278" t="str">
        <f>IF('4. Jahr'!I113="Bundesag. Arbeit",'4. Jahr'!H113,"")</f>
        <v/>
      </c>
      <c r="Y116" s="279" t="str">
        <f>IF('4. Jahr'!I113="andere Bundesm.",'4. Jahr'!H113,"")</f>
        <v/>
      </c>
      <c r="Z116" s="278" t="str">
        <f>IF('4. Jahr'!I113="kommunale Mittel",'4. Jahr'!H113,"")</f>
        <v/>
      </c>
      <c r="AA116" s="278" t="str">
        <f>IF('4. Jahr'!I113="sonst. öff. Mittel",'4. Jahr'!H113,"")</f>
        <v/>
      </c>
      <c r="AB116" s="8"/>
      <c r="AC116" s="278" t="str">
        <f>IF('5. Jahr'!I113="Einnahmen/Erlöse",'5. Jahr'!H113,"")</f>
        <v/>
      </c>
      <c r="AD116" s="278" t="str">
        <f>IF('5. Jahr'!I113="priv. Mittel",'5. Jahr'!H113,"")</f>
        <v/>
      </c>
      <c r="AE116" s="278" t="str">
        <f>IF('5. Jahr'!I113="Bundesag. Arbeit",'5. Jahr'!H113,"")</f>
        <v/>
      </c>
      <c r="AF116" s="278" t="str">
        <f>IF('5. Jahr'!I113="andere Bundesm.",'5. Jahr'!H113,"")</f>
        <v/>
      </c>
      <c r="AG116" s="278" t="str">
        <f>IF('5. Jahr'!I113="kommunale Mittel",'5. Jahr'!H113,"")</f>
        <v/>
      </c>
      <c r="AH116" s="279" t="str">
        <f>IF('5. Jahr'!I113="sonst. öff. Mittel",'5. Jahr'!H113,"")</f>
        <v/>
      </c>
    </row>
    <row r="117" spans="1:34" ht="15" x14ac:dyDescent="0.2">
      <c r="A117" s="188" t="str">
        <f>IF('1. Jahr'!I113="Einnahmen/Erlöse",'1. Jahr'!H113,"")</f>
        <v/>
      </c>
      <c r="B117" s="188" t="str">
        <f>IF('1. Jahr'!I113="priv. Mittel",'1. Jahr'!H113,"")</f>
        <v/>
      </c>
      <c r="C117" s="192" t="str">
        <f>IF('1. Jahr'!I113="Bundesag. Arbeit",'1. Jahr'!H113,"")</f>
        <v/>
      </c>
      <c r="D117" s="192" t="str">
        <f>IF('1. Jahr'!I113="andere Bundesm.",'1. Jahr'!H113,"")</f>
        <v/>
      </c>
      <c r="E117" s="192" t="str">
        <f>IF('1. Jahr'!I113="kommunale Mittel",'1. Jahr'!H113,"")</f>
        <v/>
      </c>
      <c r="F117" s="188" t="str">
        <f>IF('1. Jahr'!I113="sonst. öff. Mittel",'1. Jahr'!H113,"")</f>
        <v/>
      </c>
      <c r="G117" s="8"/>
      <c r="H117" s="277" t="str">
        <f>IF('2. Jahr'!I114="Einnahmen/Erlöse",'2. Jahr'!H114,"")</f>
        <v/>
      </c>
      <c r="I117" s="277" t="str">
        <f>IF('2. Jahr'!I114="priv. Mittel",'2. Jahr'!H114,"")</f>
        <v/>
      </c>
      <c r="J117" s="277" t="str">
        <f>IF('2. Jahr'!I114="Bundesag. Arbeit",'2. Jahr'!H114,"")</f>
        <v/>
      </c>
      <c r="K117" s="278" t="str">
        <f>IF('2. Jahr'!I114="andere Bundesm.",'2. Jahr'!H114,"")</f>
        <v/>
      </c>
      <c r="L117" s="277" t="str">
        <f>IF('2. Jahr'!I114="kommunale Mittel",'2. Jahr'!H114,"")</f>
        <v/>
      </c>
      <c r="M117" s="278" t="str">
        <f>IF('2. Jahr'!I114="sonst. öff. Mittel",'2. Jahr'!H114,"")</f>
        <v/>
      </c>
      <c r="N117" s="8"/>
      <c r="O117" s="9" t="str">
        <f>IF('3. Jahr'!I114="Einnahmen/Erlöse",'3. Jahr'!H114,"")</f>
        <v/>
      </c>
      <c r="P117" s="278" t="str">
        <f>IF('3. Jahr'!I114="priv. Mittel",'3. Jahr'!H114,"")</f>
        <v/>
      </c>
      <c r="Q117" s="278" t="str">
        <f>IF('3. Jahr'!I114="Bundesag. Arbeit",'3. Jahr'!H114,"")</f>
        <v/>
      </c>
      <c r="R117" s="278" t="str">
        <f>IF('3. Jahr'!I114="andere Bundesm.",'3. Jahr'!H114,"")</f>
        <v/>
      </c>
      <c r="S117" s="278" t="str">
        <f>IF('3. Jahr'!I114="kommunale Mittel",'3. Jahr'!H114,"")</f>
        <v/>
      </c>
      <c r="T117" s="278" t="str">
        <f>IF('3. Jahr'!I114="sonst. öff. Mittel",'3. Jahr'!H114,"")</f>
        <v/>
      </c>
      <c r="U117" s="8"/>
      <c r="V117" s="278" t="str">
        <f>IF('4. Jahr'!I114="Einnahmen/Erlöse",'4. Jahr'!H114,"")</f>
        <v/>
      </c>
      <c r="W117" s="278" t="str">
        <f>IF('4. Jahr'!I114="priv. Mittel",'4. Jahr'!H114,"")</f>
        <v/>
      </c>
      <c r="X117" s="278" t="str">
        <f>IF('4. Jahr'!I114="Bundesag. Arbeit",'4. Jahr'!H114,"")</f>
        <v/>
      </c>
      <c r="Y117" s="279" t="str">
        <f>IF('4. Jahr'!I114="andere Bundesm.",'4. Jahr'!H114,"")</f>
        <v/>
      </c>
      <c r="Z117" s="278" t="str">
        <f>IF('4. Jahr'!I114="kommunale Mittel",'4. Jahr'!H114,"")</f>
        <v/>
      </c>
      <c r="AA117" s="278" t="str">
        <f>IF('4. Jahr'!I114="sonst. öff. Mittel",'4. Jahr'!H114,"")</f>
        <v/>
      </c>
      <c r="AB117" s="8"/>
      <c r="AC117" s="278" t="str">
        <f>IF('5. Jahr'!I114="Einnahmen/Erlöse",'5. Jahr'!H114,"")</f>
        <v/>
      </c>
      <c r="AD117" s="278" t="str">
        <f>IF('5. Jahr'!I114="priv. Mittel",'5. Jahr'!H114,"")</f>
        <v/>
      </c>
      <c r="AE117" s="278" t="str">
        <f>IF('5. Jahr'!I114="Bundesag. Arbeit",'5. Jahr'!H114,"")</f>
        <v/>
      </c>
      <c r="AF117" s="278" t="str">
        <f>IF('5. Jahr'!I114="andere Bundesm.",'5. Jahr'!H114,"")</f>
        <v/>
      </c>
      <c r="AG117" s="278" t="str">
        <f>IF('5. Jahr'!I114="kommunale Mittel",'5. Jahr'!H114,"")</f>
        <v/>
      </c>
      <c r="AH117" s="279" t="str">
        <f>IF('5. Jahr'!I114="sonst. öff. Mittel",'5. Jahr'!H114,"")</f>
        <v/>
      </c>
    </row>
    <row r="118" spans="1:34" ht="15" x14ac:dyDescent="0.2">
      <c r="A118" s="188" t="str">
        <f>IF('1. Jahr'!I114="Einnahmen/Erlöse",'1. Jahr'!H114,"")</f>
        <v/>
      </c>
      <c r="B118" s="188" t="str">
        <f>IF('1. Jahr'!I114="priv. Mittel",'1. Jahr'!H114,"")</f>
        <v/>
      </c>
      <c r="C118" s="192" t="str">
        <f>IF('1. Jahr'!I114="Bundesag. Arbeit",'1. Jahr'!H114,"")</f>
        <v/>
      </c>
      <c r="D118" s="192" t="str">
        <f>IF('1. Jahr'!I114="andere Bundesm.",'1. Jahr'!H114,"")</f>
        <v/>
      </c>
      <c r="E118" s="192" t="str">
        <f>IF('1. Jahr'!I114="kommunale Mittel",'1. Jahr'!H114,"")</f>
        <v/>
      </c>
      <c r="F118" s="188" t="str">
        <f>IF('1. Jahr'!I114="sonst. öff. Mittel",'1. Jahr'!H114,"")</f>
        <v/>
      </c>
      <c r="G118" s="8"/>
      <c r="H118" s="277" t="str">
        <f>IF('2. Jahr'!I115="Einnahmen/Erlöse",'2. Jahr'!H115,"")</f>
        <v/>
      </c>
      <c r="I118" s="277" t="str">
        <f>IF('2. Jahr'!I115="priv. Mittel",'2. Jahr'!H115,"")</f>
        <v/>
      </c>
      <c r="J118" s="277" t="str">
        <f>IF('2. Jahr'!I115="Bundesag. Arbeit",'2. Jahr'!H115,"")</f>
        <v/>
      </c>
      <c r="K118" s="278" t="str">
        <f>IF('2. Jahr'!I115="andere Bundesm.",'2. Jahr'!H115,"")</f>
        <v/>
      </c>
      <c r="L118" s="277" t="str">
        <f>IF('2. Jahr'!I115="kommunale Mittel",'2. Jahr'!H115,"")</f>
        <v/>
      </c>
      <c r="M118" s="278" t="str">
        <f>IF('2. Jahr'!I115="sonst. öff. Mittel",'2. Jahr'!H115,"")</f>
        <v/>
      </c>
      <c r="N118" s="8"/>
      <c r="O118" s="9" t="str">
        <f>IF('3. Jahr'!I115="Einnahmen/Erlöse",'3. Jahr'!H115,"")</f>
        <v/>
      </c>
      <c r="P118" s="278" t="str">
        <f>IF('3. Jahr'!I115="priv. Mittel",'3. Jahr'!H115,"")</f>
        <v/>
      </c>
      <c r="Q118" s="278" t="str">
        <f>IF('3. Jahr'!I115="Bundesag. Arbeit",'3. Jahr'!H115,"")</f>
        <v/>
      </c>
      <c r="R118" s="278" t="str">
        <f>IF('3. Jahr'!I115="andere Bundesm.",'3. Jahr'!H115,"")</f>
        <v/>
      </c>
      <c r="S118" s="278" t="str">
        <f>IF('3. Jahr'!I115="kommunale Mittel",'3. Jahr'!H115,"")</f>
        <v/>
      </c>
      <c r="T118" s="278" t="str">
        <f>IF('3. Jahr'!I115="sonst. öff. Mittel",'3. Jahr'!H115,"")</f>
        <v/>
      </c>
      <c r="U118" s="8"/>
      <c r="V118" s="278" t="str">
        <f>IF('4. Jahr'!I115="Einnahmen/Erlöse",'4. Jahr'!H115,"")</f>
        <v/>
      </c>
      <c r="W118" s="278" t="str">
        <f>IF('4. Jahr'!I115="priv. Mittel",'4. Jahr'!H115,"")</f>
        <v/>
      </c>
      <c r="X118" s="278" t="str">
        <f>IF('4. Jahr'!I115="Bundesag. Arbeit",'4. Jahr'!H115,"")</f>
        <v/>
      </c>
      <c r="Y118" s="279" t="str">
        <f>IF('4. Jahr'!I115="andere Bundesm.",'4. Jahr'!H115,"")</f>
        <v/>
      </c>
      <c r="Z118" s="278" t="str">
        <f>IF('4. Jahr'!I115="kommunale Mittel",'4. Jahr'!H115,"")</f>
        <v/>
      </c>
      <c r="AA118" s="278" t="str">
        <f>IF('4. Jahr'!I115="sonst. öff. Mittel",'4. Jahr'!H115,"")</f>
        <v/>
      </c>
      <c r="AB118" s="8"/>
      <c r="AC118" s="278" t="str">
        <f>IF('5. Jahr'!I115="Einnahmen/Erlöse",'5. Jahr'!H115,"")</f>
        <v/>
      </c>
      <c r="AD118" s="278" t="str">
        <f>IF('5. Jahr'!I115="priv. Mittel",'5. Jahr'!H115,"")</f>
        <v/>
      </c>
      <c r="AE118" s="278" t="str">
        <f>IF('5. Jahr'!I115="Bundesag. Arbeit",'5. Jahr'!H115,"")</f>
        <v/>
      </c>
      <c r="AF118" s="278" t="str">
        <f>IF('5. Jahr'!I115="andere Bundesm.",'5. Jahr'!H115,"")</f>
        <v/>
      </c>
      <c r="AG118" s="278" t="str">
        <f>IF('5. Jahr'!I115="kommunale Mittel",'5. Jahr'!H115,"")</f>
        <v/>
      </c>
      <c r="AH118" s="279" t="str">
        <f>IF('5. Jahr'!I115="sonst. öff. Mittel",'5. Jahr'!H115,"")</f>
        <v/>
      </c>
    </row>
    <row r="119" spans="1:34" ht="15" x14ac:dyDescent="0.2">
      <c r="A119" s="188" t="str">
        <f>IF('1. Jahr'!I115="Einnahmen/Erlöse",'1. Jahr'!H115,"")</f>
        <v/>
      </c>
      <c r="B119" s="188" t="str">
        <f>IF('1. Jahr'!I115="priv. Mittel",'1. Jahr'!H115,"")</f>
        <v/>
      </c>
      <c r="C119" s="192" t="str">
        <f>IF('1. Jahr'!I115="Bundesag. Arbeit",'1. Jahr'!H115,"")</f>
        <v/>
      </c>
      <c r="D119" s="192" t="str">
        <f>IF('1. Jahr'!I115="andere Bundesm.",'1. Jahr'!H115,"")</f>
        <v/>
      </c>
      <c r="E119" s="192" t="str">
        <f>IF('1. Jahr'!I115="kommunale Mittel",'1. Jahr'!H115,"")</f>
        <v/>
      </c>
      <c r="F119" s="188" t="str">
        <f>IF('1. Jahr'!I115="sonst. öff. Mittel",'1. Jahr'!H115,"")</f>
        <v/>
      </c>
      <c r="G119" s="8"/>
      <c r="H119" s="277" t="str">
        <f>IF('2. Jahr'!I116="Einnahmen/Erlöse",'2. Jahr'!H116,"")</f>
        <v/>
      </c>
      <c r="I119" s="277" t="str">
        <f>IF('2. Jahr'!I116="priv. Mittel",'2. Jahr'!H116,"")</f>
        <v/>
      </c>
      <c r="J119" s="277" t="str">
        <f>IF('2. Jahr'!I116="Bundesag. Arbeit",'2. Jahr'!H116,"")</f>
        <v/>
      </c>
      <c r="K119" s="278" t="str">
        <f>IF('2. Jahr'!I116="andere Bundesm.",'2. Jahr'!H116,"")</f>
        <v/>
      </c>
      <c r="L119" s="277" t="str">
        <f>IF('2. Jahr'!I116="kommunale Mittel",'2. Jahr'!H116,"")</f>
        <v/>
      </c>
      <c r="M119" s="278" t="str">
        <f>IF('2. Jahr'!I116="sonst. öff. Mittel",'2. Jahr'!H116,"")</f>
        <v/>
      </c>
      <c r="N119" s="8"/>
      <c r="O119" s="9" t="str">
        <f>IF('3. Jahr'!I116="Einnahmen/Erlöse",'3. Jahr'!H116,"")</f>
        <v/>
      </c>
      <c r="P119" s="278" t="str">
        <f>IF('3. Jahr'!I116="priv. Mittel",'3. Jahr'!H116,"")</f>
        <v/>
      </c>
      <c r="Q119" s="278" t="str">
        <f>IF('3. Jahr'!I116="Bundesag. Arbeit",'3. Jahr'!H116,"")</f>
        <v/>
      </c>
      <c r="R119" s="278" t="str">
        <f>IF('3. Jahr'!I116="andere Bundesm.",'3. Jahr'!H116,"")</f>
        <v/>
      </c>
      <c r="S119" s="278" t="str">
        <f>IF('3. Jahr'!I116="kommunale Mittel",'3. Jahr'!H116,"")</f>
        <v/>
      </c>
      <c r="T119" s="278" t="str">
        <f>IF('3. Jahr'!I116="sonst. öff. Mittel",'3. Jahr'!H116,"")</f>
        <v/>
      </c>
      <c r="U119" s="8"/>
      <c r="V119" s="278" t="str">
        <f>IF('4. Jahr'!I116="Einnahmen/Erlöse",'4. Jahr'!H116,"")</f>
        <v/>
      </c>
      <c r="W119" s="278" t="str">
        <f>IF('4. Jahr'!I116="priv. Mittel",'4. Jahr'!H116,"")</f>
        <v/>
      </c>
      <c r="X119" s="278" t="str">
        <f>IF('4. Jahr'!I116="Bundesag. Arbeit",'4. Jahr'!H116,"")</f>
        <v/>
      </c>
      <c r="Y119" s="279" t="str">
        <f>IF('4. Jahr'!I116="andere Bundesm.",'4. Jahr'!H116,"")</f>
        <v/>
      </c>
      <c r="Z119" s="278" t="str">
        <f>IF('4. Jahr'!I116="kommunale Mittel",'4. Jahr'!H116,"")</f>
        <v/>
      </c>
      <c r="AA119" s="278" t="str">
        <f>IF('4. Jahr'!I116="sonst. öff. Mittel",'4. Jahr'!H116,"")</f>
        <v/>
      </c>
      <c r="AB119" s="8"/>
      <c r="AC119" s="278" t="str">
        <f>IF('5. Jahr'!I116="Einnahmen/Erlöse",'5. Jahr'!H116,"")</f>
        <v/>
      </c>
      <c r="AD119" s="278" t="str">
        <f>IF('5. Jahr'!I116="priv. Mittel",'5. Jahr'!H116,"")</f>
        <v/>
      </c>
      <c r="AE119" s="278" t="str">
        <f>IF('5. Jahr'!I116="Bundesag. Arbeit",'5. Jahr'!H116,"")</f>
        <v/>
      </c>
      <c r="AF119" s="278" t="str">
        <f>IF('5. Jahr'!I116="andere Bundesm.",'5. Jahr'!H116,"")</f>
        <v/>
      </c>
      <c r="AG119" s="278" t="str">
        <f>IF('5. Jahr'!I116="kommunale Mittel",'5. Jahr'!H116,"")</f>
        <v/>
      </c>
      <c r="AH119" s="279" t="str">
        <f>IF('5. Jahr'!I116="sonst. öff. Mittel",'5. Jahr'!H116,"")</f>
        <v/>
      </c>
    </row>
    <row r="120" spans="1:34" ht="15" x14ac:dyDescent="0.2">
      <c r="A120" s="188" t="str">
        <f>IF('1. Jahr'!I116="Einnahmen/Erlöse",'1. Jahr'!H116,"")</f>
        <v/>
      </c>
      <c r="B120" s="188" t="str">
        <f>IF('1. Jahr'!I116="priv. Mittel",'1. Jahr'!H116,"")</f>
        <v/>
      </c>
      <c r="C120" s="192" t="str">
        <f>IF('1. Jahr'!I116="Bundesag. Arbeit",'1. Jahr'!H116,"")</f>
        <v/>
      </c>
      <c r="D120" s="192" t="str">
        <f>IF('1. Jahr'!I116="andere Bundesm.",'1. Jahr'!H116,"")</f>
        <v/>
      </c>
      <c r="E120" s="192" t="str">
        <f>IF('1. Jahr'!I116="kommunale Mittel",'1. Jahr'!H116,"")</f>
        <v/>
      </c>
      <c r="F120" s="188" t="str">
        <f>IF('1. Jahr'!I116="sonst. öff. Mittel",'1. Jahr'!H116,"")</f>
        <v/>
      </c>
      <c r="G120" s="8"/>
      <c r="H120" s="277" t="str">
        <f>IF('2. Jahr'!I117="Einnahmen/Erlöse",'2. Jahr'!H117,"")</f>
        <v/>
      </c>
      <c r="I120" s="277" t="str">
        <f>IF('2. Jahr'!I117="priv. Mittel",'2. Jahr'!H117,"")</f>
        <v/>
      </c>
      <c r="J120" s="277" t="str">
        <f>IF('2. Jahr'!I117="Bundesag. Arbeit",'2. Jahr'!H117,"")</f>
        <v/>
      </c>
      <c r="K120" s="278" t="str">
        <f>IF('2. Jahr'!I117="andere Bundesm.",'2. Jahr'!H117,"")</f>
        <v/>
      </c>
      <c r="L120" s="277" t="str">
        <f>IF('2. Jahr'!I117="kommunale Mittel",'2. Jahr'!H117,"")</f>
        <v/>
      </c>
      <c r="M120" s="278" t="str">
        <f>IF('2. Jahr'!I117="sonst. öff. Mittel",'2. Jahr'!H117,"")</f>
        <v/>
      </c>
      <c r="N120" s="8"/>
      <c r="O120" s="9" t="str">
        <f>IF('3. Jahr'!I117="Einnahmen/Erlöse",'3. Jahr'!H117,"")</f>
        <v/>
      </c>
      <c r="P120" s="278" t="str">
        <f>IF('3. Jahr'!I117="priv. Mittel",'3. Jahr'!H117,"")</f>
        <v/>
      </c>
      <c r="Q120" s="278" t="str">
        <f>IF('3. Jahr'!I117="Bundesag. Arbeit",'3. Jahr'!H117,"")</f>
        <v/>
      </c>
      <c r="R120" s="278" t="str">
        <f>IF('3. Jahr'!I117="andere Bundesm.",'3. Jahr'!H117,"")</f>
        <v/>
      </c>
      <c r="S120" s="278" t="str">
        <f>IF('3. Jahr'!I117="kommunale Mittel",'3. Jahr'!H117,"")</f>
        <v/>
      </c>
      <c r="T120" s="278" t="str">
        <f>IF('3. Jahr'!I117="sonst. öff. Mittel",'3. Jahr'!H117,"")</f>
        <v/>
      </c>
      <c r="U120" s="8"/>
      <c r="V120" s="278" t="str">
        <f>IF('4. Jahr'!I117="Einnahmen/Erlöse",'4. Jahr'!H117,"")</f>
        <v/>
      </c>
      <c r="W120" s="278" t="str">
        <f>IF('4. Jahr'!I117="priv. Mittel",'4. Jahr'!H117,"")</f>
        <v/>
      </c>
      <c r="X120" s="278" t="str">
        <f>IF('4. Jahr'!I117="Bundesag. Arbeit",'4. Jahr'!H117,"")</f>
        <v/>
      </c>
      <c r="Y120" s="279" t="str">
        <f>IF('4. Jahr'!I117="andere Bundesm.",'4. Jahr'!H117,"")</f>
        <v/>
      </c>
      <c r="Z120" s="278" t="str">
        <f>IF('4. Jahr'!I117="kommunale Mittel",'4. Jahr'!H117,"")</f>
        <v/>
      </c>
      <c r="AA120" s="278" t="str">
        <f>IF('4. Jahr'!I117="sonst. öff. Mittel",'4. Jahr'!H117,"")</f>
        <v/>
      </c>
      <c r="AB120" s="8"/>
      <c r="AC120" s="278" t="str">
        <f>IF('5. Jahr'!I117="Einnahmen/Erlöse",'5. Jahr'!H117,"")</f>
        <v/>
      </c>
      <c r="AD120" s="278" t="str">
        <f>IF('5. Jahr'!I117="priv. Mittel",'5. Jahr'!H117,"")</f>
        <v/>
      </c>
      <c r="AE120" s="278" t="str">
        <f>IF('5. Jahr'!I117="Bundesag. Arbeit",'5. Jahr'!H117,"")</f>
        <v/>
      </c>
      <c r="AF120" s="278" t="str">
        <f>IF('5. Jahr'!I117="andere Bundesm.",'5. Jahr'!H117,"")</f>
        <v/>
      </c>
      <c r="AG120" s="278" t="str">
        <f>IF('5. Jahr'!I117="kommunale Mittel",'5. Jahr'!H117,"")</f>
        <v/>
      </c>
      <c r="AH120" s="279" t="str">
        <f>IF('5. Jahr'!I117="sonst. öff. Mittel",'5. Jahr'!H117,"")</f>
        <v/>
      </c>
    </row>
    <row r="121" spans="1:34" ht="15" x14ac:dyDescent="0.2">
      <c r="A121" s="188" t="str">
        <f>IF('1. Jahr'!I117="Einnahmen/Erlöse",'1. Jahr'!H117,"")</f>
        <v/>
      </c>
      <c r="B121" s="188" t="str">
        <f>IF('1. Jahr'!I117="priv. Mittel",'1. Jahr'!H117,"")</f>
        <v/>
      </c>
      <c r="C121" s="192" t="str">
        <f>IF('1. Jahr'!I117="Bundesag. Arbeit",'1. Jahr'!H117,"")</f>
        <v/>
      </c>
      <c r="D121" s="192" t="str">
        <f>IF('1. Jahr'!I117="andere Bundesm.",'1. Jahr'!H117,"")</f>
        <v/>
      </c>
      <c r="E121" s="192" t="str">
        <f>IF('1. Jahr'!I117="kommunale Mittel",'1. Jahr'!H117,"")</f>
        <v/>
      </c>
      <c r="F121" s="188" t="str">
        <f>IF('1. Jahr'!I117="sonst. öff. Mittel",'1. Jahr'!H117,"")</f>
        <v/>
      </c>
      <c r="G121" s="8"/>
      <c r="H121" s="277" t="str">
        <f>IF('2. Jahr'!I118="Einnahmen/Erlöse",'2. Jahr'!H118,"")</f>
        <v/>
      </c>
      <c r="I121" s="277" t="str">
        <f>IF('2. Jahr'!I118="priv. Mittel",'2. Jahr'!H118,"")</f>
        <v/>
      </c>
      <c r="J121" s="277" t="str">
        <f>IF('2. Jahr'!I118="Bundesag. Arbeit",'2. Jahr'!H118,"")</f>
        <v/>
      </c>
      <c r="K121" s="278" t="str">
        <f>IF('2. Jahr'!I118="andere Bundesm.",'2. Jahr'!H118,"")</f>
        <v/>
      </c>
      <c r="L121" s="277" t="str">
        <f>IF('2. Jahr'!I118="kommunale Mittel",'2. Jahr'!H118,"")</f>
        <v/>
      </c>
      <c r="M121" s="278" t="str">
        <f>IF('2. Jahr'!I118="sonst. öff. Mittel",'2. Jahr'!H118,"")</f>
        <v/>
      </c>
      <c r="N121" s="8"/>
      <c r="O121" s="9" t="str">
        <f>IF('3. Jahr'!I118="Einnahmen/Erlöse",'3. Jahr'!H118,"")</f>
        <v/>
      </c>
      <c r="P121" s="278" t="str">
        <f>IF('3. Jahr'!I118="priv. Mittel",'3. Jahr'!H118,"")</f>
        <v/>
      </c>
      <c r="Q121" s="278" t="str">
        <f>IF('3. Jahr'!I118="Bundesag. Arbeit",'3. Jahr'!H118,"")</f>
        <v/>
      </c>
      <c r="R121" s="278" t="str">
        <f>IF('3. Jahr'!I118="andere Bundesm.",'3. Jahr'!H118,"")</f>
        <v/>
      </c>
      <c r="S121" s="278" t="str">
        <f>IF('3. Jahr'!I118="kommunale Mittel",'3. Jahr'!H118,"")</f>
        <v/>
      </c>
      <c r="T121" s="278" t="str">
        <f>IF('3. Jahr'!I118="sonst. öff. Mittel",'3. Jahr'!H118,"")</f>
        <v/>
      </c>
      <c r="U121" s="8"/>
      <c r="V121" s="278" t="str">
        <f>IF('4. Jahr'!I118="Einnahmen/Erlöse",'4. Jahr'!H118,"")</f>
        <v/>
      </c>
      <c r="W121" s="278" t="str">
        <f>IF('4. Jahr'!I118="priv. Mittel",'4. Jahr'!H118,"")</f>
        <v/>
      </c>
      <c r="X121" s="278" t="str">
        <f>IF('4. Jahr'!I118="Bundesag. Arbeit",'4. Jahr'!H118,"")</f>
        <v/>
      </c>
      <c r="Y121" s="279" t="str">
        <f>IF('4. Jahr'!I118="andere Bundesm.",'4. Jahr'!H118,"")</f>
        <v/>
      </c>
      <c r="Z121" s="278" t="str">
        <f>IF('4. Jahr'!I118="kommunale Mittel",'4. Jahr'!H118,"")</f>
        <v/>
      </c>
      <c r="AA121" s="278" t="str">
        <f>IF('4. Jahr'!I118="sonst. öff. Mittel",'4. Jahr'!H118,"")</f>
        <v/>
      </c>
      <c r="AB121" s="8"/>
      <c r="AC121" s="278" t="str">
        <f>IF('5. Jahr'!I118="Einnahmen/Erlöse",'5. Jahr'!H118,"")</f>
        <v/>
      </c>
      <c r="AD121" s="278" t="str">
        <f>IF('5. Jahr'!I118="priv. Mittel",'5. Jahr'!H118,"")</f>
        <v/>
      </c>
      <c r="AE121" s="278" t="str">
        <f>IF('5. Jahr'!I118="Bundesag. Arbeit",'5. Jahr'!H118,"")</f>
        <v/>
      </c>
      <c r="AF121" s="278" t="str">
        <f>IF('5. Jahr'!I118="andere Bundesm.",'5. Jahr'!H118,"")</f>
        <v/>
      </c>
      <c r="AG121" s="278" t="str">
        <f>IF('5. Jahr'!I118="kommunale Mittel",'5. Jahr'!H118,"")</f>
        <v/>
      </c>
      <c r="AH121" s="279" t="str">
        <f>IF('5. Jahr'!I118="sonst. öff. Mittel",'5. Jahr'!H118,"")</f>
        <v/>
      </c>
    </row>
    <row r="122" spans="1:34" ht="15" x14ac:dyDescent="0.2">
      <c r="A122" s="188" t="str">
        <f>IF('1. Jahr'!I118="Einnahmen/Erlöse",'1. Jahr'!H118,"")</f>
        <v/>
      </c>
      <c r="B122" s="188" t="str">
        <f>IF('1. Jahr'!I118="priv. Mittel",'1. Jahr'!H118,"")</f>
        <v/>
      </c>
      <c r="C122" s="192" t="str">
        <f>IF('1. Jahr'!I118="Bundesag. Arbeit",'1. Jahr'!H118,"")</f>
        <v/>
      </c>
      <c r="D122" s="192" t="str">
        <f>IF('1. Jahr'!I118="andere Bundesm.",'1. Jahr'!H118,"")</f>
        <v/>
      </c>
      <c r="E122" s="192" t="str">
        <f>IF('1. Jahr'!I118="kommunale Mittel",'1. Jahr'!H118,"")</f>
        <v/>
      </c>
      <c r="F122" s="188" t="str">
        <f>IF('1. Jahr'!I118="sonst. öff. Mittel",'1. Jahr'!H118,"")</f>
        <v/>
      </c>
      <c r="G122" s="8"/>
      <c r="H122" s="277" t="str">
        <f>IF('2. Jahr'!I119="Einnahmen/Erlöse",'2. Jahr'!H119,"")</f>
        <v/>
      </c>
      <c r="I122" s="277" t="str">
        <f>IF('2. Jahr'!I119="priv. Mittel",'2. Jahr'!H119,"")</f>
        <v/>
      </c>
      <c r="J122" s="277" t="str">
        <f>IF('2. Jahr'!I119="Bundesag. Arbeit",'2. Jahr'!H119,"")</f>
        <v/>
      </c>
      <c r="K122" s="278" t="str">
        <f>IF('2. Jahr'!I119="andere Bundesm.",'2. Jahr'!H119,"")</f>
        <v/>
      </c>
      <c r="L122" s="277" t="str">
        <f>IF('2. Jahr'!I119="kommunale Mittel",'2. Jahr'!H119,"")</f>
        <v/>
      </c>
      <c r="M122" s="278" t="str">
        <f>IF('2. Jahr'!I119="sonst. öff. Mittel",'2. Jahr'!H119,"")</f>
        <v/>
      </c>
      <c r="N122" s="8"/>
      <c r="O122" s="9" t="str">
        <f>IF('3. Jahr'!I119="Einnahmen/Erlöse",'3. Jahr'!H119,"")</f>
        <v/>
      </c>
      <c r="P122" s="278" t="str">
        <f>IF('3. Jahr'!I119="priv. Mittel",'3. Jahr'!H119,"")</f>
        <v/>
      </c>
      <c r="Q122" s="278" t="str">
        <f>IF('3. Jahr'!I119="Bundesag. Arbeit",'3. Jahr'!H119,"")</f>
        <v/>
      </c>
      <c r="R122" s="278" t="str">
        <f>IF('3. Jahr'!I119="andere Bundesm.",'3. Jahr'!H119,"")</f>
        <v/>
      </c>
      <c r="S122" s="278" t="str">
        <f>IF('3. Jahr'!I119="kommunale Mittel",'3. Jahr'!H119,"")</f>
        <v/>
      </c>
      <c r="T122" s="278" t="str">
        <f>IF('3. Jahr'!I119="sonst. öff. Mittel",'3. Jahr'!H119,"")</f>
        <v/>
      </c>
      <c r="U122" s="8"/>
      <c r="V122" s="278" t="str">
        <f>IF('4. Jahr'!I119="Einnahmen/Erlöse",'4. Jahr'!H119,"")</f>
        <v/>
      </c>
      <c r="W122" s="278" t="str">
        <f>IF('4. Jahr'!I119="priv. Mittel",'4. Jahr'!H119,"")</f>
        <v/>
      </c>
      <c r="X122" s="278" t="str">
        <f>IF('4. Jahr'!I119="Bundesag. Arbeit",'4. Jahr'!H119,"")</f>
        <v/>
      </c>
      <c r="Y122" s="279" t="str">
        <f>IF('4. Jahr'!I119="andere Bundesm.",'4. Jahr'!H119,"")</f>
        <v/>
      </c>
      <c r="Z122" s="278" t="str">
        <f>IF('4. Jahr'!I119="kommunale Mittel",'4. Jahr'!H119,"")</f>
        <v/>
      </c>
      <c r="AA122" s="278" t="str">
        <f>IF('4. Jahr'!I119="sonst. öff. Mittel",'4. Jahr'!H119,"")</f>
        <v/>
      </c>
      <c r="AB122" s="8"/>
      <c r="AC122" s="278" t="str">
        <f>IF('5. Jahr'!I119="Einnahmen/Erlöse",'5. Jahr'!H119,"")</f>
        <v/>
      </c>
      <c r="AD122" s="278" t="str">
        <f>IF('5. Jahr'!I119="priv. Mittel",'5. Jahr'!H119,"")</f>
        <v/>
      </c>
      <c r="AE122" s="278" t="str">
        <f>IF('5. Jahr'!I119="Bundesag. Arbeit",'5. Jahr'!H119,"")</f>
        <v/>
      </c>
      <c r="AF122" s="278" t="str">
        <f>IF('5. Jahr'!I119="andere Bundesm.",'5. Jahr'!H119,"")</f>
        <v/>
      </c>
      <c r="AG122" s="278" t="str">
        <f>IF('5. Jahr'!I119="kommunale Mittel",'5. Jahr'!H119,"")</f>
        <v/>
      </c>
      <c r="AH122" s="279" t="str">
        <f>IF('5. Jahr'!I119="sonst. öff. Mittel",'5. Jahr'!H119,"")</f>
        <v/>
      </c>
    </row>
    <row r="123" spans="1:34" ht="15" x14ac:dyDescent="0.2">
      <c r="A123" s="188" t="str">
        <f>IF('1. Jahr'!I119="Einnahmen/Erlöse",'1. Jahr'!H119,"")</f>
        <v/>
      </c>
      <c r="B123" s="188" t="str">
        <f>IF('1. Jahr'!I119="priv. Mittel",'1. Jahr'!H119,"")</f>
        <v/>
      </c>
      <c r="C123" s="192" t="str">
        <f>IF('1. Jahr'!I119="Bundesag. Arbeit",'1. Jahr'!H119,"")</f>
        <v/>
      </c>
      <c r="D123" s="192" t="str">
        <f>IF('1. Jahr'!I119="andere Bundesm.",'1. Jahr'!H119,"")</f>
        <v/>
      </c>
      <c r="E123" s="192" t="str">
        <f>IF('1. Jahr'!I119="kommunale Mittel",'1. Jahr'!H119,"")</f>
        <v/>
      </c>
      <c r="F123" s="188" t="str">
        <f>IF('1. Jahr'!I119="sonst. öff. Mittel",'1. Jahr'!H119,"")</f>
        <v/>
      </c>
      <c r="G123" s="8"/>
      <c r="H123" s="277" t="str">
        <f>IF('2. Jahr'!I120="Einnahmen/Erlöse",'2. Jahr'!H120,"")</f>
        <v/>
      </c>
      <c r="I123" s="277" t="str">
        <f>IF('2. Jahr'!I120="priv. Mittel",'2. Jahr'!H120,"")</f>
        <v/>
      </c>
      <c r="J123" s="277" t="str">
        <f>IF('2. Jahr'!I120="Bundesag. Arbeit",'2. Jahr'!H120,"")</f>
        <v/>
      </c>
      <c r="K123" s="278" t="str">
        <f>IF('2. Jahr'!I120="andere Bundesm.",'2. Jahr'!H120,"")</f>
        <v/>
      </c>
      <c r="L123" s="277" t="str">
        <f>IF('2. Jahr'!I120="kommunale Mittel",'2. Jahr'!H120,"")</f>
        <v/>
      </c>
      <c r="M123" s="278" t="str">
        <f>IF('2. Jahr'!I120="sonst. öff. Mittel",'2. Jahr'!H120,"")</f>
        <v/>
      </c>
      <c r="N123" s="8"/>
      <c r="O123" s="9" t="str">
        <f>IF('3. Jahr'!I120="Einnahmen/Erlöse",'3. Jahr'!H120,"")</f>
        <v/>
      </c>
      <c r="P123" s="278" t="str">
        <f>IF('3. Jahr'!I120="priv. Mittel",'3. Jahr'!H120,"")</f>
        <v/>
      </c>
      <c r="Q123" s="278" t="str">
        <f>IF('3. Jahr'!I120="Bundesag. Arbeit",'3. Jahr'!H120,"")</f>
        <v/>
      </c>
      <c r="R123" s="278" t="str">
        <f>IF('3. Jahr'!I120="andere Bundesm.",'3. Jahr'!H120,"")</f>
        <v/>
      </c>
      <c r="S123" s="278" t="str">
        <f>IF('3. Jahr'!I120="kommunale Mittel",'3. Jahr'!H120,"")</f>
        <v/>
      </c>
      <c r="T123" s="278" t="str">
        <f>IF('3. Jahr'!I120="sonst. öff. Mittel",'3. Jahr'!H120,"")</f>
        <v/>
      </c>
      <c r="U123" s="8"/>
      <c r="V123" s="278" t="str">
        <f>IF('4. Jahr'!I120="Einnahmen/Erlöse",'4. Jahr'!H120,"")</f>
        <v/>
      </c>
      <c r="W123" s="278" t="str">
        <f>IF('4. Jahr'!I120="priv. Mittel",'4. Jahr'!H120,"")</f>
        <v/>
      </c>
      <c r="X123" s="278" t="str">
        <f>IF('4. Jahr'!I120="Bundesag. Arbeit",'4. Jahr'!H120,"")</f>
        <v/>
      </c>
      <c r="Y123" s="279" t="str">
        <f>IF('4. Jahr'!I120="andere Bundesm.",'4. Jahr'!H120,"")</f>
        <v/>
      </c>
      <c r="Z123" s="278" t="str">
        <f>IF('4. Jahr'!I120="kommunale Mittel",'4. Jahr'!H120,"")</f>
        <v/>
      </c>
      <c r="AA123" s="278" t="str">
        <f>IF('4. Jahr'!I120="sonst. öff. Mittel",'4. Jahr'!H120,"")</f>
        <v/>
      </c>
      <c r="AB123" s="8"/>
      <c r="AC123" s="278" t="str">
        <f>IF('5. Jahr'!I120="Einnahmen/Erlöse",'5. Jahr'!H120,"")</f>
        <v/>
      </c>
      <c r="AD123" s="278" t="str">
        <f>IF('5. Jahr'!I120="priv. Mittel",'5. Jahr'!H120,"")</f>
        <v/>
      </c>
      <c r="AE123" s="278" t="str">
        <f>IF('5. Jahr'!I120="Bundesag. Arbeit",'5. Jahr'!H120,"")</f>
        <v/>
      </c>
      <c r="AF123" s="278" t="str">
        <f>IF('5. Jahr'!I120="andere Bundesm.",'5. Jahr'!H120,"")</f>
        <v/>
      </c>
      <c r="AG123" s="278" t="str">
        <f>IF('5. Jahr'!I120="kommunale Mittel",'5. Jahr'!H120,"")</f>
        <v/>
      </c>
      <c r="AH123" s="279" t="str">
        <f>IF('5. Jahr'!I120="sonst. öff. Mittel",'5. Jahr'!H120,"")</f>
        <v/>
      </c>
    </row>
    <row r="124" spans="1:34" ht="15" x14ac:dyDescent="0.2">
      <c r="A124" s="188" t="str">
        <f>IF('1. Jahr'!I120="Einnahmen/Erlöse",'1. Jahr'!H120,"")</f>
        <v/>
      </c>
      <c r="B124" s="188" t="str">
        <f>IF('1. Jahr'!I120="priv. Mittel",'1. Jahr'!H120,"")</f>
        <v/>
      </c>
      <c r="C124" s="192" t="str">
        <f>IF('1. Jahr'!I120="Bundesag. Arbeit",'1. Jahr'!H120,"")</f>
        <v/>
      </c>
      <c r="D124" s="192" t="str">
        <f>IF('1. Jahr'!I120="andere Bundesm.",'1. Jahr'!H120,"")</f>
        <v/>
      </c>
      <c r="E124" s="192" t="str">
        <f>IF('1. Jahr'!I120="kommunale Mittel",'1. Jahr'!H120,"")</f>
        <v/>
      </c>
      <c r="F124" s="188" t="str">
        <f>IF('1. Jahr'!I120="sonst. öff. Mittel",'1. Jahr'!H120,"")</f>
        <v/>
      </c>
      <c r="G124" s="8"/>
      <c r="H124" s="277" t="str">
        <f>IF('2. Jahr'!I121="Einnahmen/Erlöse",'2. Jahr'!H121,"")</f>
        <v/>
      </c>
      <c r="I124" s="277" t="str">
        <f>IF('2. Jahr'!I121="priv. Mittel",'2. Jahr'!H121,"")</f>
        <v/>
      </c>
      <c r="J124" s="277" t="str">
        <f>IF('2. Jahr'!I121="Bundesag. Arbeit",'2. Jahr'!H121,"")</f>
        <v/>
      </c>
      <c r="K124" s="278" t="str">
        <f>IF('2. Jahr'!I121="andere Bundesm.",'2. Jahr'!H121,"")</f>
        <v/>
      </c>
      <c r="L124" s="277" t="str">
        <f>IF('2. Jahr'!I121="kommunale Mittel",'2. Jahr'!H121,"")</f>
        <v/>
      </c>
      <c r="M124" s="278" t="str">
        <f>IF('2. Jahr'!I121="sonst. öff. Mittel",'2. Jahr'!H121,"")</f>
        <v/>
      </c>
      <c r="N124" s="8"/>
      <c r="O124" s="9" t="str">
        <f>IF('3. Jahr'!I121="Einnahmen/Erlöse",'3. Jahr'!H121,"")</f>
        <v/>
      </c>
      <c r="P124" s="278" t="str">
        <f>IF('3. Jahr'!I121="priv. Mittel",'3. Jahr'!H121,"")</f>
        <v/>
      </c>
      <c r="Q124" s="278" t="str">
        <f>IF('3. Jahr'!I121="Bundesag. Arbeit",'3. Jahr'!H121,"")</f>
        <v/>
      </c>
      <c r="R124" s="278" t="str">
        <f>IF('3. Jahr'!I121="andere Bundesm.",'3. Jahr'!H121,"")</f>
        <v/>
      </c>
      <c r="S124" s="278" t="str">
        <f>IF('3. Jahr'!I121="kommunale Mittel",'3. Jahr'!H121,"")</f>
        <v/>
      </c>
      <c r="T124" s="278" t="str">
        <f>IF('3. Jahr'!I121="sonst. öff. Mittel",'3. Jahr'!H121,"")</f>
        <v/>
      </c>
      <c r="U124" s="8"/>
      <c r="V124" s="278" t="str">
        <f>IF('4. Jahr'!I121="Einnahmen/Erlöse",'4. Jahr'!H121,"")</f>
        <v/>
      </c>
      <c r="W124" s="278" t="str">
        <f>IF('4. Jahr'!I121="priv. Mittel",'4. Jahr'!H121,"")</f>
        <v/>
      </c>
      <c r="X124" s="278" t="str">
        <f>IF('4. Jahr'!I121="Bundesag. Arbeit",'4. Jahr'!H121,"")</f>
        <v/>
      </c>
      <c r="Y124" s="279" t="str">
        <f>IF('4. Jahr'!I121="andere Bundesm.",'4. Jahr'!H121,"")</f>
        <v/>
      </c>
      <c r="Z124" s="278" t="str">
        <f>IF('4. Jahr'!I121="kommunale Mittel",'4. Jahr'!H121,"")</f>
        <v/>
      </c>
      <c r="AA124" s="278" t="str">
        <f>IF('4. Jahr'!I121="sonst. öff. Mittel",'4. Jahr'!H121,"")</f>
        <v/>
      </c>
      <c r="AB124" s="8"/>
      <c r="AC124" s="278" t="str">
        <f>IF('5. Jahr'!I121="Einnahmen/Erlöse",'5. Jahr'!H121,"")</f>
        <v/>
      </c>
      <c r="AD124" s="278" t="str">
        <f>IF('5. Jahr'!I121="priv. Mittel",'5. Jahr'!H121,"")</f>
        <v/>
      </c>
      <c r="AE124" s="278" t="str">
        <f>IF('5. Jahr'!I121="Bundesag. Arbeit",'5. Jahr'!H121,"")</f>
        <v/>
      </c>
      <c r="AF124" s="278" t="str">
        <f>IF('5. Jahr'!I121="andere Bundesm.",'5. Jahr'!H121,"")</f>
        <v/>
      </c>
      <c r="AG124" s="278" t="str">
        <f>IF('5. Jahr'!I121="kommunale Mittel",'5. Jahr'!H121,"")</f>
        <v/>
      </c>
      <c r="AH124" s="279" t="str">
        <f>IF('5. Jahr'!I121="sonst. öff. Mittel",'5. Jahr'!H121,"")</f>
        <v/>
      </c>
    </row>
    <row r="125" spans="1:34" ht="15" x14ac:dyDescent="0.2">
      <c r="A125" s="188" t="str">
        <f>IF('1. Jahr'!I121="Einnahmen/Erlöse",'1. Jahr'!H121,"")</f>
        <v/>
      </c>
      <c r="B125" s="188" t="str">
        <f>IF('1. Jahr'!I121="priv. Mittel",'1. Jahr'!H121,"")</f>
        <v/>
      </c>
      <c r="C125" s="192" t="str">
        <f>IF('1. Jahr'!I121="Bundesag. Arbeit",'1. Jahr'!H121,"")</f>
        <v/>
      </c>
      <c r="D125" s="192" t="str">
        <f>IF('1. Jahr'!I121="andere Bundesm.",'1. Jahr'!H121,"")</f>
        <v/>
      </c>
      <c r="E125" s="192" t="str">
        <f>IF('1. Jahr'!I121="kommunale Mittel",'1. Jahr'!H121,"")</f>
        <v/>
      </c>
      <c r="F125" s="188" t="str">
        <f>IF('1. Jahr'!I121="sonst. öff. Mittel",'1. Jahr'!H121,"")</f>
        <v/>
      </c>
      <c r="G125" s="8"/>
      <c r="H125" s="277" t="str">
        <f>IF('2. Jahr'!I122="Einnahmen/Erlöse",'2. Jahr'!H122,"")</f>
        <v/>
      </c>
      <c r="I125" s="277" t="str">
        <f>IF('2. Jahr'!I122="priv. Mittel",'2. Jahr'!H122,"")</f>
        <v/>
      </c>
      <c r="J125" s="277" t="str">
        <f>IF('2. Jahr'!I122="Bundesag. Arbeit",'2. Jahr'!H122,"")</f>
        <v/>
      </c>
      <c r="K125" s="278" t="str">
        <f>IF('2. Jahr'!I122="andere Bundesm.",'2. Jahr'!H122,"")</f>
        <v/>
      </c>
      <c r="L125" s="277" t="str">
        <f>IF('2. Jahr'!I122="kommunale Mittel",'2. Jahr'!H122,"")</f>
        <v/>
      </c>
      <c r="M125" s="278" t="str">
        <f>IF('2. Jahr'!I122="sonst. öff. Mittel",'2. Jahr'!H122,"")</f>
        <v/>
      </c>
      <c r="N125" s="8"/>
      <c r="O125" s="9" t="str">
        <f>IF('3. Jahr'!I122="Einnahmen/Erlöse",'3. Jahr'!H122,"")</f>
        <v/>
      </c>
      <c r="P125" s="278" t="str">
        <f>IF('3. Jahr'!I122="priv. Mittel",'3. Jahr'!H122,"")</f>
        <v/>
      </c>
      <c r="Q125" s="278" t="str">
        <f>IF('3. Jahr'!I122="Bundesag. Arbeit",'3. Jahr'!H122,"")</f>
        <v/>
      </c>
      <c r="R125" s="278" t="str">
        <f>IF('3. Jahr'!I122="andere Bundesm.",'3. Jahr'!H122,"")</f>
        <v/>
      </c>
      <c r="S125" s="278" t="str">
        <f>IF('3. Jahr'!I122="kommunale Mittel",'3. Jahr'!H122,"")</f>
        <v/>
      </c>
      <c r="T125" s="278" t="str">
        <f>IF('3. Jahr'!I122="sonst. öff. Mittel",'3. Jahr'!H122,"")</f>
        <v/>
      </c>
      <c r="U125" s="8"/>
      <c r="V125" s="278" t="str">
        <f>IF('4. Jahr'!I122="Einnahmen/Erlöse",'4. Jahr'!H122,"")</f>
        <v/>
      </c>
      <c r="W125" s="278" t="str">
        <f>IF('4. Jahr'!I122="priv. Mittel",'4. Jahr'!H122,"")</f>
        <v/>
      </c>
      <c r="X125" s="278" t="str">
        <f>IF('4. Jahr'!I122="Bundesag. Arbeit",'4. Jahr'!H122,"")</f>
        <v/>
      </c>
      <c r="Y125" s="279" t="str">
        <f>IF('4. Jahr'!I122="andere Bundesm.",'4. Jahr'!H122,"")</f>
        <v/>
      </c>
      <c r="Z125" s="278" t="str">
        <f>IF('4. Jahr'!I122="kommunale Mittel",'4. Jahr'!H122,"")</f>
        <v/>
      </c>
      <c r="AA125" s="278" t="str">
        <f>IF('4. Jahr'!I122="sonst. öff. Mittel",'4. Jahr'!H122,"")</f>
        <v/>
      </c>
      <c r="AB125" s="8"/>
      <c r="AC125" s="278" t="str">
        <f>IF('5. Jahr'!I122="Einnahmen/Erlöse",'5. Jahr'!H122,"")</f>
        <v/>
      </c>
      <c r="AD125" s="278" t="str">
        <f>IF('5. Jahr'!I122="priv. Mittel",'5. Jahr'!H122,"")</f>
        <v/>
      </c>
      <c r="AE125" s="278" t="str">
        <f>IF('5. Jahr'!I122="Bundesag. Arbeit",'5. Jahr'!H122,"")</f>
        <v/>
      </c>
      <c r="AF125" s="278" t="str">
        <f>IF('5. Jahr'!I122="andere Bundesm.",'5. Jahr'!H122,"")</f>
        <v/>
      </c>
      <c r="AG125" s="278" t="str">
        <f>IF('5. Jahr'!I122="kommunale Mittel",'5. Jahr'!H122,"")</f>
        <v/>
      </c>
      <c r="AH125" s="279" t="str">
        <f>IF('5. Jahr'!I122="sonst. öff. Mittel",'5. Jahr'!H122,"")</f>
        <v/>
      </c>
    </row>
    <row r="126" spans="1:34" ht="15" x14ac:dyDescent="0.2">
      <c r="A126" s="188" t="str">
        <f>IF('1. Jahr'!I122="Einnahmen/Erlöse",'1. Jahr'!H122,"")</f>
        <v/>
      </c>
      <c r="B126" s="188" t="str">
        <f>IF('1. Jahr'!I122="priv. Mittel",'1. Jahr'!H122,"")</f>
        <v/>
      </c>
      <c r="C126" s="192" t="str">
        <f>IF('1. Jahr'!I122="Bundesag. Arbeit",'1. Jahr'!H122,"")</f>
        <v/>
      </c>
      <c r="D126" s="192" t="str">
        <f>IF('1. Jahr'!I122="andere Bundesm.",'1. Jahr'!H122,"")</f>
        <v/>
      </c>
      <c r="E126" s="192" t="str">
        <f>IF('1. Jahr'!I122="kommunale Mittel",'1. Jahr'!H122,"")</f>
        <v/>
      </c>
      <c r="F126" s="188" t="str">
        <f>IF('1. Jahr'!I122="sonst. öff. Mittel",'1. Jahr'!H122,"")</f>
        <v/>
      </c>
      <c r="G126" s="8"/>
      <c r="H126" s="277" t="str">
        <f>IF('2. Jahr'!I123="Einnahmen/Erlöse",'2. Jahr'!H123,"")</f>
        <v/>
      </c>
      <c r="I126" s="277" t="str">
        <f>IF('2. Jahr'!I123="priv. Mittel",'2. Jahr'!H123,"")</f>
        <v/>
      </c>
      <c r="J126" s="277" t="str">
        <f>IF('2. Jahr'!I123="Bundesag. Arbeit",'2. Jahr'!H123,"")</f>
        <v/>
      </c>
      <c r="K126" s="278" t="str">
        <f>IF('2. Jahr'!I123="andere Bundesm.",'2. Jahr'!H123,"")</f>
        <v/>
      </c>
      <c r="L126" s="277" t="str">
        <f>IF('2. Jahr'!I123="kommunale Mittel",'2. Jahr'!H123,"")</f>
        <v/>
      </c>
      <c r="M126" s="278" t="str">
        <f>IF('2. Jahr'!I123="sonst. öff. Mittel",'2. Jahr'!H123,"")</f>
        <v/>
      </c>
      <c r="N126" s="8"/>
      <c r="O126" s="9" t="str">
        <f>IF('3. Jahr'!I123="Einnahmen/Erlöse",'3. Jahr'!H123,"")</f>
        <v/>
      </c>
      <c r="P126" s="278" t="str">
        <f>IF('3. Jahr'!I123="priv. Mittel",'3. Jahr'!H123,"")</f>
        <v/>
      </c>
      <c r="Q126" s="278" t="str">
        <f>IF('3. Jahr'!I123="Bundesag. Arbeit",'3. Jahr'!H123,"")</f>
        <v/>
      </c>
      <c r="R126" s="278" t="str">
        <f>IF('3. Jahr'!I123="andere Bundesm.",'3. Jahr'!H123,"")</f>
        <v/>
      </c>
      <c r="S126" s="278" t="str">
        <f>IF('3. Jahr'!I123="kommunale Mittel",'3. Jahr'!H123,"")</f>
        <v/>
      </c>
      <c r="T126" s="278" t="str">
        <f>IF('3. Jahr'!I123="sonst. öff. Mittel",'3. Jahr'!H123,"")</f>
        <v/>
      </c>
      <c r="U126" s="8"/>
      <c r="V126" s="278" t="str">
        <f>IF('4. Jahr'!I123="Einnahmen/Erlöse",'4. Jahr'!H123,"")</f>
        <v/>
      </c>
      <c r="W126" s="278" t="str">
        <f>IF('4. Jahr'!I123="priv. Mittel",'4. Jahr'!H123,"")</f>
        <v/>
      </c>
      <c r="X126" s="278" t="str">
        <f>IF('4. Jahr'!I123="Bundesag. Arbeit",'4. Jahr'!H123,"")</f>
        <v/>
      </c>
      <c r="Y126" s="279" t="str">
        <f>IF('4. Jahr'!I123="andere Bundesm.",'4. Jahr'!H123,"")</f>
        <v/>
      </c>
      <c r="Z126" s="278" t="str">
        <f>IF('4. Jahr'!I123="kommunale Mittel",'4. Jahr'!H123,"")</f>
        <v/>
      </c>
      <c r="AA126" s="278" t="str">
        <f>IF('4. Jahr'!I123="sonst. öff. Mittel",'4. Jahr'!H123,"")</f>
        <v/>
      </c>
      <c r="AB126" s="8"/>
      <c r="AC126" s="278" t="str">
        <f>IF('5. Jahr'!I123="Einnahmen/Erlöse",'5. Jahr'!H123,"")</f>
        <v/>
      </c>
      <c r="AD126" s="278" t="str">
        <f>IF('5. Jahr'!I123="priv. Mittel",'5. Jahr'!H123,"")</f>
        <v/>
      </c>
      <c r="AE126" s="278" t="str">
        <f>IF('5. Jahr'!I123="Bundesag. Arbeit",'5. Jahr'!H123,"")</f>
        <v/>
      </c>
      <c r="AF126" s="278" t="str">
        <f>IF('5. Jahr'!I123="andere Bundesm.",'5. Jahr'!H123,"")</f>
        <v/>
      </c>
      <c r="AG126" s="278" t="str">
        <f>IF('5. Jahr'!I123="kommunale Mittel",'5. Jahr'!H123,"")</f>
        <v/>
      </c>
      <c r="AH126" s="279" t="str">
        <f>IF('5. Jahr'!I123="sonst. öff. Mittel",'5. Jahr'!H123,"")</f>
        <v/>
      </c>
    </row>
    <row r="127" spans="1:34" ht="15" x14ac:dyDescent="0.2">
      <c r="A127" s="188" t="str">
        <f>IF('1. Jahr'!I123="Einnahmen/Erlöse",'1. Jahr'!H123,"")</f>
        <v/>
      </c>
      <c r="B127" s="188" t="str">
        <f>IF('1. Jahr'!I123="priv. Mittel",'1. Jahr'!H123,"")</f>
        <v/>
      </c>
      <c r="C127" s="192" t="str">
        <f>IF('1. Jahr'!I123="Bundesag. Arbeit",'1. Jahr'!H123,"")</f>
        <v/>
      </c>
      <c r="D127" s="192" t="str">
        <f>IF('1. Jahr'!I123="andere Bundesm.",'1. Jahr'!H123,"")</f>
        <v/>
      </c>
      <c r="E127" s="192" t="str">
        <f>IF('1. Jahr'!I123="kommunale Mittel",'1. Jahr'!H123,"")</f>
        <v/>
      </c>
      <c r="F127" s="188" t="str">
        <f>IF('1. Jahr'!I123="sonst. öff. Mittel",'1. Jahr'!H123,"")</f>
        <v/>
      </c>
      <c r="G127" s="8"/>
      <c r="H127" s="277" t="str">
        <f>IF('2. Jahr'!I124="Einnahmen/Erlöse",'2. Jahr'!H124,"")</f>
        <v/>
      </c>
      <c r="I127" s="277" t="str">
        <f>IF('2. Jahr'!I124="priv. Mittel",'2. Jahr'!H124,"")</f>
        <v/>
      </c>
      <c r="J127" s="277" t="str">
        <f>IF('2. Jahr'!I124="Bundesag. Arbeit",'2. Jahr'!H124,"")</f>
        <v/>
      </c>
      <c r="K127" s="278" t="str">
        <f>IF('2. Jahr'!I124="andere Bundesm.",'2. Jahr'!H124,"")</f>
        <v/>
      </c>
      <c r="L127" s="277" t="str">
        <f>IF('2. Jahr'!I124="kommunale Mittel",'2. Jahr'!H124,"")</f>
        <v/>
      </c>
      <c r="M127" s="278" t="str">
        <f>IF('2. Jahr'!I124="sonst. öff. Mittel",'2. Jahr'!H124,"")</f>
        <v/>
      </c>
      <c r="N127" s="8"/>
      <c r="O127" s="9" t="str">
        <f>IF('3. Jahr'!I124="Einnahmen/Erlöse",'3. Jahr'!H124,"")</f>
        <v/>
      </c>
      <c r="P127" s="278" t="str">
        <f>IF('3. Jahr'!I124="priv. Mittel",'3. Jahr'!H124,"")</f>
        <v/>
      </c>
      <c r="Q127" s="278" t="str">
        <f>IF('3. Jahr'!I124="Bundesag. Arbeit",'3. Jahr'!H124,"")</f>
        <v/>
      </c>
      <c r="R127" s="278" t="str">
        <f>IF('3. Jahr'!I124="andere Bundesm.",'3. Jahr'!H124,"")</f>
        <v/>
      </c>
      <c r="S127" s="278" t="str">
        <f>IF('3. Jahr'!I124="kommunale Mittel",'3. Jahr'!H124,"")</f>
        <v/>
      </c>
      <c r="T127" s="278" t="str">
        <f>IF('3. Jahr'!I124="sonst. öff. Mittel",'3. Jahr'!H124,"")</f>
        <v/>
      </c>
      <c r="U127" s="8"/>
      <c r="V127" s="278" t="str">
        <f>IF('4. Jahr'!I124="Einnahmen/Erlöse",'4. Jahr'!H124,"")</f>
        <v/>
      </c>
      <c r="W127" s="278" t="str">
        <f>IF('4. Jahr'!I124="priv. Mittel",'4. Jahr'!H124,"")</f>
        <v/>
      </c>
      <c r="X127" s="278" t="str">
        <f>IF('4. Jahr'!I124="Bundesag. Arbeit",'4. Jahr'!H124,"")</f>
        <v/>
      </c>
      <c r="Y127" s="279" t="str">
        <f>IF('4. Jahr'!I124="andere Bundesm.",'4. Jahr'!H124,"")</f>
        <v/>
      </c>
      <c r="Z127" s="278" t="str">
        <f>IF('4. Jahr'!I124="kommunale Mittel",'4. Jahr'!H124,"")</f>
        <v/>
      </c>
      <c r="AA127" s="278" t="str">
        <f>IF('4. Jahr'!I124="sonst. öff. Mittel",'4. Jahr'!H124,"")</f>
        <v/>
      </c>
      <c r="AB127" s="8"/>
      <c r="AC127" s="278" t="str">
        <f>IF('5. Jahr'!I124="Einnahmen/Erlöse",'5. Jahr'!H124,"")</f>
        <v/>
      </c>
      <c r="AD127" s="278" t="str">
        <f>IF('5. Jahr'!I124="priv. Mittel",'5. Jahr'!H124,"")</f>
        <v/>
      </c>
      <c r="AE127" s="278" t="str">
        <f>IF('5. Jahr'!I124="Bundesag. Arbeit",'5. Jahr'!H124,"")</f>
        <v/>
      </c>
      <c r="AF127" s="278" t="str">
        <f>IF('5. Jahr'!I124="andere Bundesm.",'5. Jahr'!H124,"")</f>
        <v/>
      </c>
      <c r="AG127" s="278" t="str">
        <f>IF('5. Jahr'!I124="kommunale Mittel",'5. Jahr'!H124,"")</f>
        <v/>
      </c>
      <c r="AH127" s="279" t="str">
        <f>IF('5. Jahr'!I124="sonst. öff. Mittel",'5. Jahr'!H124,"")</f>
        <v/>
      </c>
    </row>
    <row r="128" spans="1:34" ht="15" x14ac:dyDescent="0.2">
      <c r="A128" s="188" t="str">
        <f>IF('1. Jahr'!I124="Einnahmen/Erlöse",'1. Jahr'!H124,"")</f>
        <v/>
      </c>
      <c r="B128" s="188" t="str">
        <f>IF('1. Jahr'!I124="priv. Mittel",'1. Jahr'!H124,"")</f>
        <v/>
      </c>
      <c r="C128" s="192" t="str">
        <f>IF('1. Jahr'!I124="Bundesag. Arbeit",'1. Jahr'!H124,"")</f>
        <v/>
      </c>
      <c r="D128" s="192" t="str">
        <f>IF('1. Jahr'!I124="andere Bundesm.",'1. Jahr'!H124,"")</f>
        <v/>
      </c>
      <c r="E128" s="192" t="str">
        <f>IF('1. Jahr'!I124="kommunale Mittel",'1. Jahr'!H124,"")</f>
        <v/>
      </c>
      <c r="F128" s="188" t="str">
        <f>IF('1. Jahr'!I124="sonst. öff. Mittel",'1. Jahr'!H124,"")</f>
        <v/>
      </c>
      <c r="G128" s="8"/>
      <c r="H128" s="277" t="str">
        <f>IF('2. Jahr'!I125="Einnahmen/Erlöse",'2. Jahr'!H125,"")</f>
        <v/>
      </c>
      <c r="I128" s="277" t="str">
        <f>IF('2. Jahr'!I125="priv. Mittel",'2. Jahr'!H125,"")</f>
        <v/>
      </c>
      <c r="J128" s="277" t="str">
        <f>IF('2. Jahr'!I125="Bundesag. Arbeit",'2. Jahr'!H125,"")</f>
        <v/>
      </c>
      <c r="K128" s="278" t="str">
        <f>IF('2. Jahr'!I125="andere Bundesm.",'2. Jahr'!H125,"")</f>
        <v/>
      </c>
      <c r="L128" s="277" t="str">
        <f>IF('2. Jahr'!I125="kommunale Mittel",'2. Jahr'!H125,"")</f>
        <v/>
      </c>
      <c r="M128" s="278" t="str">
        <f>IF('2. Jahr'!I125="sonst. öff. Mittel",'2. Jahr'!H125,"")</f>
        <v/>
      </c>
      <c r="N128" s="8"/>
      <c r="O128" s="9" t="str">
        <f>IF('3. Jahr'!I125="Einnahmen/Erlöse",'3. Jahr'!H125,"")</f>
        <v/>
      </c>
      <c r="P128" s="278" t="str">
        <f>IF('3. Jahr'!I125="priv. Mittel",'3. Jahr'!H125,"")</f>
        <v/>
      </c>
      <c r="Q128" s="278" t="str">
        <f>IF('3. Jahr'!I125="Bundesag. Arbeit",'3. Jahr'!H125,"")</f>
        <v/>
      </c>
      <c r="R128" s="278" t="str">
        <f>IF('3. Jahr'!I125="andere Bundesm.",'3. Jahr'!H125,"")</f>
        <v/>
      </c>
      <c r="S128" s="278" t="str">
        <f>IF('3. Jahr'!I125="kommunale Mittel",'3. Jahr'!H125,"")</f>
        <v/>
      </c>
      <c r="T128" s="278" t="str">
        <f>IF('3. Jahr'!I125="sonst. öff. Mittel",'3. Jahr'!H125,"")</f>
        <v/>
      </c>
      <c r="U128" s="8"/>
      <c r="V128" s="278" t="str">
        <f>IF('4. Jahr'!I125="Einnahmen/Erlöse",'4. Jahr'!H125,"")</f>
        <v/>
      </c>
      <c r="W128" s="278" t="str">
        <f>IF('4. Jahr'!I125="priv. Mittel",'4. Jahr'!H125,"")</f>
        <v/>
      </c>
      <c r="X128" s="278" t="str">
        <f>IF('4. Jahr'!I125="Bundesag. Arbeit",'4. Jahr'!H125,"")</f>
        <v/>
      </c>
      <c r="Y128" s="279" t="str">
        <f>IF('4. Jahr'!I125="andere Bundesm.",'4. Jahr'!H125,"")</f>
        <v/>
      </c>
      <c r="Z128" s="278" t="str">
        <f>IF('4. Jahr'!I125="kommunale Mittel",'4. Jahr'!H125,"")</f>
        <v/>
      </c>
      <c r="AA128" s="278" t="str">
        <f>IF('4. Jahr'!I125="sonst. öff. Mittel",'4. Jahr'!H125,"")</f>
        <v/>
      </c>
      <c r="AB128" s="8"/>
      <c r="AC128" s="278" t="str">
        <f>IF('5. Jahr'!I125="Einnahmen/Erlöse",'5. Jahr'!H125,"")</f>
        <v/>
      </c>
      <c r="AD128" s="278" t="str">
        <f>IF('5. Jahr'!I125="priv. Mittel",'5. Jahr'!H125,"")</f>
        <v/>
      </c>
      <c r="AE128" s="278" t="str">
        <f>IF('5. Jahr'!I125="Bundesag. Arbeit",'5. Jahr'!H125,"")</f>
        <v/>
      </c>
      <c r="AF128" s="278" t="str">
        <f>IF('5. Jahr'!I125="andere Bundesm.",'5. Jahr'!H125,"")</f>
        <v/>
      </c>
      <c r="AG128" s="278" t="str">
        <f>IF('5. Jahr'!I125="kommunale Mittel",'5. Jahr'!H125,"")</f>
        <v/>
      </c>
      <c r="AH128" s="279" t="str">
        <f>IF('5. Jahr'!I125="sonst. öff. Mittel",'5. Jahr'!H125,"")</f>
        <v/>
      </c>
    </row>
    <row r="129" spans="1:34" ht="15" x14ac:dyDescent="0.2">
      <c r="A129" s="188" t="str">
        <f>IF('1. Jahr'!I125="Einnahmen/Erlöse",'1. Jahr'!H125,"")</f>
        <v/>
      </c>
      <c r="B129" s="188" t="str">
        <f>IF('1. Jahr'!I125="priv. Mittel",'1. Jahr'!H125,"")</f>
        <v/>
      </c>
      <c r="C129" s="192" t="str">
        <f>IF('1. Jahr'!I125="Bundesag. Arbeit",'1. Jahr'!H125,"")</f>
        <v/>
      </c>
      <c r="D129" s="192" t="str">
        <f>IF('1. Jahr'!I125="andere Bundesm.",'1. Jahr'!H125,"")</f>
        <v/>
      </c>
      <c r="E129" s="192" t="str">
        <f>IF('1. Jahr'!I125="kommunale Mittel",'1. Jahr'!H125,"")</f>
        <v/>
      </c>
      <c r="F129" s="188" t="str">
        <f>IF('1. Jahr'!I125="sonst. öff. Mittel",'1. Jahr'!H125,"")</f>
        <v/>
      </c>
      <c r="G129" s="8"/>
      <c r="H129" s="277" t="str">
        <f>IF('2. Jahr'!I126="Einnahmen/Erlöse",'2. Jahr'!H126,"")</f>
        <v/>
      </c>
      <c r="I129" s="277" t="str">
        <f>IF('2. Jahr'!I126="priv. Mittel",'2. Jahr'!H126,"")</f>
        <v/>
      </c>
      <c r="J129" s="277" t="str">
        <f>IF('2. Jahr'!I126="Bundesag. Arbeit",'2. Jahr'!H126,"")</f>
        <v/>
      </c>
      <c r="K129" s="278" t="str">
        <f>IF('2. Jahr'!I126="andere Bundesm.",'2. Jahr'!H126,"")</f>
        <v/>
      </c>
      <c r="L129" s="277" t="str">
        <f>IF('2. Jahr'!I126="kommunale Mittel",'2. Jahr'!H126,"")</f>
        <v/>
      </c>
      <c r="M129" s="278" t="str">
        <f>IF('2. Jahr'!I126="sonst. öff. Mittel",'2. Jahr'!H126,"")</f>
        <v/>
      </c>
      <c r="N129" s="8"/>
      <c r="O129" s="9" t="str">
        <f>IF('3. Jahr'!I126="Einnahmen/Erlöse",'3. Jahr'!H126,"")</f>
        <v/>
      </c>
      <c r="P129" s="278" t="str">
        <f>IF('3. Jahr'!I126="priv. Mittel",'3. Jahr'!H126,"")</f>
        <v/>
      </c>
      <c r="Q129" s="278" t="str">
        <f>IF('3. Jahr'!I126="Bundesag. Arbeit",'3. Jahr'!H126,"")</f>
        <v/>
      </c>
      <c r="R129" s="278" t="str">
        <f>IF('3. Jahr'!I126="andere Bundesm.",'3. Jahr'!H126,"")</f>
        <v/>
      </c>
      <c r="S129" s="278" t="str">
        <f>IF('3. Jahr'!I126="kommunale Mittel",'3. Jahr'!H126,"")</f>
        <v/>
      </c>
      <c r="T129" s="278" t="str">
        <f>IF('3. Jahr'!I126="sonst. öff. Mittel",'3. Jahr'!H126,"")</f>
        <v/>
      </c>
      <c r="U129" s="8"/>
      <c r="V129" s="278" t="str">
        <f>IF('4. Jahr'!I126="Einnahmen/Erlöse",'4. Jahr'!H126,"")</f>
        <v/>
      </c>
      <c r="W129" s="278" t="str">
        <f>IF('4. Jahr'!I126="priv. Mittel",'4. Jahr'!H126,"")</f>
        <v/>
      </c>
      <c r="X129" s="278" t="str">
        <f>IF('4. Jahr'!I126="Bundesag. Arbeit",'4. Jahr'!H126,"")</f>
        <v/>
      </c>
      <c r="Y129" s="279" t="str">
        <f>IF('4. Jahr'!I126="andere Bundesm.",'4. Jahr'!H126,"")</f>
        <v/>
      </c>
      <c r="Z129" s="278" t="str">
        <f>IF('4. Jahr'!I126="kommunale Mittel",'4. Jahr'!H126,"")</f>
        <v/>
      </c>
      <c r="AA129" s="278" t="str">
        <f>IF('4. Jahr'!I126="sonst. öff. Mittel",'4. Jahr'!H126,"")</f>
        <v/>
      </c>
      <c r="AB129" s="8"/>
      <c r="AC129" s="278" t="str">
        <f>IF('5. Jahr'!I126="Einnahmen/Erlöse",'5. Jahr'!H126,"")</f>
        <v/>
      </c>
      <c r="AD129" s="278" t="str">
        <f>IF('5. Jahr'!I126="priv. Mittel",'5. Jahr'!H126,"")</f>
        <v/>
      </c>
      <c r="AE129" s="278" t="str">
        <f>IF('5. Jahr'!I126="Bundesag. Arbeit",'5. Jahr'!H126,"")</f>
        <v/>
      </c>
      <c r="AF129" s="278" t="str">
        <f>IF('5. Jahr'!I126="andere Bundesm.",'5. Jahr'!H126,"")</f>
        <v/>
      </c>
      <c r="AG129" s="278" t="str">
        <f>IF('5. Jahr'!I126="kommunale Mittel",'5. Jahr'!H126,"")</f>
        <v/>
      </c>
      <c r="AH129" s="279" t="str">
        <f>IF('5. Jahr'!I126="sonst. öff. Mittel",'5. Jahr'!H126,"")</f>
        <v/>
      </c>
    </row>
    <row r="130" spans="1:34" ht="15" x14ac:dyDescent="0.2">
      <c r="A130" s="188" t="str">
        <f>IF('1. Jahr'!I126="Einnahmen/Erlöse",'1. Jahr'!H126,"")</f>
        <v/>
      </c>
      <c r="B130" s="188" t="str">
        <f>IF('1. Jahr'!I126="priv. Mittel",'1. Jahr'!H126,"")</f>
        <v/>
      </c>
      <c r="C130" s="192" t="str">
        <f>IF('1. Jahr'!I126="Bundesag. Arbeit",'1. Jahr'!H126,"")</f>
        <v/>
      </c>
      <c r="D130" s="192" t="str">
        <f>IF('1. Jahr'!I126="andere Bundesm.",'1. Jahr'!H126,"")</f>
        <v/>
      </c>
      <c r="E130" s="192" t="str">
        <f>IF('1. Jahr'!I126="kommunale Mittel",'1. Jahr'!H126,"")</f>
        <v/>
      </c>
      <c r="F130" s="188" t="str">
        <f>IF('1. Jahr'!I126="sonst. öff. Mittel",'1. Jahr'!H126,"")</f>
        <v/>
      </c>
      <c r="G130" s="8"/>
      <c r="H130" s="277" t="str">
        <f>IF('2. Jahr'!I127="Einnahmen/Erlöse",'2. Jahr'!H127,"")</f>
        <v/>
      </c>
      <c r="I130" s="277" t="str">
        <f>IF('2. Jahr'!I127="priv. Mittel",'2. Jahr'!H127,"")</f>
        <v/>
      </c>
      <c r="J130" s="277" t="str">
        <f>IF('2. Jahr'!I127="Bundesag. Arbeit",'2. Jahr'!H127,"")</f>
        <v/>
      </c>
      <c r="K130" s="278" t="str">
        <f>IF('2. Jahr'!I127="andere Bundesm.",'2. Jahr'!H127,"")</f>
        <v/>
      </c>
      <c r="L130" s="277" t="str">
        <f>IF('2. Jahr'!I127="kommunale Mittel",'2. Jahr'!H127,"")</f>
        <v/>
      </c>
      <c r="M130" s="278" t="str">
        <f>IF('2. Jahr'!I127="sonst. öff. Mittel",'2. Jahr'!H127,"")</f>
        <v/>
      </c>
      <c r="N130" s="8"/>
      <c r="O130" s="9" t="str">
        <f>IF('3. Jahr'!I127="Einnahmen/Erlöse",'3. Jahr'!H127,"")</f>
        <v/>
      </c>
      <c r="P130" s="278" t="str">
        <f>IF('3. Jahr'!I127="priv. Mittel",'3. Jahr'!H127,"")</f>
        <v/>
      </c>
      <c r="Q130" s="278" t="str">
        <f>IF('3. Jahr'!I127="Bundesag. Arbeit",'3. Jahr'!H127,"")</f>
        <v/>
      </c>
      <c r="R130" s="278" t="str">
        <f>IF('3. Jahr'!I127="andere Bundesm.",'3. Jahr'!H127,"")</f>
        <v/>
      </c>
      <c r="S130" s="278" t="str">
        <f>IF('3. Jahr'!I127="kommunale Mittel",'3. Jahr'!H127,"")</f>
        <v/>
      </c>
      <c r="T130" s="278" t="str">
        <f>IF('3. Jahr'!I127="sonst. öff. Mittel",'3. Jahr'!H127,"")</f>
        <v/>
      </c>
      <c r="U130" s="8"/>
      <c r="V130" s="278" t="str">
        <f>IF('4. Jahr'!I127="Einnahmen/Erlöse",'4. Jahr'!H127,"")</f>
        <v/>
      </c>
      <c r="W130" s="278" t="str">
        <f>IF('4. Jahr'!I127="priv. Mittel",'4. Jahr'!H127,"")</f>
        <v/>
      </c>
      <c r="X130" s="278" t="str">
        <f>IF('4. Jahr'!I127="Bundesag. Arbeit",'4. Jahr'!H127,"")</f>
        <v/>
      </c>
      <c r="Y130" s="279" t="str">
        <f>IF('4. Jahr'!I127="andere Bundesm.",'4. Jahr'!H127,"")</f>
        <v/>
      </c>
      <c r="Z130" s="278" t="str">
        <f>IF('4. Jahr'!I127="kommunale Mittel",'4. Jahr'!H127,"")</f>
        <v/>
      </c>
      <c r="AA130" s="278" t="str">
        <f>IF('4. Jahr'!I127="sonst. öff. Mittel",'4. Jahr'!H127,"")</f>
        <v/>
      </c>
      <c r="AB130" s="8"/>
      <c r="AC130" s="278" t="str">
        <f>IF('5. Jahr'!I127="Einnahmen/Erlöse",'5. Jahr'!H127,"")</f>
        <v/>
      </c>
      <c r="AD130" s="278" t="str">
        <f>IF('5. Jahr'!I127="priv. Mittel",'5. Jahr'!H127,"")</f>
        <v/>
      </c>
      <c r="AE130" s="278" t="str">
        <f>IF('5. Jahr'!I127="Bundesag. Arbeit",'5. Jahr'!H127,"")</f>
        <v/>
      </c>
      <c r="AF130" s="278" t="str">
        <f>IF('5. Jahr'!I127="andere Bundesm.",'5. Jahr'!H127,"")</f>
        <v/>
      </c>
      <c r="AG130" s="278" t="str">
        <f>IF('5. Jahr'!I127="kommunale Mittel",'5. Jahr'!H127,"")</f>
        <v/>
      </c>
      <c r="AH130" s="279" t="str">
        <f>IF('5. Jahr'!I127="sonst. öff. Mittel",'5. Jahr'!H127,"")</f>
        <v/>
      </c>
    </row>
    <row r="131" spans="1:34" ht="15" x14ac:dyDescent="0.2">
      <c r="A131" s="188" t="str">
        <f>IF('1. Jahr'!I127="Einnahmen/Erlöse",'1. Jahr'!H127,"")</f>
        <v/>
      </c>
      <c r="B131" s="188" t="str">
        <f>IF('1. Jahr'!I127="priv. Mittel",'1. Jahr'!H127,"")</f>
        <v/>
      </c>
      <c r="C131" s="192" t="str">
        <f>IF('1. Jahr'!I127="Bundesag. Arbeit",'1. Jahr'!H127,"")</f>
        <v/>
      </c>
      <c r="D131" s="192" t="str">
        <f>IF('1. Jahr'!I127="andere Bundesm.",'1. Jahr'!H127,"")</f>
        <v/>
      </c>
      <c r="E131" s="192" t="str">
        <f>IF('1. Jahr'!I127="kommunale Mittel",'1. Jahr'!H127,"")</f>
        <v/>
      </c>
      <c r="F131" s="188" t="str">
        <f>IF('1. Jahr'!I127="sonst. öff. Mittel",'1. Jahr'!H127,"")</f>
        <v/>
      </c>
      <c r="G131" s="8"/>
      <c r="H131" s="277" t="str">
        <f>IF('2. Jahr'!I128="Einnahmen/Erlöse",'2. Jahr'!H128,"")</f>
        <v/>
      </c>
      <c r="I131" s="277" t="str">
        <f>IF('2. Jahr'!I128="priv. Mittel",'2. Jahr'!H128,"")</f>
        <v/>
      </c>
      <c r="J131" s="277" t="str">
        <f>IF('2. Jahr'!I128="Bundesag. Arbeit",'2. Jahr'!H128,"")</f>
        <v/>
      </c>
      <c r="K131" s="278" t="str">
        <f>IF('2. Jahr'!I128="andere Bundesm.",'2. Jahr'!H128,"")</f>
        <v/>
      </c>
      <c r="L131" s="277" t="str">
        <f>IF('2. Jahr'!I128="kommunale Mittel",'2. Jahr'!H128,"")</f>
        <v/>
      </c>
      <c r="M131" s="278" t="str">
        <f>IF('2. Jahr'!I128="sonst. öff. Mittel",'2. Jahr'!H128,"")</f>
        <v/>
      </c>
      <c r="N131" s="8"/>
      <c r="O131" s="9" t="str">
        <f>IF('3. Jahr'!I128="Einnahmen/Erlöse",'3. Jahr'!H128,"")</f>
        <v/>
      </c>
      <c r="P131" s="278" t="str">
        <f>IF('3. Jahr'!I128="priv. Mittel",'3. Jahr'!H128,"")</f>
        <v/>
      </c>
      <c r="Q131" s="278" t="str">
        <f>IF('3. Jahr'!I128="Bundesag. Arbeit",'3. Jahr'!H128,"")</f>
        <v/>
      </c>
      <c r="R131" s="278" t="str">
        <f>IF('3. Jahr'!I128="andere Bundesm.",'3. Jahr'!H128,"")</f>
        <v/>
      </c>
      <c r="S131" s="278" t="str">
        <f>IF('3. Jahr'!I128="kommunale Mittel",'3. Jahr'!H128,"")</f>
        <v/>
      </c>
      <c r="T131" s="278" t="str">
        <f>IF('3. Jahr'!I128="sonst. öff. Mittel",'3. Jahr'!H128,"")</f>
        <v/>
      </c>
      <c r="U131" s="8"/>
      <c r="V131" s="278" t="str">
        <f>IF('4. Jahr'!I128="Einnahmen/Erlöse",'4. Jahr'!H128,"")</f>
        <v/>
      </c>
      <c r="W131" s="278" t="str">
        <f>IF('4. Jahr'!I128="priv. Mittel",'4. Jahr'!H128,"")</f>
        <v/>
      </c>
      <c r="X131" s="278" t="str">
        <f>IF('4. Jahr'!I128="Bundesag. Arbeit",'4. Jahr'!H128,"")</f>
        <v/>
      </c>
      <c r="Y131" s="279" t="str">
        <f>IF('4. Jahr'!I128="andere Bundesm.",'4. Jahr'!H128,"")</f>
        <v/>
      </c>
      <c r="Z131" s="278" t="str">
        <f>IF('4. Jahr'!I128="kommunale Mittel",'4. Jahr'!H128,"")</f>
        <v/>
      </c>
      <c r="AA131" s="278" t="str">
        <f>IF('4. Jahr'!I128="sonst. öff. Mittel",'4. Jahr'!H128,"")</f>
        <v/>
      </c>
      <c r="AB131" s="8"/>
      <c r="AC131" s="278" t="str">
        <f>IF('5. Jahr'!I128="Einnahmen/Erlöse",'5. Jahr'!H128,"")</f>
        <v/>
      </c>
      <c r="AD131" s="278" t="str">
        <f>IF('5. Jahr'!I128="priv. Mittel",'5. Jahr'!H128,"")</f>
        <v/>
      </c>
      <c r="AE131" s="278" t="str">
        <f>IF('5. Jahr'!I128="Bundesag. Arbeit",'5. Jahr'!H128,"")</f>
        <v/>
      </c>
      <c r="AF131" s="278" t="str">
        <f>IF('5. Jahr'!I128="andere Bundesm.",'5. Jahr'!H128,"")</f>
        <v/>
      </c>
      <c r="AG131" s="278" t="str">
        <f>IF('5. Jahr'!I128="kommunale Mittel",'5. Jahr'!H128,"")</f>
        <v/>
      </c>
      <c r="AH131" s="279" t="str">
        <f>IF('5. Jahr'!I128="sonst. öff. Mittel",'5. Jahr'!H128,"")</f>
        <v/>
      </c>
    </row>
    <row r="132" spans="1:34" ht="15" x14ac:dyDescent="0.2">
      <c r="A132" s="188" t="str">
        <f>IF('1. Jahr'!I128="Einnahmen/Erlöse",'1. Jahr'!H128,"")</f>
        <v/>
      </c>
      <c r="B132" s="188" t="str">
        <f>IF('1. Jahr'!I128="priv. Mittel",'1. Jahr'!H128,"")</f>
        <v/>
      </c>
      <c r="C132" s="192" t="str">
        <f>IF('1. Jahr'!I128="Bundesag. Arbeit",'1. Jahr'!H128,"")</f>
        <v/>
      </c>
      <c r="D132" s="192" t="str">
        <f>IF('1. Jahr'!I128="andere Bundesm.",'1. Jahr'!H128,"")</f>
        <v/>
      </c>
      <c r="E132" s="192" t="str">
        <f>IF('1. Jahr'!I128="kommunale Mittel",'1. Jahr'!H128,"")</f>
        <v/>
      </c>
      <c r="F132" s="188" t="str">
        <f>IF('1. Jahr'!I128="sonst. öff. Mittel",'1. Jahr'!H128,"")</f>
        <v/>
      </c>
      <c r="G132" s="8"/>
      <c r="H132" s="277" t="str">
        <f>IF('2. Jahr'!I129="Einnahmen/Erlöse",'2. Jahr'!H129,"")</f>
        <v/>
      </c>
      <c r="I132" s="277" t="str">
        <f>IF('2. Jahr'!I129="priv. Mittel",'2. Jahr'!H129,"")</f>
        <v/>
      </c>
      <c r="J132" s="277" t="str">
        <f>IF('2. Jahr'!I129="Bundesag. Arbeit",'2. Jahr'!H129,"")</f>
        <v/>
      </c>
      <c r="K132" s="278" t="str">
        <f>IF('2. Jahr'!I129="andere Bundesm.",'2. Jahr'!H129,"")</f>
        <v/>
      </c>
      <c r="L132" s="277" t="str">
        <f>IF('2. Jahr'!I129="kommunale Mittel",'2. Jahr'!H129,"")</f>
        <v/>
      </c>
      <c r="M132" s="278" t="str">
        <f>IF('2. Jahr'!I129="sonst. öff. Mittel",'2. Jahr'!H129,"")</f>
        <v/>
      </c>
      <c r="N132" s="8"/>
      <c r="O132" s="9" t="str">
        <f>IF('3. Jahr'!I129="Einnahmen/Erlöse",'3. Jahr'!H129,"")</f>
        <v/>
      </c>
      <c r="P132" s="278" t="str">
        <f>IF('3. Jahr'!I129="priv. Mittel",'3. Jahr'!H129,"")</f>
        <v/>
      </c>
      <c r="Q132" s="278" t="str">
        <f>IF('3. Jahr'!I129="Bundesag. Arbeit",'3. Jahr'!H129,"")</f>
        <v/>
      </c>
      <c r="R132" s="278" t="str">
        <f>IF('3. Jahr'!I129="andere Bundesm.",'3. Jahr'!H129,"")</f>
        <v/>
      </c>
      <c r="S132" s="278" t="str">
        <f>IF('3. Jahr'!I129="kommunale Mittel",'3. Jahr'!H129,"")</f>
        <v/>
      </c>
      <c r="T132" s="278" t="str">
        <f>IF('3. Jahr'!I129="sonst. öff. Mittel",'3. Jahr'!H129,"")</f>
        <v/>
      </c>
      <c r="U132" s="8"/>
      <c r="V132" s="278" t="str">
        <f>IF('4. Jahr'!I129="Einnahmen/Erlöse",'4. Jahr'!H129,"")</f>
        <v/>
      </c>
      <c r="W132" s="278" t="str">
        <f>IF('4. Jahr'!I129="priv. Mittel",'4. Jahr'!H129,"")</f>
        <v/>
      </c>
      <c r="X132" s="278" t="str">
        <f>IF('4. Jahr'!I129="Bundesag. Arbeit",'4. Jahr'!H129,"")</f>
        <v/>
      </c>
      <c r="Y132" s="279" t="str">
        <f>IF('4. Jahr'!I129="andere Bundesm.",'4. Jahr'!H129,"")</f>
        <v/>
      </c>
      <c r="Z132" s="278" t="str">
        <f>IF('4. Jahr'!I129="kommunale Mittel",'4. Jahr'!H129,"")</f>
        <v/>
      </c>
      <c r="AA132" s="278" t="str">
        <f>IF('4. Jahr'!I129="sonst. öff. Mittel",'4. Jahr'!H129,"")</f>
        <v/>
      </c>
      <c r="AB132" s="8"/>
      <c r="AC132" s="278" t="str">
        <f>IF('5. Jahr'!I129="Einnahmen/Erlöse",'5. Jahr'!H129,"")</f>
        <v/>
      </c>
      <c r="AD132" s="278" t="str">
        <f>IF('5. Jahr'!I129="priv. Mittel",'5. Jahr'!H129,"")</f>
        <v/>
      </c>
      <c r="AE132" s="278" t="str">
        <f>IF('5. Jahr'!I129="Bundesag. Arbeit",'5. Jahr'!H129,"")</f>
        <v/>
      </c>
      <c r="AF132" s="278" t="str">
        <f>IF('5. Jahr'!I129="andere Bundesm.",'5. Jahr'!H129,"")</f>
        <v/>
      </c>
      <c r="AG132" s="278" t="str">
        <f>IF('5. Jahr'!I129="kommunale Mittel",'5. Jahr'!H129,"")</f>
        <v/>
      </c>
      <c r="AH132" s="279" t="str">
        <f>IF('5. Jahr'!I129="sonst. öff. Mittel",'5. Jahr'!H129,"")</f>
        <v/>
      </c>
    </row>
    <row r="133" spans="1:34" ht="15" x14ac:dyDescent="0.2">
      <c r="A133" s="188" t="str">
        <f>IF('1. Jahr'!I129="Einnahmen/Erlöse",'1. Jahr'!H129,"")</f>
        <v/>
      </c>
      <c r="B133" s="188" t="str">
        <f>IF('1. Jahr'!I129="priv. Mittel",'1. Jahr'!H129,"")</f>
        <v/>
      </c>
      <c r="C133" s="192" t="str">
        <f>IF('1. Jahr'!I129="Bundesag. Arbeit",'1. Jahr'!H129,"")</f>
        <v/>
      </c>
      <c r="D133" s="192" t="str">
        <f>IF('1. Jahr'!I129="andere Bundesm.",'1. Jahr'!H129,"")</f>
        <v/>
      </c>
      <c r="E133" s="192" t="str">
        <f>IF('1. Jahr'!I129="kommunale Mittel",'1. Jahr'!H129,"")</f>
        <v/>
      </c>
      <c r="F133" s="188" t="str">
        <f>IF('1. Jahr'!I129="sonst. öff. Mittel",'1. Jahr'!H129,"")</f>
        <v/>
      </c>
      <c r="G133" s="8"/>
      <c r="H133" s="277" t="str">
        <f>IF('2. Jahr'!I130="Einnahmen/Erlöse",'2. Jahr'!H130,"")</f>
        <v/>
      </c>
      <c r="I133" s="277" t="str">
        <f>IF('2. Jahr'!I130="priv. Mittel",'2. Jahr'!H130,"")</f>
        <v/>
      </c>
      <c r="J133" s="277" t="str">
        <f>IF('2. Jahr'!I130="Bundesag. Arbeit",'2. Jahr'!H130,"")</f>
        <v/>
      </c>
      <c r="K133" s="278" t="str">
        <f>IF('2. Jahr'!I130="andere Bundesm.",'2. Jahr'!H130,"")</f>
        <v/>
      </c>
      <c r="L133" s="277" t="str">
        <f>IF('2. Jahr'!I130="kommunale Mittel",'2. Jahr'!H130,"")</f>
        <v/>
      </c>
      <c r="M133" s="278" t="str">
        <f>IF('2. Jahr'!I130="sonst. öff. Mittel",'2. Jahr'!H130,"")</f>
        <v/>
      </c>
      <c r="N133" s="8"/>
      <c r="O133" s="9" t="str">
        <f>IF('3. Jahr'!I130="Einnahmen/Erlöse",'3. Jahr'!H130,"")</f>
        <v/>
      </c>
      <c r="P133" s="278" t="str">
        <f>IF('3. Jahr'!I130="priv. Mittel",'3. Jahr'!H130,"")</f>
        <v/>
      </c>
      <c r="Q133" s="278" t="str">
        <f>IF('3. Jahr'!I130="Bundesag. Arbeit",'3. Jahr'!H130,"")</f>
        <v/>
      </c>
      <c r="R133" s="278" t="str">
        <f>IF('3. Jahr'!I130="andere Bundesm.",'3. Jahr'!H130,"")</f>
        <v/>
      </c>
      <c r="S133" s="278" t="str">
        <f>IF('3. Jahr'!I130="kommunale Mittel",'3. Jahr'!H130,"")</f>
        <v/>
      </c>
      <c r="T133" s="278" t="str">
        <f>IF('3. Jahr'!I130="sonst. öff. Mittel",'3. Jahr'!H130,"")</f>
        <v/>
      </c>
      <c r="U133" s="8"/>
      <c r="V133" s="278" t="str">
        <f>IF('4. Jahr'!I130="Einnahmen/Erlöse",'4. Jahr'!H130,"")</f>
        <v/>
      </c>
      <c r="W133" s="278" t="str">
        <f>IF('4. Jahr'!I130="priv. Mittel",'4. Jahr'!H130,"")</f>
        <v/>
      </c>
      <c r="X133" s="278" t="str">
        <f>IF('4. Jahr'!I130="Bundesag. Arbeit",'4. Jahr'!H130,"")</f>
        <v/>
      </c>
      <c r="Y133" s="279" t="str">
        <f>IF('4. Jahr'!I130="andere Bundesm.",'4. Jahr'!H130,"")</f>
        <v/>
      </c>
      <c r="Z133" s="278" t="str">
        <f>IF('4. Jahr'!I130="kommunale Mittel",'4. Jahr'!H130,"")</f>
        <v/>
      </c>
      <c r="AA133" s="278" t="str">
        <f>IF('4. Jahr'!I130="sonst. öff. Mittel",'4. Jahr'!H130,"")</f>
        <v/>
      </c>
      <c r="AB133" s="8"/>
      <c r="AC133" s="278" t="str">
        <f>IF('5. Jahr'!I130="Einnahmen/Erlöse",'5. Jahr'!H130,"")</f>
        <v/>
      </c>
      <c r="AD133" s="278" t="str">
        <f>IF('5. Jahr'!I130="priv. Mittel",'5. Jahr'!H130,"")</f>
        <v/>
      </c>
      <c r="AE133" s="278" t="str">
        <f>IF('5. Jahr'!I130="Bundesag. Arbeit",'5. Jahr'!H130,"")</f>
        <v/>
      </c>
      <c r="AF133" s="278" t="str">
        <f>IF('5. Jahr'!I130="andere Bundesm.",'5. Jahr'!H130,"")</f>
        <v/>
      </c>
      <c r="AG133" s="278" t="str">
        <f>IF('5. Jahr'!I130="kommunale Mittel",'5. Jahr'!H130,"")</f>
        <v/>
      </c>
      <c r="AH133" s="279" t="str">
        <f>IF('5. Jahr'!I130="sonst. öff. Mittel",'5. Jahr'!H130,"")</f>
        <v/>
      </c>
    </row>
    <row r="134" spans="1:34" ht="15" x14ac:dyDescent="0.2">
      <c r="A134" s="188" t="str">
        <f>IF('1. Jahr'!I130="Einnahmen/Erlöse",'1. Jahr'!H130,"")</f>
        <v/>
      </c>
      <c r="B134" s="188" t="str">
        <f>IF('1. Jahr'!I130="priv. Mittel",'1. Jahr'!H130,"")</f>
        <v/>
      </c>
      <c r="C134" s="192" t="str">
        <f>IF('1. Jahr'!I130="Bundesag. Arbeit",'1. Jahr'!H130,"")</f>
        <v/>
      </c>
      <c r="D134" s="192" t="str">
        <f>IF('1. Jahr'!I130="andere Bundesm.",'1. Jahr'!H130,"")</f>
        <v/>
      </c>
      <c r="E134" s="192" t="str">
        <f>IF('1. Jahr'!I130="kommunale Mittel",'1. Jahr'!H130,"")</f>
        <v/>
      </c>
      <c r="F134" s="188" t="str">
        <f>IF('1. Jahr'!I130="sonst. öff. Mittel",'1. Jahr'!H130,"")</f>
        <v/>
      </c>
      <c r="G134" s="8"/>
      <c r="H134" s="277" t="str">
        <f>IF('2. Jahr'!I131="Einnahmen/Erlöse",'2. Jahr'!H131,"")</f>
        <v/>
      </c>
      <c r="I134" s="277" t="str">
        <f>IF('2. Jahr'!I131="priv. Mittel",'2. Jahr'!H131,"")</f>
        <v/>
      </c>
      <c r="J134" s="277" t="str">
        <f>IF('2. Jahr'!I131="Bundesag. Arbeit",'2. Jahr'!H131,"")</f>
        <v/>
      </c>
      <c r="K134" s="278" t="str">
        <f>IF('2. Jahr'!I131="andere Bundesm.",'2. Jahr'!H131,"")</f>
        <v/>
      </c>
      <c r="L134" s="277" t="str">
        <f>IF('2. Jahr'!I131="kommunale Mittel",'2. Jahr'!H131,"")</f>
        <v/>
      </c>
      <c r="M134" s="278" t="str">
        <f>IF('2. Jahr'!I131="sonst. öff. Mittel",'2. Jahr'!H131,"")</f>
        <v/>
      </c>
      <c r="N134" s="8"/>
      <c r="O134" s="9" t="str">
        <f>IF('3. Jahr'!I131="Einnahmen/Erlöse",'3. Jahr'!H131,"")</f>
        <v/>
      </c>
      <c r="P134" s="278" t="str">
        <f>IF('3. Jahr'!I131="priv. Mittel",'3. Jahr'!H131,"")</f>
        <v/>
      </c>
      <c r="Q134" s="278" t="str">
        <f>IF('3. Jahr'!I131="Bundesag. Arbeit",'3. Jahr'!H131,"")</f>
        <v/>
      </c>
      <c r="R134" s="278" t="str">
        <f>IF('3. Jahr'!I131="andere Bundesm.",'3. Jahr'!H131,"")</f>
        <v/>
      </c>
      <c r="S134" s="278" t="str">
        <f>IF('3. Jahr'!I131="kommunale Mittel",'3. Jahr'!H131,"")</f>
        <v/>
      </c>
      <c r="T134" s="278" t="str">
        <f>IF('3. Jahr'!I131="sonst. öff. Mittel",'3. Jahr'!H131,"")</f>
        <v/>
      </c>
      <c r="U134" s="8"/>
      <c r="V134" s="278" t="str">
        <f>IF('4. Jahr'!I131="Einnahmen/Erlöse",'4. Jahr'!H131,"")</f>
        <v/>
      </c>
      <c r="W134" s="278" t="str">
        <f>IF('4. Jahr'!I131="priv. Mittel",'4. Jahr'!H131,"")</f>
        <v/>
      </c>
      <c r="X134" s="278" t="str">
        <f>IF('4. Jahr'!I131="Bundesag. Arbeit",'4. Jahr'!H131,"")</f>
        <v/>
      </c>
      <c r="Y134" s="279" t="str">
        <f>IF('4. Jahr'!I131="andere Bundesm.",'4. Jahr'!H131,"")</f>
        <v/>
      </c>
      <c r="Z134" s="278" t="str">
        <f>IF('4. Jahr'!I131="kommunale Mittel",'4. Jahr'!H131,"")</f>
        <v/>
      </c>
      <c r="AA134" s="278" t="str">
        <f>IF('4. Jahr'!I131="sonst. öff. Mittel",'4. Jahr'!H131,"")</f>
        <v/>
      </c>
      <c r="AB134" s="8"/>
      <c r="AC134" s="278" t="str">
        <f>IF('5. Jahr'!I131="Einnahmen/Erlöse",'5. Jahr'!H131,"")</f>
        <v/>
      </c>
      <c r="AD134" s="278" t="str">
        <f>IF('5. Jahr'!I131="priv. Mittel",'5. Jahr'!H131,"")</f>
        <v/>
      </c>
      <c r="AE134" s="278" t="str">
        <f>IF('5. Jahr'!I131="Bundesag. Arbeit",'5. Jahr'!H131,"")</f>
        <v/>
      </c>
      <c r="AF134" s="278" t="str">
        <f>IF('5. Jahr'!I131="andere Bundesm.",'5. Jahr'!H131,"")</f>
        <v/>
      </c>
      <c r="AG134" s="278" t="str">
        <f>IF('5. Jahr'!I131="kommunale Mittel",'5. Jahr'!H131,"")</f>
        <v/>
      </c>
      <c r="AH134" s="279" t="str">
        <f>IF('5. Jahr'!I131="sonst. öff. Mittel",'5. Jahr'!H131,"")</f>
        <v/>
      </c>
    </row>
    <row r="135" spans="1:34" ht="15" x14ac:dyDescent="0.2">
      <c r="A135" s="188" t="str">
        <f>IF('1. Jahr'!I131="Einnahmen/Erlöse",'1. Jahr'!H131,"")</f>
        <v/>
      </c>
      <c r="B135" s="188" t="str">
        <f>IF('1. Jahr'!I131="priv. Mittel",'1. Jahr'!H131,"")</f>
        <v/>
      </c>
      <c r="C135" s="192" t="str">
        <f>IF('1. Jahr'!I131="Bundesag. Arbeit",'1. Jahr'!H131,"")</f>
        <v/>
      </c>
      <c r="D135" s="192" t="str">
        <f>IF('1. Jahr'!I131="andere Bundesm.",'1. Jahr'!H131,"")</f>
        <v/>
      </c>
      <c r="E135" s="192" t="str">
        <f>IF('1. Jahr'!I131="kommunale Mittel",'1. Jahr'!H131,"")</f>
        <v/>
      </c>
      <c r="F135" s="188" t="str">
        <f>IF('1. Jahr'!I131="sonst. öff. Mittel",'1. Jahr'!H131,"")</f>
        <v/>
      </c>
      <c r="G135" s="8"/>
      <c r="H135" s="277" t="str">
        <f>IF('2. Jahr'!I132="Einnahmen/Erlöse",'2. Jahr'!H132,"")</f>
        <v/>
      </c>
      <c r="I135" s="277" t="str">
        <f>IF('2. Jahr'!I132="priv. Mittel",'2. Jahr'!H132,"")</f>
        <v/>
      </c>
      <c r="J135" s="277" t="str">
        <f>IF('2. Jahr'!I132="Bundesag. Arbeit",'2. Jahr'!H132,"")</f>
        <v/>
      </c>
      <c r="K135" s="278" t="str">
        <f>IF('2. Jahr'!I132="andere Bundesm.",'2. Jahr'!H132,"")</f>
        <v/>
      </c>
      <c r="L135" s="277" t="str">
        <f>IF('2. Jahr'!I132="kommunale Mittel",'2. Jahr'!H132,"")</f>
        <v/>
      </c>
      <c r="M135" s="278" t="str">
        <f>IF('2. Jahr'!I132="sonst. öff. Mittel",'2. Jahr'!H132,"")</f>
        <v/>
      </c>
      <c r="N135" s="8"/>
      <c r="O135" s="9" t="str">
        <f>IF('3. Jahr'!I132="Einnahmen/Erlöse",'3. Jahr'!H132,"")</f>
        <v/>
      </c>
      <c r="P135" s="278" t="str">
        <f>IF('3. Jahr'!I132="priv. Mittel",'3. Jahr'!H132,"")</f>
        <v/>
      </c>
      <c r="Q135" s="278" t="str">
        <f>IF('3. Jahr'!I132="Bundesag. Arbeit",'3. Jahr'!H132,"")</f>
        <v/>
      </c>
      <c r="R135" s="278" t="str">
        <f>IF('3. Jahr'!I132="andere Bundesm.",'3. Jahr'!H132,"")</f>
        <v/>
      </c>
      <c r="S135" s="278" t="str">
        <f>IF('3. Jahr'!I132="kommunale Mittel",'3. Jahr'!H132,"")</f>
        <v/>
      </c>
      <c r="T135" s="278" t="str">
        <f>IF('3. Jahr'!I132="sonst. öff. Mittel",'3. Jahr'!H132,"")</f>
        <v/>
      </c>
      <c r="U135" s="8"/>
      <c r="V135" s="278" t="str">
        <f>IF('4. Jahr'!I132="Einnahmen/Erlöse",'4. Jahr'!H132,"")</f>
        <v/>
      </c>
      <c r="W135" s="278" t="str">
        <f>IF('4. Jahr'!I132="priv. Mittel",'4. Jahr'!H132,"")</f>
        <v/>
      </c>
      <c r="X135" s="278" t="str">
        <f>IF('4. Jahr'!I132="Bundesag. Arbeit",'4. Jahr'!H132,"")</f>
        <v/>
      </c>
      <c r="Y135" s="279" t="str">
        <f>IF('4. Jahr'!I132="andere Bundesm.",'4. Jahr'!H132,"")</f>
        <v/>
      </c>
      <c r="Z135" s="278" t="str">
        <f>IF('4. Jahr'!I132="kommunale Mittel",'4. Jahr'!H132,"")</f>
        <v/>
      </c>
      <c r="AA135" s="278" t="str">
        <f>IF('4. Jahr'!I132="sonst. öff. Mittel",'4. Jahr'!H132,"")</f>
        <v/>
      </c>
      <c r="AB135" s="8"/>
      <c r="AC135" s="278" t="str">
        <f>IF('5. Jahr'!I132="Einnahmen/Erlöse",'5. Jahr'!H132,"")</f>
        <v/>
      </c>
      <c r="AD135" s="278" t="str">
        <f>IF('5. Jahr'!I132="priv. Mittel",'5. Jahr'!H132,"")</f>
        <v/>
      </c>
      <c r="AE135" s="278" t="str">
        <f>IF('5. Jahr'!I132="Bundesag. Arbeit",'5. Jahr'!H132,"")</f>
        <v/>
      </c>
      <c r="AF135" s="278" t="str">
        <f>IF('5. Jahr'!I132="andere Bundesm.",'5. Jahr'!H132,"")</f>
        <v/>
      </c>
      <c r="AG135" s="278" t="str">
        <f>IF('5. Jahr'!I132="kommunale Mittel",'5. Jahr'!H132,"")</f>
        <v/>
      </c>
      <c r="AH135" s="279" t="str">
        <f>IF('5. Jahr'!I132="sonst. öff. Mittel",'5. Jahr'!H132,"")</f>
        <v/>
      </c>
    </row>
    <row r="136" spans="1:34" ht="15" x14ac:dyDescent="0.2">
      <c r="A136" s="188" t="str">
        <f>IF('1. Jahr'!I132="Einnahmen/Erlöse",'1. Jahr'!H132,"")</f>
        <v/>
      </c>
      <c r="B136" s="188" t="str">
        <f>IF('1. Jahr'!I132="priv. Mittel",'1. Jahr'!H132,"")</f>
        <v/>
      </c>
      <c r="C136" s="192" t="str">
        <f>IF('1. Jahr'!I132="Bundesag. Arbeit",'1. Jahr'!H132,"")</f>
        <v/>
      </c>
      <c r="D136" s="192" t="str">
        <f>IF('1. Jahr'!I132="andere Bundesm.",'1. Jahr'!H132,"")</f>
        <v/>
      </c>
      <c r="E136" s="192" t="str">
        <f>IF('1. Jahr'!I132="kommunale Mittel",'1. Jahr'!H132,"")</f>
        <v/>
      </c>
      <c r="F136" s="188" t="str">
        <f>IF('1. Jahr'!I132="sonst. öff. Mittel",'1. Jahr'!H132,"")</f>
        <v/>
      </c>
      <c r="G136" s="8"/>
      <c r="H136" s="277" t="str">
        <f>IF('2. Jahr'!I133="Einnahmen/Erlöse",'2. Jahr'!H133,"")</f>
        <v/>
      </c>
      <c r="I136" s="277" t="str">
        <f>IF('2. Jahr'!I133="priv. Mittel",'2. Jahr'!H133,"")</f>
        <v/>
      </c>
      <c r="J136" s="277" t="str">
        <f>IF('2. Jahr'!I133="Bundesag. Arbeit",'2. Jahr'!H133,"")</f>
        <v/>
      </c>
      <c r="K136" s="278" t="str">
        <f>IF('2. Jahr'!I133="andere Bundesm.",'2. Jahr'!H133,"")</f>
        <v/>
      </c>
      <c r="L136" s="277" t="str">
        <f>IF('2. Jahr'!I133="kommunale Mittel",'2. Jahr'!H133,"")</f>
        <v/>
      </c>
      <c r="M136" s="278" t="str">
        <f>IF('2. Jahr'!I133="sonst. öff. Mittel",'2. Jahr'!H133,"")</f>
        <v/>
      </c>
      <c r="N136" s="8"/>
      <c r="O136" s="9" t="str">
        <f>IF('3. Jahr'!I133="Einnahmen/Erlöse",'3. Jahr'!H133,"")</f>
        <v/>
      </c>
      <c r="P136" s="278" t="str">
        <f>IF('3. Jahr'!I133="priv. Mittel",'3. Jahr'!H133,"")</f>
        <v/>
      </c>
      <c r="Q136" s="278" t="str">
        <f>IF('3. Jahr'!I133="Bundesag. Arbeit",'3. Jahr'!H133,"")</f>
        <v/>
      </c>
      <c r="R136" s="278" t="str">
        <f>IF('3. Jahr'!I133="andere Bundesm.",'3. Jahr'!H133,"")</f>
        <v/>
      </c>
      <c r="S136" s="278" t="str">
        <f>IF('3. Jahr'!I133="kommunale Mittel",'3. Jahr'!H133,"")</f>
        <v/>
      </c>
      <c r="T136" s="278" t="str">
        <f>IF('3. Jahr'!I133="sonst. öff. Mittel",'3. Jahr'!H133,"")</f>
        <v/>
      </c>
      <c r="U136" s="8"/>
      <c r="V136" s="278" t="str">
        <f>IF('4. Jahr'!I133="Einnahmen/Erlöse",'4. Jahr'!H133,"")</f>
        <v/>
      </c>
      <c r="W136" s="278" t="str">
        <f>IF('4. Jahr'!I133="priv. Mittel",'4. Jahr'!H133,"")</f>
        <v/>
      </c>
      <c r="X136" s="278" t="str">
        <f>IF('4. Jahr'!I133="Bundesag. Arbeit",'4. Jahr'!H133,"")</f>
        <v/>
      </c>
      <c r="Y136" s="279" t="str">
        <f>IF('4. Jahr'!I133="andere Bundesm.",'4. Jahr'!H133,"")</f>
        <v/>
      </c>
      <c r="Z136" s="278" t="str">
        <f>IF('4. Jahr'!I133="kommunale Mittel",'4. Jahr'!H133,"")</f>
        <v/>
      </c>
      <c r="AA136" s="278" t="str">
        <f>IF('4. Jahr'!I133="sonst. öff. Mittel",'4. Jahr'!H133,"")</f>
        <v/>
      </c>
      <c r="AB136" s="8"/>
      <c r="AC136" s="278" t="str">
        <f>IF('5. Jahr'!I133="Einnahmen/Erlöse",'5. Jahr'!H133,"")</f>
        <v/>
      </c>
      <c r="AD136" s="278" t="str">
        <f>IF('5. Jahr'!I133="priv. Mittel",'5. Jahr'!H133,"")</f>
        <v/>
      </c>
      <c r="AE136" s="278" t="str">
        <f>IF('5. Jahr'!I133="Bundesag. Arbeit",'5. Jahr'!H133,"")</f>
        <v/>
      </c>
      <c r="AF136" s="278" t="str">
        <f>IF('5. Jahr'!I133="andere Bundesm.",'5. Jahr'!H133,"")</f>
        <v/>
      </c>
      <c r="AG136" s="278" t="str">
        <f>IF('5. Jahr'!I133="kommunale Mittel",'5. Jahr'!H133,"")</f>
        <v/>
      </c>
      <c r="AH136" s="279" t="str">
        <f>IF('5. Jahr'!I133="sonst. öff. Mittel",'5. Jahr'!H133,"")</f>
        <v/>
      </c>
    </row>
    <row r="137" spans="1:34" ht="15" x14ac:dyDescent="0.2">
      <c r="A137" s="188" t="str">
        <f>IF('1. Jahr'!I133="Einnahmen/Erlöse",'1. Jahr'!H133,"")</f>
        <v/>
      </c>
      <c r="B137" s="188" t="str">
        <f>IF('1. Jahr'!I133="priv. Mittel",'1. Jahr'!H133,"")</f>
        <v/>
      </c>
      <c r="C137" s="192" t="str">
        <f>IF('1. Jahr'!I133="Bundesag. Arbeit",'1. Jahr'!H133,"")</f>
        <v/>
      </c>
      <c r="D137" s="192" t="str">
        <f>IF('1. Jahr'!I133="andere Bundesm.",'1. Jahr'!H133,"")</f>
        <v/>
      </c>
      <c r="E137" s="192" t="str">
        <f>IF('1. Jahr'!I133="kommunale Mittel",'1. Jahr'!H133,"")</f>
        <v/>
      </c>
      <c r="F137" s="188" t="str">
        <f>IF('1. Jahr'!I133="sonst. öff. Mittel",'1. Jahr'!H133,"")</f>
        <v/>
      </c>
      <c r="G137" s="8"/>
      <c r="H137" s="277" t="str">
        <f>IF('2. Jahr'!I134="Einnahmen/Erlöse",'2. Jahr'!H134,"")</f>
        <v/>
      </c>
      <c r="I137" s="277" t="str">
        <f>IF('2. Jahr'!I134="priv. Mittel",'2. Jahr'!H134,"")</f>
        <v/>
      </c>
      <c r="J137" s="277" t="str">
        <f>IF('2. Jahr'!I134="Bundesag. Arbeit",'2. Jahr'!H134,"")</f>
        <v/>
      </c>
      <c r="K137" s="278" t="str">
        <f>IF('2. Jahr'!I134="andere Bundesm.",'2. Jahr'!H134,"")</f>
        <v/>
      </c>
      <c r="L137" s="277" t="str">
        <f>IF('2. Jahr'!I134="kommunale Mittel",'2. Jahr'!H134,"")</f>
        <v/>
      </c>
      <c r="M137" s="278" t="str">
        <f>IF('2. Jahr'!I134="sonst. öff. Mittel",'2. Jahr'!H134,"")</f>
        <v/>
      </c>
      <c r="N137" s="8"/>
      <c r="O137" s="9" t="str">
        <f>IF('3. Jahr'!I134="Einnahmen/Erlöse",'3. Jahr'!H134,"")</f>
        <v/>
      </c>
      <c r="P137" s="278" t="str">
        <f>IF('3. Jahr'!I134="priv. Mittel",'3. Jahr'!H134,"")</f>
        <v/>
      </c>
      <c r="Q137" s="278" t="str">
        <f>IF('3. Jahr'!I134="Bundesag. Arbeit",'3. Jahr'!H134,"")</f>
        <v/>
      </c>
      <c r="R137" s="278" t="str">
        <f>IF('3. Jahr'!I134="andere Bundesm.",'3. Jahr'!H134,"")</f>
        <v/>
      </c>
      <c r="S137" s="278" t="str">
        <f>IF('3. Jahr'!I134="kommunale Mittel",'3. Jahr'!H134,"")</f>
        <v/>
      </c>
      <c r="T137" s="278" t="str">
        <f>IF('3. Jahr'!I134="sonst. öff. Mittel",'3. Jahr'!H134,"")</f>
        <v/>
      </c>
      <c r="U137" s="8"/>
      <c r="V137" s="278" t="str">
        <f>IF('4. Jahr'!I134="Einnahmen/Erlöse",'4. Jahr'!H134,"")</f>
        <v/>
      </c>
      <c r="W137" s="278" t="str">
        <f>IF('4. Jahr'!I134="priv. Mittel",'4. Jahr'!H134,"")</f>
        <v/>
      </c>
      <c r="X137" s="278" t="str">
        <f>IF('4. Jahr'!I134="Bundesag. Arbeit",'4. Jahr'!H134,"")</f>
        <v/>
      </c>
      <c r="Y137" s="279" t="str">
        <f>IF('4. Jahr'!I134="andere Bundesm.",'4. Jahr'!H134,"")</f>
        <v/>
      </c>
      <c r="Z137" s="278" t="str">
        <f>IF('4. Jahr'!I134="kommunale Mittel",'4. Jahr'!H134,"")</f>
        <v/>
      </c>
      <c r="AA137" s="278" t="str">
        <f>IF('4. Jahr'!I134="sonst. öff. Mittel",'4. Jahr'!H134,"")</f>
        <v/>
      </c>
      <c r="AB137" s="8"/>
      <c r="AC137" s="278" t="str">
        <f>IF('5. Jahr'!I134="Einnahmen/Erlöse",'5. Jahr'!H134,"")</f>
        <v/>
      </c>
      <c r="AD137" s="278" t="str">
        <f>IF('5. Jahr'!I134="priv. Mittel",'5. Jahr'!H134,"")</f>
        <v/>
      </c>
      <c r="AE137" s="278" t="str">
        <f>IF('5. Jahr'!I134="Bundesag. Arbeit",'5. Jahr'!H134,"")</f>
        <v/>
      </c>
      <c r="AF137" s="278" t="str">
        <f>IF('5. Jahr'!I134="andere Bundesm.",'5. Jahr'!H134,"")</f>
        <v/>
      </c>
      <c r="AG137" s="278" t="str">
        <f>IF('5. Jahr'!I134="kommunale Mittel",'5. Jahr'!H134,"")</f>
        <v/>
      </c>
      <c r="AH137" s="279" t="str">
        <f>IF('5. Jahr'!I134="sonst. öff. Mittel",'5. Jahr'!H134,"")</f>
        <v/>
      </c>
    </row>
    <row r="138" spans="1:34" ht="15" x14ac:dyDescent="0.2">
      <c r="A138" s="188" t="str">
        <f>IF('1. Jahr'!I134="Einnahmen/Erlöse",'1. Jahr'!H134,"")</f>
        <v/>
      </c>
      <c r="B138" s="188" t="str">
        <f>IF('1. Jahr'!I134="priv. Mittel",'1. Jahr'!H134,"")</f>
        <v/>
      </c>
      <c r="C138" s="192" t="str">
        <f>IF('1. Jahr'!I134="Bundesag. Arbeit",'1. Jahr'!H134,"")</f>
        <v/>
      </c>
      <c r="D138" s="192" t="str">
        <f>IF('1. Jahr'!I134="andere Bundesm.",'1. Jahr'!H134,"")</f>
        <v/>
      </c>
      <c r="E138" s="192" t="str">
        <f>IF('1. Jahr'!I134="kommunale Mittel",'1. Jahr'!H134,"")</f>
        <v/>
      </c>
      <c r="F138" s="188" t="str">
        <f>IF('1. Jahr'!I134="sonst. öff. Mittel",'1. Jahr'!H134,"")</f>
        <v/>
      </c>
      <c r="G138" s="8"/>
      <c r="H138" s="277" t="str">
        <f>IF('2. Jahr'!I135="Einnahmen/Erlöse",'2. Jahr'!H135,"")</f>
        <v/>
      </c>
      <c r="I138" s="277" t="str">
        <f>IF('2. Jahr'!I135="priv. Mittel",'2. Jahr'!H135,"")</f>
        <v/>
      </c>
      <c r="J138" s="277" t="str">
        <f>IF('2. Jahr'!I135="Bundesag. Arbeit",'2. Jahr'!H135,"")</f>
        <v/>
      </c>
      <c r="K138" s="278" t="str">
        <f>IF('2. Jahr'!I135="andere Bundesm.",'2. Jahr'!H135,"")</f>
        <v/>
      </c>
      <c r="L138" s="277" t="str">
        <f>IF('2. Jahr'!I135="kommunale Mittel",'2. Jahr'!H135,"")</f>
        <v/>
      </c>
      <c r="M138" s="278" t="str">
        <f>IF('2. Jahr'!I135="sonst. öff. Mittel",'2. Jahr'!H135,"")</f>
        <v/>
      </c>
      <c r="N138" s="8"/>
      <c r="O138" s="9" t="str">
        <f>IF('3. Jahr'!I135="Einnahmen/Erlöse",'3. Jahr'!H135,"")</f>
        <v/>
      </c>
      <c r="P138" s="278" t="str">
        <f>IF('3. Jahr'!I135="priv. Mittel",'3. Jahr'!H135,"")</f>
        <v/>
      </c>
      <c r="Q138" s="278" t="str">
        <f>IF('3. Jahr'!I135="Bundesag. Arbeit",'3. Jahr'!H135,"")</f>
        <v/>
      </c>
      <c r="R138" s="278" t="str">
        <f>IF('3. Jahr'!I135="andere Bundesm.",'3. Jahr'!H135,"")</f>
        <v/>
      </c>
      <c r="S138" s="278" t="str">
        <f>IF('3. Jahr'!I135="kommunale Mittel",'3. Jahr'!H135,"")</f>
        <v/>
      </c>
      <c r="T138" s="278" t="str">
        <f>IF('3. Jahr'!I135="sonst. öff. Mittel",'3. Jahr'!H135,"")</f>
        <v/>
      </c>
      <c r="U138" s="8"/>
      <c r="V138" s="278" t="str">
        <f>IF('4. Jahr'!I135="Einnahmen/Erlöse",'4. Jahr'!H135,"")</f>
        <v/>
      </c>
      <c r="W138" s="278" t="str">
        <f>IF('4. Jahr'!I135="priv. Mittel",'4. Jahr'!H135,"")</f>
        <v/>
      </c>
      <c r="X138" s="278" t="str">
        <f>IF('4. Jahr'!I135="Bundesag. Arbeit",'4. Jahr'!H135,"")</f>
        <v/>
      </c>
      <c r="Y138" s="279" t="str">
        <f>IF('4. Jahr'!I135="andere Bundesm.",'4. Jahr'!H135,"")</f>
        <v/>
      </c>
      <c r="Z138" s="278" t="str">
        <f>IF('4. Jahr'!I135="kommunale Mittel",'4. Jahr'!H135,"")</f>
        <v/>
      </c>
      <c r="AA138" s="278" t="str">
        <f>IF('4. Jahr'!I135="sonst. öff. Mittel",'4. Jahr'!H135,"")</f>
        <v/>
      </c>
      <c r="AB138" s="8"/>
      <c r="AC138" s="278" t="str">
        <f>IF('5. Jahr'!I135="Einnahmen/Erlöse",'5. Jahr'!H135,"")</f>
        <v/>
      </c>
      <c r="AD138" s="278" t="str">
        <f>IF('5. Jahr'!I135="priv. Mittel",'5. Jahr'!H135,"")</f>
        <v/>
      </c>
      <c r="AE138" s="278" t="str">
        <f>IF('5. Jahr'!I135="Bundesag. Arbeit",'5. Jahr'!H135,"")</f>
        <v/>
      </c>
      <c r="AF138" s="278" t="str">
        <f>IF('5. Jahr'!I135="andere Bundesm.",'5. Jahr'!H135,"")</f>
        <v/>
      </c>
      <c r="AG138" s="278" t="str">
        <f>IF('5. Jahr'!I135="kommunale Mittel",'5. Jahr'!H135,"")</f>
        <v/>
      </c>
      <c r="AH138" s="279" t="str">
        <f>IF('5. Jahr'!I135="sonst. öff. Mittel",'5. Jahr'!H135,"")</f>
        <v/>
      </c>
    </row>
    <row r="139" spans="1:34" ht="15" x14ac:dyDescent="0.2">
      <c r="A139" s="188" t="str">
        <f>IF('1. Jahr'!I135="Einnahmen/Erlöse",'1. Jahr'!H135,"")</f>
        <v/>
      </c>
      <c r="B139" s="188" t="str">
        <f>IF('1. Jahr'!I135="priv. Mittel",'1. Jahr'!H135,"")</f>
        <v/>
      </c>
      <c r="C139" s="192" t="str">
        <f>IF('1. Jahr'!I135="Bundesag. Arbeit",'1. Jahr'!H135,"")</f>
        <v/>
      </c>
      <c r="D139" s="192" t="str">
        <f>IF('1. Jahr'!I135="andere Bundesm.",'1. Jahr'!H135,"")</f>
        <v/>
      </c>
      <c r="E139" s="192" t="str">
        <f>IF('1. Jahr'!I135="kommunale Mittel",'1. Jahr'!H135,"")</f>
        <v/>
      </c>
      <c r="F139" s="188" t="str">
        <f>IF('1. Jahr'!I135="sonst. öff. Mittel",'1. Jahr'!H135,"")</f>
        <v/>
      </c>
      <c r="G139" s="8"/>
      <c r="H139" s="277" t="str">
        <f>IF('2. Jahr'!I136="Einnahmen/Erlöse",'2. Jahr'!H136,"")</f>
        <v/>
      </c>
      <c r="I139" s="277" t="str">
        <f>IF('2. Jahr'!I136="priv. Mittel",'2. Jahr'!H136,"")</f>
        <v/>
      </c>
      <c r="J139" s="277" t="str">
        <f>IF('2. Jahr'!I136="Bundesag. Arbeit",'2. Jahr'!H136,"")</f>
        <v/>
      </c>
      <c r="K139" s="278" t="str">
        <f>IF('2. Jahr'!I136="andere Bundesm.",'2. Jahr'!H136,"")</f>
        <v/>
      </c>
      <c r="L139" s="277" t="str">
        <f>IF('2. Jahr'!I136="kommunale Mittel",'2. Jahr'!H136,"")</f>
        <v/>
      </c>
      <c r="M139" s="278" t="str">
        <f>IF('2. Jahr'!I136="sonst. öff. Mittel",'2. Jahr'!H136,"")</f>
        <v/>
      </c>
      <c r="N139" s="8"/>
      <c r="O139" s="9" t="str">
        <f>IF('3. Jahr'!I136="Einnahmen/Erlöse",'3. Jahr'!H136,"")</f>
        <v/>
      </c>
      <c r="P139" s="278" t="str">
        <f>IF('3. Jahr'!I136="priv. Mittel",'3. Jahr'!H136,"")</f>
        <v/>
      </c>
      <c r="Q139" s="278" t="str">
        <f>IF('3. Jahr'!I136="Bundesag. Arbeit",'3. Jahr'!H136,"")</f>
        <v/>
      </c>
      <c r="R139" s="278" t="str">
        <f>IF('3. Jahr'!I136="andere Bundesm.",'3. Jahr'!H136,"")</f>
        <v/>
      </c>
      <c r="S139" s="278" t="str">
        <f>IF('3. Jahr'!I136="kommunale Mittel",'3. Jahr'!H136,"")</f>
        <v/>
      </c>
      <c r="T139" s="278" t="str">
        <f>IF('3. Jahr'!I136="sonst. öff. Mittel",'3. Jahr'!H136,"")</f>
        <v/>
      </c>
      <c r="U139" s="8"/>
      <c r="V139" s="278" t="str">
        <f>IF('4. Jahr'!I136="Einnahmen/Erlöse",'4. Jahr'!H136,"")</f>
        <v/>
      </c>
      <c r="W139" s="278" t="str">
        <f>IF('4. Jahr'!I136="priv. Mittel",'4. Jahr'!H136,"")</f>
        <v/>
      </c>
      <c r="X139" s="278" t="str">
        <f>IF('4. Jahr'!I136="Bundesag. Arbeit",'4. Jahr'!H136,"")</f>
        <v/>
      </c>
      <c r="Y139" s="279" t="str">
        <f>IF('4. Jahr'!I136="andere Bundesm.",'4. Jahr'!H136,"")</f>
        <v/>
      </c>
      <c r="Z139" s="278" t="str">
        <f>IF('4. Jahr'!I136="kommunale Mittel",'4. Jahr'!H136,"")</f>
        <v/>
      </c>
      <c r="AA139" s="278" t="str">
        <f>IF('4. Jahr'!I136="sonst. öff. Mittel",'4. Jahr'!H136,"")</f>
        <v/>
      </c>
      <c r="AB139" s="8"/>
      <c r="AC139" s="278" t="str">
        <f>IF('5. Jahr'!I136="Einnahmen/Erlöse",'5. Jahr'!H136,"")</f>
        <v/>
      </c>
      <c r="AD139" s="278" t="str">
        <f>IF('5. Jahr'!I136="priv. Mittel",'5. Jahr'!H136,"")</f>
        <v/>
      </c>
      <c r="AE139" s="278" t="str">
        <f>IF('5. Jahr'!I136="Bundesag. Arbeit",'5. Jahr'!H136,"")</f>
        <v/>
      </c>
      <c r="AF139" s="278" t="str">
        <f>IF('5. Jahr'!I136="andere Bundesm.",'5. Jahr'!H136,"")</f>
        <v/>
      </c>
      <c r="AG139" s="278" t="str">
        <f>IF('5. Jahr'!I136="kommunale Mittel",'5. Jahr'!H136,"")</f>
        <v/>
      </c>
      <c r="AH139" s="279" t="str">
        <f>IF('5. Jahr'!I136="sonst. öff. Mittel",'5. Jahr'!H136,"")</f>
        <v/>
      </c>
    </row>
    <row r="140" spans="1:34" ht="15" x14ac:dyDescent="0.2">
      <c r="A140" s="188" t="str">
        <f>IF('1. Jahr'!I136="Einnahmen/Erlöse",'1. Jahr'!H136,"")</f>
        <v/>
      </c>
      <c r="B140" s="188" t="str">
        <f>IF('1. Jahr'!I136="priv. Mittel",'1. Jahr'!H136,"")</f>
        <v/>
      </c>
      <c r="C140" s="192" t="str">
        <f>IF('1. Jahr'!I136="Bundesag. Arbeit",'1. Jahr'!H136,"")</f>
        <v/>
      </c>
      <c r="D140" s="192" t="str">
        <f>IF('1. Jahr'!I136="andere Bundesm.",'1. Jahr'!H136,"")</f>
        <v/>
      </c>
      <c r="E140" s="192" t="str">
        <f>IF('1. Jahr'!I136="kommunale Mittel",'1. Jahr'!H136,"")</f>
        <v/>
      </c>
      <c r="F140" s="188" t="str">
        <f>IF('1. Jahr'!I136="sonst. öff. Mittel",'1. Jahr'!H136,"")</f>
        <v/>
      </c>
      <c r="G140" s="8"/>
      <c r="H140" s="277" t="str">
        <f>IF('2. Jahr'!I137="Einnahmen/Erlöse",'2. Jahr'!H137,"")</f>
        <v/>
      </c>
      <c r="I140" s="277" t="str">
        <f>IF('2. Jahr'!I137="priv. Mittel",'2. Jahr'!H137,"")</f>
        <v/>
      </c>
      <c r="J140" s="277" t="str">
        <f>IF('2. Jahr'!I137="Bundesag. Arbeit",'2. Jahr'!H137,"")</f>
        <v/>
      </c>
      <c r="K140" s="278" t="str">
        <f>IF('2. Jahr'!I137="andere Bundesm.",'2. Jahr'!H137,"")</f>
        <v/>
      </c>
      <c r="L140" s="277" t="str">
        <f>IF('2. Jahr'!I137="kommunale Mittel",'2. Jahr'!H137,"")</f>
        <v/>
      </c>
      <c r="M140" s="278" t="str">
        <f>IF('2. Jahr'!I137="sonst. öff. Mittel",'2. Jahr'!H137,"")</f>
        <v/>
      </c>
      <c r="N140" s="8"/>
      <c r="O140" s="9" t="str">
        <f>IF('3. Jahr'!I137="Einnahmen/Erlöse",'3. Jahr'!H137,"")</f>
        <v/>
      </c>
      <c r="P140" s="278" t="str">
        <f>IF('3. Jahr'!I137="priv. Mittel",'3. Jahr'!H137,"")</f>
        <v/>
      </c>
      <c r="Q140" s="278" t="str">
        <f>IF('3. Jahr'!I137="Bundesag. Arbeit",'3. Jahr'!H137,"")</f>
        <v/>
      </c>
      <c r="R140" s="278" t="str">
        <f>IF('3. Jahr'!I137="andere Bundesm.",'3. Jahr'!H137,"")</f>
        <v/>
      </c>
      <c r="S140" s="278" t="str">
        <f>IF('3. Jahr'!I137="kommunale Mittel",'3. Jahr'!H137,"")</f>
        <v/>
      </c>
      <c r="T140" s="278" t="str">
        <f>IF('3. Jahr'!I137="sonst. öff. Mittel",'3. Jahr'!H137,"")</f>
        <v/>
      </c>
      <c r="U140" s="8"/>
      <c r="V140" s="278" t="str">
        <f>IF('4. Jahr'!I137="Einnahmen/Erlöse",'4. Jahr'!H137,"")</f>
        <v/>
      </c>
      <c r="W140" s="278" t="str">
        <f>IF('4. Jahr'!I137="priv. Mittel",'4. Jahr'!H137,"")</f>
        <v/>
      </c>
      <c r="X140" s="278" t="str">
        <f>IF('4. Jahr'!I137="Bundesag. Arbeit",'4. Jahr'!H137,"")</f>
        <v/>
      </c>
      <c r="Y140" s="279" t="str">
        <f>IF('4. Jahr'!I137="andere Bundesm.",'4. Jahr'!H137,"")</f>
        <v/>
      </c>
      <c r="Z140" s="278" t="str">
        <f>IF('4. Jahr'!I137="kommunale Mittel",'4. Jahr'!H137,"")</f>
        <v/>
      </c>
      <c r="AA140" s="278" t="str">
        <f>IF('4. Jahr'!I137="sonst. öff. Mittel",'4. Jahr'!H137,"")</f>
        <v/>
      </c>
      <c r="AB140" s="8"/>
      <c r="AC140" s="278" t="str">
        <f>IF('5. Jahr'!I137="Einnahmen/Erlöse",'5. Jahr'!H137,"")</f>
        <v/>
      </c>
      <c r="AD140" s="278" t="str">
        <f>IF('5. Jahr'!I137="priv. Mittel",'5. Jahr'!H137,"")</f>
        <v/>
      </c>
      <c r="AE140" s="278" t="str">
        <f>IF('5. Jahr'!I137="Bundesag. Arbeit",'5. Jahr'!H137,"")</f>
        <v/>
      </c>
      <c r="AF140" s="278" t="str">
        <f>IF('5. Jahr'!I137="andere Bundesm.",'5. Jahr'!H137,"")</f>
        <v/>
      </c>
      <c r="AG140" s="278" t="str">
        <f>IF('5. Jahr'!I137="kommunale Mittel",'5. Jahr'!H137,"")</f>
        <v/>
      </c>
      <c r="AH140" s="279" t="str">
        <f>IF('5. Jahr'!I137="sonst. öff. Mittel",'5. Jahr'!H137,"")</f>
        <v/>
      </c>
    </row>
    <row r="141" spans="1:34" ht="15" x14ac:dyDescent="0.2">
      <c r="A141" s="188" t="str">
        <f>IF('1. Jahr'!I137="Einnahmen/Erlöse",'1. Jahr'!H137,"")</f>
        <v/>
      </c>
      <c r="B141" s="188" t="str">
        <f>IF('1. Jahr'!I137="priv. Mittel",'1. Jahr'!H137,"")</f>
        <v/>
      </c>
      <c r="C141" s="192" t="str">
        <f>IF('1. Jahr'!I137="Bundesag. Arbeit",'1. Jahr'!H137,"")</f>
        <v/>
      </c>
      <c r="D141" s="192" t="str">
        <f>IF('1. Jahr'!I137="andere Bundesm.",'1. Jahr'!H137,"")</f>
        <v/>
      </c>
      <c r="E141" s="192" t="str">
        <f>IF('1. Jahr'!I137="kommunale Mittel",'1. Jahr'!H137,"")</f>
        <v/>
      </c>
      <c r="F141" s="188" t="str">
        <f>IF('1. Jahr'!I137="sonst. öff. Mittel",'1. Jahr'!H137,"")</f>
        <v/>
      </c>
      <c r="G141" s="8"/>
      <c r="H141" s="277" t="str">
        <f>IF('2. Jahr'!I138="Einnahmen/Erlöse",'2. Jahr'!H138,"")</f>
        <v/>
      </c>
      <c r="I141" s="277" t="str">
        <f>IF('2. Jahr'!I138="priv. Mittel",'2. Jahr'!H138,"")</f>
        <v/>
      </c>
      <c r="J141" s="277" t="str">
        <f>IF('2. Jahr'!I138="Bundesag. Arbeit",'2. Jahr'!H138,"")</f>
        <v/>
      </c>
      <c r="K141" s="278" t="str">
        <f>IF('2. Jahr'!I138="andere Bundesm.",'2. Jahr'!H138,"")</f>
        <v/>
      </c>
      <c r="L141" s="277" t="str">
        <f>IF('2. Jahr'!I138="kommunale Mittel",'2. Jahr'!H138,"")</f>
        <v/>
      </c>
      <c r="M141" s="278" t="str">
        <f>IF('2. Jahr'!I138="sonst. öff. Mittel",'2. Jahr'!H138,"")</f>
        <v/>
      </c>
      <c r="N141" s="8"/>
      <c r="O141" s="9" t="str">
        <f>IF('3. Jahr'!I138="Einnahmen/Erlöse",'3. Jahr'!H138,"")</f>
        <v/>
      </c>
      <c r="P141" s="278" t="str">
        <f>IF('3. Jahr'!I138="priv. Mittel",'3. Jahr'!H138,"")</f>
        <v/>
      </c>
      <c r="Q141" s="278" t="str">
        <f>IF('3. Jahr'!I138="Bundesag. Arbeit",'3. Jahr'!H138,"")</f>
        <v/>
      </c>
      <c r="R141" s="278" t="str">
        <f>IF('3. Jahr'!I138="andere Bundesm.",'3. Jahr'!H138,"")</f>
        <v/>
      </c>
      <c r="S141" s="278" t="str">
        <f>IF('3. Jahr'!I138="kommunale Mittel",'3. Jahr'!H138,"")</f>
        <v/>
      </c>
      <c r="T141" s="278" t="str">
        <f>IF('3. Jahr'!I138="sonst. öff. Mittel",'3. Jahr'!H138,"")</f>
        <v/>
      </c>
      <c r="U141" s="8"/>
      <c r="V141" s="278" t="str">
        <f>IF('4. Jahr'!I138="Einnahmen/Erlöse",'4. Jahr'!H138,"")</f>
        <v/>
      </c>
      <c r="W141" s="278" t="str">
        <f>IF('4. Jahr'!I138="priv. Mittel",'4. Jahr'!H138,"")</f>
        <v/>
      </c>
      <c r="X141" s="278" t="str">
        <f>IF('4. Jahr'!I138="Bundesag. Arbeit",'4. Jahr'!H138,"")</f>
        <v/>
      </c>
      <c r="Y141" s="279" t="str">
        <f>IF('4. Jahr'!I138="andere Bundesm.",'4. Jahr'!H138,"")</f>
        <v/>
      </c>
      <c r="Z141" s="278" t="str">
        <f>IF('4. Jahr'!I138="kommunale Mittel",'4. Jahr'!H138,"")</f>
        <v/>
      </c>
      <c r="AA141" s="278" t="str">
        <f>IF('4. Jahr'!I138="sonst. öff. Mittel",'4. Jahr'!H138,"")</f>
        <v/>
      </c>
      <c r="AB141" s="8"/>
      <c r="AC141" s="278" t="str">
        <f>IF('5. Jahr'!I138="Einnahmen/Erlöse",'5. Jahr'!H138,"")</f>
        <v/>
      </c>
      <c r="AD141" s="278" t="str">
        <f>IF('5. Jahr'!I138="priv. Mittel",'5. Jahr'!H138,"")</f>
        <v/>
      </c>
      <c r="AE141" s="278" t="str">
        <f>IF('5. Jahr'!I138="Bundesag. Arbeit",'5. Jahr'!H138,"")</f>
        <v/>
      </c>
      <c r="AF141" s="278" t="str">
        <f>IF('5. Jahr'!I138="andere Bundesm.",'5. Jahr'!H138,"")</f>
        <v/>
      </c>
      <c r="AG141" s="278" t="str">
        <f>IF('5. Jahr'!I138="kommunale Mittel",'5. Jahr'!H138,"")</f>
        <v/>
      </c>
      <c r="AH141" s="279" t="str">
        <f>IF('5. Jahr'!I138="sonst. öff. Mittel",'5. Jahr'!H138,"")</f>
        <v/>
      </c>
    </row>
    <row r="142" spans="1:34" ht="15" x14ac:dyDescent="0.2">
      <c r="A142" s="188" t="str">
        <f>IF('1. Jahr'!I138="Einnahmen/Erlöse",'1. Jahr'!H138,"")</f>
        <v/>
      </c>
      <c r="B142" s="188" t="str">
        <f>IF('1. Jahr'!I138="priv. Mittel",'1. Jahr'!H138,"")</f>
        <v/>
      </c>
      <c r="C142" s="192" t="str">
        <f>IF('1. Jahr'!I138="Bundesag. Arbeit",'1. Jahr'!H138,"")</f>
        <v/>
      </c>
      <c r="D142" s="192" t="str">
        <f>IF('1. Jahr'!I138="andere Bundesm.",'1. Jahr'!H138,"")</f>
        <v/>
      </c>
      <c r="E142" s="192" t="str">
        <f>IF('1. Jahr'!I138="kommunale Mittel",'1. Jahr'!H138,"")</f>
        <v/>
      </c>
      <c r="F142" s="188" t="str">
        <f>IF('1. Jahr'!I138="sonst. öff. Mittel",'1. Jahr'!H138,"")</f>
        <v/>
      </c>
      <c r="G142" s="8"/>
      <c r="H142" s="277" t="str">
        <f>IF('2. Jahr'!I139="Einnahmen/Erlöse",'2. Jahr'!H139,"")</f>
        <v/>
      </c>
      <c r="I142" s="277" t="str">
        <f>IF('2. Jahr'!I139="priv. Mittel",'2. Jahr'!H139,"")</f>
        <v/>
      </c>
      <c r="J142" s="277" t="str">
        <f>IF('2. Jahr'!I139="Bundesag. Arbeit",'2. Jahr'!H139,"")</f>
        <v/>
      </c>
      <c r="K142" s="278" t="str">
        <f>IF('2. Jahr'!I139="andere Bundesm.",'2. Jahr'!H139,"")</f>
        <v/>
      </c>
      <c r="L142" s="277" t="str">
        <f>IF('2. Jahr'!I139="kommunale Mittel",'2. Jahr'!H139,"")</f>
        <v/>
      </c>
      <c r="M142" s="278" t="str">
        <f>IF('2. Jahr'!I139="sonst. öff. Mittel",'2. Jahr'!H139,"")</f>
        <v/>
      </c>
      <c r="N142" s="8"/>
      <c r="O142" s="9" t="str">
        <f>IF('3. Jahr'!I139="Einnahmen/Erlöse",'3. Jahr'!H139,"")</f>
        <v/>
      </c>
      <c r="P142" s="278" t="str">
        <f>IF('3. Jahr'!I139="priv. Mittel",'3. Jahr'!H139,"")</f>
        <v/>
      </c>
      <c r="Q142" s="278" t="str">
        <f>IF('3. Jahr'!I139="Bundesag. Arbeit",'3. Jahr'!H139,"")</f>
        <v/>
      </c>
      <c r="R142" s="278" t="str">
        <f>IF('3. Jahr'!I139="andere Bundesm.",'3. Jahr'!H139,"")</f>
        <v/>
      </c>
      <c r="S142" s="278" t="str">
        <f>IF('3. Jahr'!I139="kommunale Mittel",'3. Jahr'!H139,"")</f>
        <v/>
      </c>
      <c r="T142" s="278" t="str">
        <f>IF('3. Jahr'!I139="sonst. öff. Mittel",'3. Jahr'!H139,"")</f>
        <v/>
      </c>
      <c r="U142" s="8"/>
      <c r="V142" s="278" t="str">
        <f>IF('4. Jahr'!I139="Einnahmen/Erlöse",'4. Jahr'!H139,"")</f>
        <v/>
      </c>
      <c r="W142" s="278" t="str">
        <f>IF('4. Jahr'!I139="priv. Mittel",'4. Jahr'!H139,"")</f>
        <v/>
      </c>
      <c r="X142" s="278" t="str">
        <f>IF('4. Jahr'!I139="Bundesag. Arbeit",'4. Jahr'!H139,"")</f>
        <v/>
      </c>
      <c r="Y142" s="279" t="str">
        <f>IF('4. Jahr'!I139="andere Bundesm.",'4. Jahr'!H139,"")</f>
        <v/>
      </c>
      <c r="Z142" s="278" t="str">
        <f>IF('4. Jahr'!I139="kommunale Mittel",'4. Jahr'!H139,"")</f>
        <v/>
      </c>
      <c r="AA142" s="278" t="str">
        <f>IF('4. Jahr'!I139="sonst. öff. Mittel",'4. Jahr'!H139,"")</f>
        <v/>
      </c>
      <c r="AB142" s="8"/>
      <c r="AC142" s="278" t="str">
        <f>IF('5. Jahr'!I139="Einnahmen/Erlöse",'5. Jahr'!H139,"")</f>
        <v/>
      </c>
      <c r="AD142" s="278" t="str">
        <f>IF('5. Jahr'!I139="priv. Mittel",'5. Jahr'!H139,"")</f>
        <v/>
      </c>
      <c r="AE142" s="278" t="str">
        <f>IF('5. Jahr'!I139="Bundesag. Arbeit",'5. Jahr'!H139,"")</f>
        <v/>
      </c>
      <c r="AF142" s="278" t="str">
        <f>IF('5. Jahr'!I139="andere Bundesm.",'5. Jahr'!H139,"")</f>
        <v/>
      </c>
      <c r="AG142" s="278" t="str">
        <f>IF('5. Jahr'!I139="kommunale Mittel",'5. Jahr'!H139,"")</f>
        <v/>
      </c>
      <c r="AH142" s="279" t="str">
        <f>IF('5. Jahr'!I139="sonst. öff. Mittel",'5. Jahr'!H139,"")</f>
        <v/>
      </c>
    </row>
    <row r="143" spans="1:34" ht="15" x14ac:dyDescent="0.2">
      <c r="A143" s="188" t="str">
        <f>IF('1. Jahr'!I139="Einnahmen/Erlöse",'1. Jahr'!H139,"")</f>
        <v/>
      </c>
      <c r="B143" s="188" t="str">
        <f>IF('1. Jahr'!I139="priv. Mittel",'1. Jahr'!H139,"")</f>
        <v/>
      </c>
      <c r="C143" s="192" t="str">
        <f>IF('1. Jahr'!I139="Bundesag. Arbeit",'1. Jahr'!H139,"")</f>
        <v/>
      </c>
      <c r="D143" s="192" t="str">
        <f>IF('1. Jahr'!I139="andere Bundesm.",'1. Jahr'!H139,"")</f>
        <v/>
      </c>
      <c r="E143" s="192" t="str">
        <f>IF('1. Jahr'!I139="kommunale Mittel",'1. Jahr'!H139,"")</f>
        <v/>
      </c>
      <c r="F143" s="188" t="str">
        <f>IF('1. Jahr'!I139="sonst. öff. Mittel",'1. Jahr'!H139,"")</f>
        <v/>
      </c>
      <c r="G143" s="8"/>
      <c r="H143" s="277" t="str">
        <f>IF('2. Jahr'!I140="Einnahmen/Erlöse",'2. Jahr'!H140,"")</f>
        <v/>
      </c>
      <c r="I143" s="277" t="str">
        <f>IF('2. Jahr'!I140="priv. Mittel",'2. Jahr'!H140,"")</f>
        <v/>
      </c>
      <c r="J143" s="277" t="str">
        <f>IF('2. Jahr'!I140="Bundesag. Arbeit",'2. Jahr'!H140,"")</f>
        <v/>
      </c>
      <c r="K143" s="278" t="str">
        <f>IF('2. Jahr'!I140="andere Bundesm.",'2. Jahr'!H140,"")</f>
        <v/>
      </c>
      <c r="L143" s="277" t="str">
        <f>IF('2. Jahr'!I140="kommunale Mittel",'2. Jahr'!H140,"")</f>
        <v/>
      </c>
      <c r="M143" s="278" t="str">
        <f>IF('2. Jahr'!I140="sonst. öff. Mittel",'2. Jahr'!H140,"")</f>
        <v/>
      </c>
      <c r="N143" s="8"/>
      <c r="O143" s="9" t="str">
        <f>IF('3. Jahr'!I140="Einnahmen/Erlöse",'3. Jahr'!H140,"")</f>
        <v/>
      </c>
      <c r="P143" s="278" t="str">
        <f>IF('3. Jahr'!I140="priv. Mittel",'3. Jahr'!H140,"")</f>
        <v/>
      </c>
      <c r="Q143" s="278" t="str">
        <f>IF('3. Jahr'!I140="Bundesag. Arbeit",'3. Jahr'!H140,"")</f>
        <v/>
      </c>
      <c r="R143" s="278" t="str">
        <f>IF('3. Jahr'!I140="andere Bundesm.",'3. Jahr'!H140,"")</f>
        <v/>
      </c>
      <c r="S143" s="278" t="str">
        <f>IF('3. Jahr'!I140="kommunale Mittel",'3. Jahr'!H140,"")</f>
        <v/>
      </c>
      <c r="T143" s="278" t="str">
        <f>IF('3. Jahr'!I140="sonst. öff. Mittel",'3. Jahr'!H140,"")</f>
        <v/>
      </c>
      <c r="U143" s="8"/>
      <c r="V143" s="278" t="str">
        <f>IF('4. Jahr'!I140="Einnahmen/Erlöse",'4. Jahr'!H140,"")</f>
        <v/>
      </c>
      <c r="W143" s="278" t="str">
        <f>IF('4. Jahr'!I140="priv. Mittel",'4. Jahr'!H140,"")</f>
        <v/>
      </c>
      <c r="X143" s="278" t="str">
        <f>IF('4. Jahr'!I140="Bundesag. Arbeit",'4. Jahr'!H140,"")</f>
        <v/>
      </c>
      <c r="Y143" s="279" t="str">
        <f>IF('4. Jahr'!I140="andere Bundesm.",'4. Jahr'!H140,"")</f>
        <v/>
      </c>
      <c r="Z143" s="278" t="str">
        <f>IF('4. Jahr'!I140="kommunale Mittel",'4. Jahr'!H140,"")</f>
        <v/>
      </c>
      <c r="AA143" s="278" t="str">
        <f>IF('4. Jahr'!I140="sonst. öff. Mittel",'4. Jahr'!H140,"")</f>
        <v/>
      </c>
      <c r="AB143" s="8"/>
      <c r="AC143" s="278" t="str">
        <f>IF('5. Jahr'!I140="Einnahmen/Erlöse",'5. Jahr'!H140,"")</f>
        <v/>
      </c>
      <c r="AD143" s="278" t="str">
        <f>IF('5. Jahr'!I140="priv. Mittel",'5. Jahr'!H140,"")</f>
        <v/>
      </c>
      <c r="AE143" s="278" t="str">
        <f>IF('5. Jahr'!I140="Bundesag. Arbeit",'5. Jahr'!H140,"")</f>
        <v/>
      </c>
      <c r="AF143" s="278" t="str">
        <f>IF('5. Jahr'!I140="andere Bundesm.",'5. Jahr'!H140,"")</f>
        <v/>
      </c>
      <c r="AG143" s="278" t="str">
        <f>IF('5. Jahr'!I140="kommunale Mittel",'5. Jahr'!H140,"")</f>
        <v/>
      </c>
      <c r="AH143" s="279" t="str">
        <f>IF('5. Jahr'!I140="sonst. öff. Mittel",'5. Jahr'!H140,"")</f>
        <v/>
      </c>
    </row>
    <row r="144" spans="1:34" ht="15" x14ac:dyDescent="0.2">
      <c r="A144" s="188" t="str">
        <f>IF('1. Jahr'!I140="Einnahmen/Erlöse",'1. Jahr'!H140,"")</f>
        <v/>
      </c>
      <c r="B144" s="188" t="str">
        <f>IF('1. Jahr'!I140="priv. Mittel",'1. Jahr'!H140,"")</f>
        <v/>
      </c>
      <c r="C144" s="192" t="str">
        <f>IF('1. Jahr'!I140="Bundesag. Arbeit",'1. Jahr'!H140,"")</f>
        <v/>
      </c>
      <c r="D144" s="192" t="str">
        <f>IF('1. Jahr'!I140="andere Bundesm.",'1. Jahr'!H140,"")</f>
        <v/>
      </c>
      <c r="E144" s="192" t="str">
        <f>IF('1. Jahr'!I140="kommunale Mittel",'1. Jahr'!H140,"")</f>
        <v/>
      </c>
      <c r="F144" s="188" t="str">
        <f>IF('1. Jahr'!I140="sonst. öff. Mittel",'1. Jahr'!H140,"")</f>
        <v/>
      </c>
      <c r="G144" s="8"/>
      <c r="H144" s="277" t="str">
        <f>IF('2. Jahr'!I141="Einnahmen/Erlöse",'2. Jahr'!H141,"")</f>
        <v/>
      </c>
      <c r="I144" s="277" t="str">
        <f>IF('2. Jahr'!I141="priv. Mittel",'2. Jahr'!H141,"")</f>
        <v/>
      </c>
      <c r="J144" s="277" t="str">
        <f>IF('2. Jahr'!I141="Bundesag. Arbeit",'2. Jahr'!H141,"")</f>
        <v/>
      </c>
      <c r="K144" s="278" t="str">
        <f>IF('2. Jahr'!I141="andere Bundesm.",'2. Jahr'!H141,"")</f>
        <v/>
      </c>
      <c r="L144" s="277" t="str">
        <f>IF('2. Jahr'!I141="kommunale Mittel",'2. Jahr'!H141,"")</f>
        <v/>
      </c>
      <c r="M144" s="278" t="str">
        <f>IF('2. Jahr'!I141="sonst. öff. Mittel",'2. Jahr'!H141,"")</f>
        <v/>
      </c>
      <c r="N144" s="8"/>
      <c r="O144" s="9" t="str">
        <f>IF('3. Jahr'!I141="Einnahmen/Erlöse",'3. Jahr'!H141,"")</f>
        <v/>
      </c>
      <c r="P144" s="278" t="str">
        <f>IF('3. Jahr'!I141="priv. Mittel",'3. Jahr'!H141,"")</f>
        <v/>
      </c>
      <c r="Q144" s="278" t="str">
        <f>IF('3. Jahr'!I141="Bundesag. Arbeit",'3. Jahr'!H141,"")</f>
        <v/>
      </c>
      <c r="R144" s="278" t="str">
        <f>IF('3. Jahr'!I141="andere Bundesm.",'3. Jahr'!H141,"")</f>
        <v/>
      </c>
      <c r="S144" s="278" t="str">
        <f>IF('3. Jahr'!I141="kommunale Mittel",'3. Jahr'!H141,"")</f>
        <v/>
      </c>
      <c r="T144" s="278" t="str">
        <f>IF('3. Jahr'!I141="sonst. öff. Mittel",'3. Jahr'!H141,"")</f>
        <v/>
      </c>
      <c r="U144" s="8"/>
      <c r="V144" s="278" t="str">
        <f>IF('4. Jahr'!I141="Einnahmen/Erlöse",'4. Jahr'!H141,"")</f>
        <v/>
      </c>
      <c r="W144" s="278" t="str">
        <f>IF('4. Jahr'!I141="priv. Mittel",'4. Jahr'!H141,"")</f>
        <v/>
      </c>
      <c r="X144" s="278" t="str">
        <f>IF('4. Jahr'!I141="Bundesag. Arbeit",'4. Jahr'!H141,"")</f>
        <v/>
      </c>
      <c r="Y144" s="279" t="str">
        <f>IF('4. Jahr'!I141="andere Bundesm.",'4. Jahr'!H141,"")</f>
        <v/>
      </c>
      <c r="Z144" s="278" t="str">
        <f>IF('4. Jahr'!I141="kommunale Mittel",'4. Jahr'!H141,"")</f>
        <v/>
      </c>
      <c r="AA144" s="278" t="str">
        <f>IF('4. Jahr'!I141="sonst. öff. Mittel",'4. Jahr'!H141,"")</f>
        <v/>
      </c>
      <c r="AB144" s="8"/>
      <c r="AC144" s="278" t="str">
        <f>IF('5. Jahr'!I141="Einnahmen/Erlöse",'5. Jahr'!H141,"")</f>
        <v/>
      </c>
      <c r="AD144" s="278" t="str">
        <f>IF('5. Jahr'!I141="priv. Mittel",'5. Jahr'!H141,"")</f>
        <v/>
      </c>
      <c r="AE144" s="278" t="str">
        <f>IF('5. Jahr'!I141="Bundesag. Arbeit",'5. Jahr'!H141,"")</f>
        <v/>
      </c>
      <c r="AF144" s="278" t="str">
        <f>IF('5. Jahr'!I141="andere Bundesm.",'5. Jahr'!H141,"")</f>
        <v/>
      </c>
      <c r="AG144" s="278" t="str">
        <f>IF('5. Jahr'!I141="kommunale Mittel",'5. Jahr'!H141,"")</f>
        <v/>
      </c>
      <c r="AH144" s="279" t="str">
        <f>IF('5. Jahr'!I141="sonst. öff. Mittel",'5. Jahr'!H141,"")</f>
        <v/>
      </c>
    </row>
    <row r="145" spans="1:34" ht="15" x14ac:dyDescent="0.2">
      <c r="A145" s="188" t="str">
        <f>IF('1. Jahr'!I141="Einnahmen/Erlöse",'1. Jahr'!H141,"")</f>
        <v/>
      </c>
      <c r="B145" s="188" t="str">
        <f>IF('1. Jahr'!I141="priv. Mittel",'1. Jahr'!H141,"")</f>
        <v/>
      </c>
      <c r="C145" s="192" t="str">
        <f>IF('1. Jahr'!I141="Bundesag. Arbeit",'1. Jahr'!H141,"")</f>
        <v/>
      </c>
      <c r="D145" s="192" t="str">
        <f>IF('1. Jahr'!I141="andere Bundesm.",'1. Jahr'!H141,"")</f>
        <v/>
      </c>
      <c r="E145" s="192" t="str">
        <f>IF('1. Jahr'!I141="kommunale Mittel",'1. Jahr'!H141,"")</f>
        <v/>
      </c>
      <c r="F145" s="188" t="str">
        <f>IF('1. Jahr'!I141="sonst. öff. Mittel",'1. Jahr'!H141,"")</f>
        <v/>
      </c>
      <c r="G145" s="8"/>
      <c r="H145" s="277" t="str">
        <f>IF('2. Jahr'!I142="Einnahmen/Erlöse",'2. Jahr'!H142,"")</f>
        <v/>
      </c>
      <c r="I145" s="277" t="str">
        <f>IF('2. Jahr'!I142="priv. Mittel",'2. Jahr'!H142,"")</f>
        <v/>
      </c>
      <c r="J145" s="277" t="str">
        <f>IF('2. Jahr'!I142="Bundesag. Arbeit",'2. Jahr'!H142,"")</f>
        <v/>
      </c>
      <c r="K145" s="278" t="str">
        <f>IF('2. Jahr'!I142="andere Bundesm.",'2. Jahr'!H142,"")</f>
        <v/>
      </c>
      <c r="L145" s="277" t="str">
        <f>IF('2. Jahr'!I142="kommunale Mittel",'2. Jahr'!H142,"")</f>
        <v/>
      </c>
      <c r="M145" s="278" t="str">
        <f>IF('2. Jahr'!I142="sonst. öff. Mittel",'2. Jahr'!H142,"")</f>
        <v/>
      </c>
      <c r="N145" s="8"/>
      <c r="O145" s="9" t="str">
        <f>IF('3. Jahr'!I142="Einnahmen/Erlöse",'3. Jahr'!H142,"")</f>
        <v/>
      </c>
      <c r="P145" s="278" t="str">
        <f>IF('3. Jahr'!I142="priv. Mittel",'3. Jahr'!H142,"")</f>
        <v/>
      </c>
      <c r="Q145" s="278" t="str">
        <f>IF('3. Jahr'!I142="Bundesag. Arbeit",'3. Jahr'!H142,"")</f>
        <v/>
      </c>
      <c r="R145" s="278" t="str">
        <f>IF('3. Jahr'!I142="andere Bundesm.",'3. Jahr'!H142,"")</f>
        <v/>
      </c>
      <c r="S145" s="278" t="str">
        <f>IF('3. Jahr'!I142="kommunale Mittel",'3. Jahr'!H142,"")</f>
        <v/>
      </c>
      <c r="T145" s="278" t="str">
        <f>IF('3. Jahr'!I142="sonst. öff. Mittel",'3. Jahr'!H142,"")</f>
        <v/>
      </c>
      <c r="U145" s="8"/>
      <c r="V145" s="278" t="str">
        <f>IF('4. Jahr'!I142="Einnahmen/Erlöse",'4. Jahr'!H142,"")</f>
        <v/>
      </c>
      <c r="W145" s="278" t="str">
        <f>IF('4. Jahr'!I142="priv. Mittel",'4. Jahr'!H142,"")</f>
        <v/>
      </c>
      <c r="X145" s="278" t="str">
        <f>IF('4. Jahr'!I142="Bundesag. Arbeit",'4. Jahr'!H142,"")</f>
        <v/>
      </c>
      <c r="Y145" s="279" t="str">
        <f>IF('4. Jahr'!I142="andere Bundesm.",'4. Jahr'!H142,"")</f>
        <v/>
      </c>
      <c r="Z145" s="278" t="str">
        <f>IF('4. Jahr'!I142="kommunale Mittel",'4. Jahr'!H142,"")</f>
        <v/>
      </c>
      <c r="AA145" s="278" t="str">
        <f>IF('4. Jahr'!I142="sonst. öff. Mittel",'4. Jahr'!H142,"")</f>
        <v/>
      </c>
      <c r="AB145" s="8"/>
      <c r="AC145" s="278" t="str">
        <f>IF('5. Jahr'!I142="Einnahmen/Erlöse",'5. Jahr'!H142,"")</f>
        <v/>
      </c>
      <c r="AD145" s="278" t="str">
        <f>IF('5. Jahr'!I142="priv. Mittel",'5. Jahr'!H142,"")</f>
        <v/>
      </c>
      <c r="AE145" s="278" t="str">
        <f>IF('5. Jahr'!I142="Bundesag. Arbeit",'5. Jahr'!H142,"")</f>
        <v/>
      </c>
      <c r="AF145" s="278" t="str">
        <f>IF('5. Jahr'!I142="andere Bundesm.",'5. Jahr'!H142,"")</f>
        <v/>
      </c>
      <c r="AG145" s="278" t="str">
        <f>IF('5. Jahr'!I142="kommunale Mittel",'5. Jahr'!H142,"")</f>
        <v/>
      </c>
      <c r="AH145" s="279" t="str">
        <f>IF('5. Jahr'!I142="sonst. öff. Mittel",'5. Jahr'!H142,"")</f>
        <v/>
      </c>
    </row>
    <row r="146" spans="1:34" ht="15" x14ac:dyDescent="0.2">
      <c r="A146" s="188" t="str">
        <f>IF('1. Jahr'!I142="Einnahmen/Erlöse",'1. Jahr'!H142,"")</f>
        <v/>
      </c>
      <c r="B146" s="188" t="str">
        <f>IF('1. Jahr'!I142="priv. Mittel",'1. Jahr'!H142,"")</f>
        <v/>
      </c>
      <c r="C146" s="192" t="str">
        <f>IF('1. Jahr'!I142="Bundesag. Arbeit",'1. Jahr'!H142,"")</f>
        <v/>
      </c>
      <c r="D146" s="192" t="str">
        <f>IF('1. Jahr'!I142="andere Bundesm.",'1. Jahr'!H142,"")</f>
        <v/>
      </c>
      <c r="E146" s="192" t="str">
        <f>IF('1. Jahr'!I142="kommunale Mittel",'1. Jahr'!H142,"")</f>
        <v/>
      </c>
      <c r="F146" s="188" t="str">
        <f>IF('1. Jahr'!I142="sonst. öff. Mittel",'1. Jahr'!H142,"")</f>
        <v/>
      </c>
      <c r="G146" s="8"/>
      <c r="H146" s="277" t="str">
        <f>IF('2. Jahr'!I143="Einnahmen/Erlöse",'2. Jahr'!H143,"")</f>
        <v/>
      </c>
      <c r="I146" s="277" t="str">
        <f>IF('2. Jahr'!I143="priv. Mittel",'2. Jahr'!H143,"")</f>
        <v/>
      </c>
      <c r="J146" s="277" t="str">
        <f>IF('2. Jahr'!I143="Bundesag. Arbeit",'2. Jahr'!H143,"")</f>
        <v/>
      </c>
      <c r="K146" s="278" t="str">
        <f>IF('2. Jahr'!I143="andere Bundesm.",'2. Jahr'!H143,"")</f>
        <v/>
      </c>
      <c r="L146" s="277" t="str">
        <f>IF('2. Jahr'!I143="kommunale Mittel",'2. Jahr'!H143,"")</f>
        <v/>
      </c>
      <c r="M146" s="278" t="str">
        <f>IF('2. Jahr'!I143="sonst. öff. Mittel",'2. Jahr'!H143,"")</f>
        <v/>
      </c>
      <c r="N146" s="8"/>
      <c r="O146" s="9" t="str">
        <f>IF('3. Jahr'!I143="Einnahmen/Erlöse",'3. Jahr'!H143,"")</f>
        <v/>
      </c>
      <c r="P146" s="278" t="str">
        <f>IF('3. Jahr'!I143="priv. Mittel",'3. Jahr'!H143,"")</f>
        <v/>
      </c>
      <c r="Q146" s="278" t="str">
        <f>IF('3. Jahr'!I143="Bundesag. Arbeit",'3. Jahr'!H143,"")</f>
        <v/>
      </c>
      <c r="R146" s="278" t="str">
        <f>IF('3. Jahr'!I143="andere Bundesm.",'3. Jahr'!H143,"")</f>
        <v/>
      </c>
      <c r="S146" s="278" t="str">
        <f>IF('3. Jahr'!I143="kommunale Mittel",'3. Jahr'!H143,"")</f>
        <v/>
      </c>
      <c r="T146" s="278" t="str">
        <f>IF('3. Jahr'!I143="sonst. öff. Mittel",'3. Jahr'!H143,"")</f>
        <v/>
      </c>
      <c r="U146" s="8"/>
      <c r="V146" s="278" t="str">
        <f>IF('4. Jahr'!I143="Einnahmen/Erlöse",'4. Jahr'!H143,"")</f>
        <v/>
      </c>
      <c r="W146" s="278" t="str">
        <f>IF('4. Jahr'!I143="priv. Mittel",'4. Jahr'!H143,"")</f>
        <v/>
      </c>
      <c r="X146" s="278" t="str">
        <f>IF('4. Jahr'!I143="Bundesag. Arbeit",'4. Jahr'!H143,"")</f>
        <v/>
      </c>
      <c r="Y146" s="279" t="str">
        <f>IF('4. Jahr'!I143="andere Bundesm.",'4. Jahr'!H143,"")</f>
        <v/>
      </c>
      <c r="Z146" s="278" t="str">
        <f>IF('4. Jahr'!I143="kommunale Mittel",'4. Jahr'!H143,"")</f>
        <v/>
      </c>
      <c r="AA146" s="278" t="str">
        <f>IF('4. Jahr'!I143="sonst. öff. Mittel",'4. Jahr'!H143,"")</f>
        <v/>
      </c>
      <c r="AB146" s="8"/>
      <c r="AC146" s="278" t="str">
        <f>IF('5. Jahr'!I143="Einnahmen/Erlöse",'5. Jahr'!H143,"")</f>
        <v/>
      </c>
      <c r="AD146" s="278" t="str">
        <f>IF('5. Jahr'!I143="priv. Mittel",'5. Jahr'!H143,"")</f>
        <v/>
      </c>
      <c r="AE146" s="278" t="str">
        <f>IF('5. Jahr'!I143="Bundesag. Arbeit",'5. Jahr'!H143,"")</f>
        <v/>
      </c>
      <c r="AF146" s="278" t="str">
        <f>IF('5. Jahr'!I143="andere Bundesm.",'5. Jahr'!H143,"")</f>
        <v/>
      </c>
      <c r="AG146" s="278" t="str">
        <f>IF('5. Jahr'!I143="kommunale Mittel",'5. Jahr'!H143,"")</f>
        <v/>
      </c>
      <c r="AH146" s="279" t="str">
        <f>IF('5. Jahr'!I143="sonst. öff. Mittel",'5. Jahr'!H143,"")</f>
        <v/>
      </c>
    </row>
    <row r="147" spans="1:34" ht="15" x14ac:dyDescent="0.2">
      <c r="A147" s="188" t="str">
        <f>IF('1. Jahr'!I143="Einnahmen/Erlöse",'1. Jahr'!H143,"")</f>
        <v/>
      </c>
      <c r="B147" s="188" t="str">
        <f>IF('1. Jahr'!I143="priv. Mittel",'1. Jahr'!H143,"")</f>
        <v/>
      </c>
      <c r="C147" s="192" t="str">
        <f>IF('1. Jahr'!I143="Bundesag. Arbeit",'1. Jahr'!H143,"")</f>
        <v/>
      </c>
      <c r="D147" s="192" t="str">
        <f>IF('1. Jahr'!I143="andere Bundesm.",'1. Jahr'!H143,"")</f>
        <v/>
      </c>
      <c r="E147" s="192" t="str">
        <f>IF('1. Jahr'!I143="kommunale Mittel",'1. Jahr'!H143,"")</f>
        <v/>
      </c>
      <c r="F147" s="188" t="str">
        <f>IF('1. Jahr'!I143="sonst. öff. Mittel",'1. Jahr'!H143,"")</f>
        <v/>
      </c>
      <c r="G147" s="8"/>
      <c r="H147" s="277" t="str">
        <f>IF('2. Jahr'!I144="Einnahmen/Erlöse",'2. Jahr'!H144,"")</f>
        <v/>
      </c>
      <c r="I147" s="277" t="str">
        <f>IF('2. Jahr'!I144="priv. Mittel",'2. Jahr'!H144,"")</f>
        <v/>
      </c>
      <c r="J147" s="277" t="str">
        <f>IF('2. Jahr'!I144="Bundesag. Arbeit",'2. Jahr'!H144,"")</f>
        <v/>
      </c>
      <c r="K147" s="278" t="str">
        <f>IF('2. Jahr'!I144="andere Bundesm.",'2. Jahr'!H144,"")</f>
        <v/>
      </c>
      <c r="L147" s="277" t="str">
        <f>IF('2. Jahr'!I144="kommunale Mittel",'2. Jahr'!H144,"")</f>
        <v/>
      </c>
      <c r="M147" s="278" t="str">
        <f>IF('2. Jahr'!I144="sonst. öff. Mittel",'2. Jahr'!H144,"")</f>
        <v/>
      </c>
      <c r="N147" s="8"/>
      <c r="O147" s="9" t="str">
        <f>IF('3. Jahr'!I144="Einnahmen/Erlöse",'3. Jahr'!H144,"")</f>
        <v/>
      </c>
      <c r="P147" s="278" t="str">
        <f>IF('3. Jahr'!I144="priv. Mittel",'3. Jahr'!H144,"")</f>
        <v/>
      </c>
      <c r="Q147" s="278" t="str">
        <f>IF('3. Jahr'!I144="Bundesag. Arbeit",'3. Jahr'!H144,"")</f>
        <v/>
      </c>
      <c r="R147" s="278" t="str">
        <f>IF('3. Jahr'!I144="andere Bundesm.",'3. Jahr'!H144,"")</f>
        <v/>
      </c>
      <c r="S147" s="278" t="str">
        <f>IF('3. Jahr'!I144="kommunale Mittel",'3. Jahr'!H144,"")</f>
        <v/>
      </c>
      <c r="T147" s="278" t="str">
        <f>IF('3. Jahr'!I144="sonst. öff. Mittel",'3. Jahr'!H144,"")</f>
        <v/>
      </c>
      <c r="U147" s="8"/>
      <c r="V147" s="278" t="str">
        <f>IF('4. Jahr'!I144="Einnahmen/Erlöse",'4. Jahr'!H144,"")</f>
        <v/>
      </c>
      <c r="W147" s="278" t="str">
        <f>IF('4. Jahr'!I144="priv. Mittel",'4. Jahr'!H144,"")</f>
        <v/>
      </c>
      <c r="X147" s="278" t="str">
        <f>IF('4. Jahr'!I144="Bundesag. Arbeit",'4. Jahr'!H144,"")</f>
        <v/>
      </c>
      <c r="Y147" s="279" t="str">
        <f>IF('4. Jahr'!I144="andere Bundesm.",'4. Jahr'!H144,"")</f>
        <v/>
      </c>
      <c r="Z147" s="278" t="str">
        <f>IF('4. Jahr'!I144="kommunale Mittel",'4. Jahr'!H144,"")</f>
        <v/>
      </c>
      <c r="AA147" s="278" t="str">
        <f>IF('4. Jahr'!I144="sonst. öff. Mittel",'4. Jahr'!H144,"")</f>
        <v/>
      </c>
      <c r="AB147" s="8"/>
      <c r="AC147" s="278" t="str">
        <f>IF('5. Jahr'!I144="Einnahmen/Erlöse",'5. Jahr'!H144,"")</f>
        <v/>
      </c>
      <c r="AD147" s="278" t="str">
        <f>IF('5. Jahr'!I144="priv. Mittel",'5. Jahr'!H144,"")</f>
        <v/>
      </c>
      <c r="AE147" s="278" t="str">
        <f>IF('5. Jahr'!I144="Bundesag. Arbeit",'5. Jahr'!H144,"")</f>
        <v/>
      </c>
      <c r="AF147" s="278" t="str">
        <f>IF('5. Jahr'!I144="andere Bundesm.",'5. Jahr'!H144,"")</f>
        <v/>
      </c>
      <c r="AG147" s="278" t="str">
        <f>IF('5. Jahr'!I144="kommunale Mittel",'5. Jahr'!H144,"")</f>
        <v/>
      </c>
      <c r="AH147" s="279" t="str">
        <f>IF('5. Jahr'!I144="sonst. öff. Mittel",'5. Jahr'!H144,"")</f>
        <v/>
      </c>
    </row>
    <row r="148" spans="1:34" ht="15" x14ac:dyDescent="0.2">
      <c r="A148" s="188" t="str">
        <f>IF('1. Jahr'!I144="Einnahmen/Erlöse",'1. Jahr'!H144,"")</f>
        <v/>
      </c>
      <c r="B148" s="188" t="str">
        <f>IF('1. Jahr'!I144="priv. Mittel",'1. Jahr'!H144,"")</f>
        <v/>
      </c>
      <c r="C148" s="192" t="str">
        <f>IF('1. Jahr'!I144="Bundesag. Arbeit",'1. Jahr'!H144,"")</f>
        <v/>
      </c>
      <c r="D148" s="192" t="str">
        <f>IF('1. Jahr'!I144="andere Bundesm.",'1. Jahr'!H144,"")</f>
        <v/>
      </c>
      <c r="E148" s="192" t="str">
        <f>IF('1. Jahr'!I144="kommunale Mittel",'1. Jahr'!H144,"")</f>
        <v/>
      </c>
      <c r="F148" s="188" t="str">
        <f>IF('1. Jahr'!I144="sonst. öff. Mittel",'1. Jahr'!H144,"")</f>
        <v/>
      </c>
      <c r="G148" s="8"/>
      <c r="H148" s="277" t="str">
        <f>IF('2. Jahr'!I145="Einnahmen/Erlöse",'2. Jahr'!H145,"")</f>
        <v/>
      </c>
      <c r="I148" s="277" t="str">
        <f>IF('2. Jahr'!I145="priv. Mittel",'2. Jahr'!H145,"")</f>
        <v/>
      </c>
      <c r="J148" s="277" t="str">
        <f>IF('2. Jahr'!I145="Bundesag. Arbeit",'2. Jahr'!H145,"")</f>
        <v/>
      </c>
      <c r="K148" s="278" t="str">
        <f>IF('2. Jahr'!I145="andere Bundesm.",'2. Jahr'!H145,"")</f>
        <v/>
      </c>
      <c r="L148" s="277" t="str">
        <f>IF('2. Jahr'!I145="kommunale Mittel",'2. Jahr'!H145,"")</f>
        <v/>
      </c>
      <c r="M148" s="278" t="str">
        <f>IF('2. Jahr'!I145="sonst. öff. Mittel",'2. Jahr'!H145,"")</f>
        <v/>
      </c>
      <c r="N148" s="8"/>
      <c r="O148" s="9" t="str">
        <f>IF('3. Jahr'!I145="Einnahmen/Erlöse",'3. Jahr'!H145,"")</f>
        <v/>
      </c>
      <c r="P148" s="278" t="str">
        <f>IF('3. Jahr'!I145="priv. Mittel",'3. Jahr'!H145,"")</f>
        <v/>
      </c>
      <c r="Q148" s="278" t="str">
        <f>IF('3. Jahr'!I145="Bundesag. Arbeit",'3. Jahr'!H145,"")</f>
        <v/>
      </c>
      <c r="R148" s="278" t="str">
        <f>IF('3. Jahr'!I145="andere Bundesm.",'3. Jahr'!H145,"")</f>
        <v/>
      </c>
      <c r="S148" s="278" t="str">
        <f>IF('3. Jahr'!I145="kommunale Mittel",'3. Jahr'!H145,"")</f>
        <v/>
      </c>
      <c r="T148" s="278" t="str">
        <f>IF('3. Jahr'!I145="sonst. öff. Mittel",'3. Jahr'!H145,"")</f>
        <v/>
      </c>
      <c r="U148" s="8"/>
      <c r="V148" s="278" t="str">
        <f>IF('4. Jahr'!I145="Einnahmen/Erlöse",'4. Jahr'!H145,"")</f>
        <v/>
      </c>
      <c r="W148" s="278" t="str">
        <f>IF('4. Jahr'!I145="priv. Mittel",'4. Jahr'!H145,"")</f>
        <v/>
      </c>
      <c r="X148" s="278" t="str">
        <f>IF('4. Jahr'!I145="Bundesag. Arbeit",'4. Jahr'!H145,"")</f>
        <v/>
      </c>
      <c r="Y148" s="279" t="str">
        <f>IF('4. Jahr'!I145="andere Bundesm.",'4. Jahr'!H145,"")</f>
        <v/>
      </c>
      <c r="Z148" s="278" t="str">
        <f>IF('4. Jahr'!I145="kommunale Mittel",'4. Jahr'!H145,"")</f>
        <v/>
      </c>
      <c r="AA148" s="278" t="str">
        <f>IF('4. Jahr'!I145="sonst. öff. Mittel",'4. Jahr'!H145,"")</f>
        <v/>
      </c>
      <c r="AB148" s="8"/>
      <c r="AC148" s="278" t="str">
        <f>IF('5. Jahr'!I145="Einnahmen/Erlöse",'5. Jahr'!H145,"")</f>
        <v/>
      </c>
      <c r="AD148" s="278" t="str">
        <f>IF('5. Jahr'!I145="priv. Mittel",'5. Jahr'!H145,"")</f>
        <v/>
      </c>
      <c r="AE148" s="278" t="str">
        <f>IF('5. Jahr'!I145="Bundesag. Arbeit",'5. Jahr'!H145,"")</f>
        <v/>
      </c>
      <c r="AF148" s="278" t="str">
        <f>IF('5. Jahr'!I145="andere Bundesm.",'5. Jahr'!H145,"")</f>
        <v/>
      </c>
      <c r="AG148" s="278" t="str">
        <f>IF('5. Jahr'!I145="kommunale Mittel",'5. Jahr'!H145,"")</f>
        <v/>
      </c>
      <c r="AH148" s="279" t="str">
        <f>IF('5. Jahr'!I145="sonst. öff. Mittel",'5. Jahr'!H145,"")</f>
        <v/>
      </c>
    </row>
    <row r="149" spans="1:34" ht="15" x14ac:dyDescent="0.2">
      <c r="A149" s="188" t="str">
        <f>IF('1. Jahr'!I145="Einnahmen/Erlöse",'1. Jahr'!H145,"")</f>
        <v/>
      </c>
      <c r="B149" s="188" t="str">
        <f>IF('1. Jahr'!I145="priv. Mittel",'1. Jahr'!H145,"")</f>
        <v/>
      </c>
      <c r="C149" s="192" t="str">
        <f>IF('1. Jahr'!I145="Bundesag. Arbeit",'1. Jahr'!H145,"")</f>
        <v/>
      </c>
      <c r="D149" s="192" t="str">
        <f>IF('1. Jahr'!I145="andere Bundesm.",'1. Jahr'!H145,"")</f>
        <v/>
      </c>
      <c r="E149" s="192" t="str">
        <f>IF('1. Jahr'!I145="kommunale Mittel",'1. Jahr'!H145,"")</f>
        <v/>
      </c>
      <c r="F149" s="188" t="str">
        <f>IF('1. Jahr'!I145="sonst. öff. Mittel",'1. Jahr'!H145,"")</f>
        <v/>
      </c>
      <c r="G149" s="8"/>
      <c r="H149" s="277" t="str">
        <f>IF('2. Jahr'!I146="Einnahmen/Erlöse",'2. Jahr'!H146,"")</f>
        <v/>
      </c>
      <c r="I149" s="277" t="str">
        <f>IF('2. Jahr'!I146="priv. Mittel",'2. Jahr'!H146,"")</f>
        <v/>
      </c>
      <c r="J149" s="277" t="str">
        <f>IF('2. Jahr'!I146="Bundesag. Arbeit",'2. Jahr'!H146,"")</f>
        <v/>
      </c>
      <c r="K149" s="278" t="str">
        <f>IF('2. Jahr'!I146="andere Bundesm.",'2. Jahr'!H146,"")</f>
        <v/>
      </c>
      <c r="L149" s="277" t="str">
        <f>IF('2. Jahr'!I146="kommunale Mittel",'2. Jahr'!H146,"")</f>
        <v/>
      </c>
      <c r="M149" s="278" t="str">
        <f>IF('2. Jahr'!I146="sonst. öff. Mittel",'2. Jahr'!H146,"")</f>
        <v/>
      </c>
      <c r="N149" s="8"/>
      <c r="O149" s="9" t="str">
        <f>IF('3. Jahr'!I146="Einnahmen/Erlöse",'3. Jahr'!H146,"")</f>
        <v/>
      </c>
      <c r="P149" s="278" t="str">
        <f>IF('3. Jahr'!I146="priv. Mittel",'3. Jahr'!H146,"")</f>
        <v/>
      </c>
      <c r="Q149" s="278" t="str">
        <f>IF('3. Jahr'!I146="Bundesag. Arbeit",'3. Jahr'!H146,"")</f>
        <v/>
      </c>
      <c r="R149" s="278" t="str">
        <f>IF('3. Jahr'!I146="andere Bundesm.",'3. Jahr'!H146,"")</f>
        <v/>
      </c>
      <c r="S149" s="278" t="str">
        <f>IF('3. Jahr'!I146="kommunale Mittel",'3. Jahr'!H146,"")</f>
        <v/>
      </c>
      <c r="T149" s="278" t="str">
        <f>IF('3. Jahr'!I146="sonst. öff. Mittel",'3. Jahr'!H146,"")</f>
        <v/>
      </c>
      <c r="U149" s="8"/>
      <c r="V149" s="278" t="str">
        <f>IF('4. Jahr'!I146="Einnahmen/Erlöse",'4. Jahr'!H146,"")</f>
        <v/>
      </c>
      <c r="W149" s="278" t="str">
        <f>IF('4. Jahr'!I146="priv. Mittel",'4. Jahr'!H146,"")</f>
        <v/>
      </c>
      <c r="X149" s="278" t="str">
        <f>IF('4. Jahr'!I146="Bundesag. Arbeit",'4. Jahr'!H146,"")</f>
        <v/>
      </c>
      <c r="Y149" s="279" t="str">
        <f>IF('4. Jahr'!I146="andere Bundesm.",'4. Jahr'!H146,"")</f>
        <v/>
      </c>
      <c r="Z149" s="278" t="str">
        <f>IF('4. Jahr'!I146="kommunale Mittel",'4. Jahr'!H146,"")</f>
        <v/>
      </c>
      <c r="AA149" s="278" t="str">
        <f>IF('4. Jahr'!I146="sonst. öff. Mittel",'4. Jahr'!H146,"")</f>
        <v/>
      </c>
      <c r="AB149" s="8"/>
      <c r="AC149" s="278" t="str">
        <f>IF('5. Jahr'!I146="Einnahmen/Erlöse",'5. Jahr'!H146,"")</f>
        <v/>
      </c>
      <c r="AD149" s="278" t="str">
        <f>IF('5. Jahr'!I146="priv. Mittel",'5. Jahr'!H146,"")</f>
        <v/>
      </c>
      <c r="AE149" s="278" t="str">
        <f>IF('5. Jahr'!I146="Bundesag. Arbeit",'5. Jahr'!H146,"")</f>
        <v/>
      </c>
      <c r="AF149" s="278" t="str">
        <f>IF('5. Jahr'!I146="andere Bundesm.",'5. Jahr'!H146,"")</f>
        <v/>
      </c>
      <c r="AG149" s="278" t="str">
        <f>IF('5. Jahr'!I146="kommunale Mittel",'5. Jahr'!H146,"")</f>
        <v/>
      </c>
      <c r="AH149" s="279" t="str">
        <f>IF('5. Jahr'!I146="sonst. öff. Mittel",'5. Jahr'!H146,"")</f>
        <v/>
      </c>
    </row>
    <row r="150" spans="1:34" ht="15" x14ac:dyDescent="0.2">
      <c r="A150" s="188" t="str">
        <f>IF('1. Jahr'!I146="Einnahmen/Erlöse",'1. Jahr'!H146,"")</f>
        <v/>
      </c>
      <c r="B150" s="188" t="str">
        <f>IF('1. Jahr'!I146="priv. Mittel",'1. Jahr'!H146,"")</f>
        <v/>
      </c>
      <c r="C150" s="192" t="str">
        <f>IF('1. Jahr'!I146="Bundesag. Arbeit",'1. Jahr'!H146,"")</f>
        <v/>
      </c>
      <c r="D150" s="192" t="str">
        <f>IF('1. Jahr'!I146="andere Bundesm.",'1. Jahr'!H146,"")</f>
        <v/>
      </c>
      <c r="E150" s="192" t="str">
        <f>IF('1. Jahr'!I146="kommunale Mittel",'1. Jahr'!H146,"")</f>
        <v/>
      </c>
      <c r="F150" s="188" t="str">
        <f>IF('1. Jahr'!I146="sonst. öff. Mittel",'1. Jahr'!H146,"")</f>
        <v/>
      </c>
      <c r="G150" s="8"/>
      <c r="H150" s="277" t="str">
        <f>IF('2. Jahr'!I147="Einnahmen/Erlöse",'2. Jahr'!H147,"")</f>
        <v/>
      </c>
      <c r="I150" s="277" t="str">
        <f>IF('2. Jahr'!I147="priv. Mittel",'2. Jahr'!H147,"")</f>
        <v/>
      </c>
      <c r="J150" s="277" t="str">
        <f>IF('2. Jahr'!I147="Bundesag. Arbeit",'2. Jahr'!H147,"")</f>
        <v/>
      </c>
      <c r="K150" s="278" t="str">
        <f>IF('2. Jahr'!I147="andere Bundesm.",'2. Jahr'!H147,"")</f>
        <v/>
      </c>
      <c r="L150" s="277" t="str">
        <f>IF('2. Jahr'!I147="kommunale Mittel",'2. Jahr'!H147,"")</f>
        <v/>
      </c>
      <c r="M150" s="278" t="str">
        <f>IF('2. Jahr'!I147="sonst. öff. Mittel",'2. Jahr'!H147,"")</f>
        <v/>
      </c>
      <c r="N150" s="8"/>
      <c r="O150" s="9" t="str">
        <f>IF('3. Jahr'!I147="Einnahmen/Erlöse",'3. Jahr'!H147,"")</f>
        <v/>
      </c>
      <c r="P150" s="278" t="str">
        <f>IF('3. Jahr'!I147="priv. Mittel",'3. Jahr'!H147,"")</f>
        <v/>
      </c>
      <c r="Q150" s="278" t="str">
        <f>IF('3. Jahr'!I147="Bundesag. Arbeit",'3. Jahr'!H147,"")</f>
        <v/>
      </c>
      <c r="R150" s="278" t="str">
        <f>IF('3. Jahr'!I147="andere Bundesm.",'3. Jahr'!H147,"")</f>
        <v/>
      </c>
      <c r="S150" s="278" t="str">
        <f>IF('3. Jahr'!I147="kommunale Mittel",'3. Jahr'!H147,"")</f>
        <v/>
      </c>
      <c r="T150" s="278" t="str">
        <f>IF('3. Jahr'!I147="sonst. öff. Mittel",'3. Jahr'!H147,"")</f>
        <v/>
      </c>
      <c r="U150" s="8"/>
      <c r="V150" s="278" t="str">
        <f>IF('4. Jahr'!I147="Einnahmen/Erlöse",'4. Jahr'!H147,"")</f>
        <v/>
      </c>
      <c r="W150" s="278" t="str">
        <f>IF('4. Jahr'!I147="priv. Mittel",'4. Jahr'!H147,"")</f>
        <v/>
      </c>
      <c r="X150" s="278" t="str">
        <f>IF('4. Jahr'!I147="Bundesag. Arbeit",'4. Jahr'!H147,"")</f>
        <v/>
      </c>
      <c r="Y150" s="279" t="str">
        <f>IF('4. Jahr'!I147="andere Bundesm.",'4. Jahr'!H147,"")</f>
        <v/>
      </c>
      <c r="Z150" s="278" t="str">
        <f>IF('4. Jahr'!I147="kommunale Mittel",'4. Jahr'!H147,"")</f>
        <v/>
      </c>
      <c r="AA150" s="278" t="str">
        <f>IF('4. Jahr'!I147="sonst. öff. Mittel",'4. Jahr'!H147,"")</f>
        <v/>
      </c>
      <c r="AB150" s="8"/>
      <c r="AC150" s="278" t="str">
        <f>IF('5. Jahr'!I147="Einnahmen/Erlöse",'5. Jahr'!H147,"")</f>
        <v/>
      </c>
      <c r="AD150" s="278" t="str">
        <f>IF('5. Jahr'!I147="priv. Mittel",'5. Jahr'!H147,"")</f>
        <v/>
      </c>
      <c r="AE150" s="278" t="str">
        <f>IF('5. Jahr'!I147="Bundesag. Arbeit",'5. Jahr'!H147,"")</f>
        <v/>
      </c>
      <c r="AF150" s="278" t="str">
        <f>IF('5. Jahr'!I147="andere Bundesm.",'5. Jahr'!H147,"")</f>
        <v/>
      </c>
      <c r="AG150" s="278" t="str">
        <f>IF('5. Jahr'!I147="kommunale Mittel",'5. Jahr'!H147,"")</f>
        <v/>
      </c>
      <c r="AH150" s="279" t="str">
        <f>IF('5. Jahr'!I147="sonst. öff. Mittel",'5. Jahr'!H147,"")</f>
        <v/>
      </c>
    </row>
    <row r="151" spans="1:34" ht="15" x14ac:dyDescent="0.2">
      <c r="A151" s="188" t="str">
        <f>IF('1. Jahr'!I147="Einnahmen/Erlöse",'1. Jahr'!H147,"")</f>
        <v/>
      </c>
      <c r="B151" s="188" t="str">
        <f>IF('1. Jahr'!I147="priv. Mittel",'1. Jahr'!H147,"")</f>
        <v/>
      </c>
      <c r="C151" s="192" t="str">
        <f>IF('1. Jahr'!I147="Bundesag. Arbeit",'1. Jahr'!H147,"")</f>
        <v/>
      </c>
      <c r="D151" s="192" t="str">
        <f>IF('1. Jahr'!I147="andere Bundesm.",'1. Jahr'!H147,"")</f>
        <v/>
      </c>
      <c r="E151" s="192" t="str">
        <f>IF('1. Jahr'!I147="kommunale Mittel",'1. Jahr'!H147,"")</f>
        <v/>
      </c>
      <c r="F151" s="188" t="str">
        <f>IF('1. Jahr'!I147="sonst. öff. Mittel",'1. Jahr'!H147,"")</f>
        <v/>
      </c>
      <c r="G151" s="8"/>
      <c r="H151" s="277" t="str">
        <f>IF('2. Jahr'!I148="Einnahmen/Erlöse",'2. Jahr'!H148,"")</f>
        <v/>
      </c>
      <c r="I151" s="277" t="str">
        <f>IF('2. Jahr'!I148="priv. Mittel",'2. Jahr'!H148,"")</f>
        <v/>
      </c>
      <c r="J151" s="277" t="str">
        <f>IF('2. Jahr'!I148="Bundesag. Arbeit",'2. Jahr'!H148,"")</f>
        <v/>
      </c>
      <c r="K151" s="278" t="str">
        <f>IF('2. Jahr'!I148="andere Bundesm.",'2. Jahr'!H148,"")</f>
        <v/>
      </c>
      <c r="L151" s="277" t="str">
        <f>IF('2. Jahr'!I148="kommunale Mittel",'2. Jahr'!H148,"")</f>
        <v/>
      </c>
      <c r="M151" s="278" t="str">
        <f>IF('2. Jahr'!I148="sonst. öff. Mittel",'2. Jahr'!H148,"")</f>
        <v/>
      </c>
      <c r="N151" s="8"/>
      <c r="O151" s="9" t="str">
        <f>IF('3. Jahr'!I148="Einnahmen/Erlöse",'3. Jahr'!H148,"")</f>
        <v/>
      </c>
      <c r="P151" s="278" t="str">
        <f>IF('3. Jahr'!I148="priv. Mittel",'3. Jahr'!H148,"")</f>
        <v/>
      </c>
      <c r="Q151" s="278" t="str">
        <f>IF('3. Jahr'!I148="Bundesag. Arbeit",'3. Jahr'!H148,"")</f>
        <v/>
      </c>
      <c r="R151" s="278" t="str">
        <f>IF('3. Jahr'!I148="andere Bundesm.",'3. Jahr'!H148,"")</f>
        <v/>
      </c>
      <c r="S151" s="278" t="str">
        <f>IF('3. Jahr'!I148="kommunale Mittel",'3. Jahr'!H148,"")</f>
        <v/>
      </c>
      <c r="T151" s="278" t="str">
        <f>IF('3. Jahr'!I148="sonst. öff. Mittel",'3. Jahr'!H148,"")</f>
        <v/>
      </c>
      <c r="U151" s="8"/>
      <c r="V151" s="278" t="str">
        <f>IF('4. Jahr'!I148="Einnahmen/Erlöse",'4. Jahr'!H148,"")</f>
        <v/>
      </c>
      <c r="W151" s="278" t="str">
        <f>IF('4. Jahr'!I148="priv. Mittel",'4. Jahr'!H148,"")</f>
        <v/>
      </c>
      <c r="X151" s="278" t="str">
        <f>IF('4. Jahr'!I148="Bundesag. Arbeit",'4. Jahr'!H148,"")</f>
        <v/>
      </c>
      <c r="Y151" s="279" t="str">
        <f>IF('4. Jahr'!I148="andere Bundesm.",'4. Jahr'!H148,"")</f>
        <v/>
      </c>
      <c r="Z151" s="278" t="str">
        <f>IF('4. Jahr'!I148="kommunale Mittel",'4. Jahr'!H148,"")</f>
        <v/>
      </c>
      <c r="AA151" s="278" t="str">
        <f>IF('4. Jahr'!I148="sonst. öff. Mittel",'4. Jahr'!H148,"")</f>
        <v/>
      </c>
      <c r="AB151" s="8"/>
      <c r="AC151" s="278" t="str">
        <f>IF('5. Jahr'!I148="Einnahmen/Erlöse",'5. Jahr'!H148,"")</f>
        <v/>
      </c>
      <c r="AD151" s="278" t="str">
        <f>IF('5. Jahr'!I148="priv. Mittel",'5. Jahr'!H148,"")</f>
        <v/>
      </c>
      <c r="AE151" s="278" t="str">
        <f>IF('5. Jahr'!I148="Bundesag. Arbeit",'5. Jahr'!H148,"")</f>
        <v/>
      </c>
      <c r="AF151" s="278" t="str">
        <f>IF('5. Jahr'!I148="andere Bundesm.",'5. Jahr'!H148,"")</f>
        <v/>
      </c>
      <c r="AG151" s="278" t="str">
        <f>IF('5. Jahr'!I148="kommunale Mittel",'5. Jahr'!H148,"")</f>
        <v/>
      </c>
      <c r="AH151" s="279" t="str">
        <f>IF('5. Jahr'!I148="sonst. öff. Mittel",'5. Jahr'!H148,"")</f>
        <v/>
      </c>
    </row>
    <row r="152" spans="1:34" ht="15" x14ac:dyDescent="0.2">
      <c r="A152" s="188" t="str">
        <f>IF('1. Jahr'!I148="Einnahmen/Erlöse",'1. Jahr'!H148,"")</f>
        <v/>
      </c>
      <c r="B152" s="188" t="str">
        <f>IF('1. Jahr'!I148="priv. Mittel",'1. Jahr'!H148,"")</f>
        <v/>
      </c>
      <c r="C152" s="192" t="str">
        <f>IF('1. Jahr'!I148="Bundesag. Arbeit",'1. Jahr'!H148,"")</f>
        <v/>
      </c>
      <c r="D152" s="192" t="str">
        <f>IF('1. Jahr'!I148="andere Bundesm.",'1. Jahr'!H148,"")</f>
        <v/>
      </c>
      <c r="E152" s="192" t="str">
        <f>IF('1. Jahr'!I148="kommunale Mittel",'1. Jahr'!H148,"")</f>
        <v/>
      </c>
      <c r="F152" s="188" t="str">
        <f>IF('1. Jahr'!I148="sonst. öff. Mittel",'1. Jahr'!H148,"")</f>
        <v/>
      </c>
      <c r="G152" s="8"/>
      <c r="H152" s="277" t="str">
        <f>IF('2. Jahr'!I149="Einnahmen/Erlöse",'2. Jahr'!H149,"")</f>
        <v/>
      </c>
      <c r="I152" s="277" t="str">
        <f>IF('2. Jahr'!I149="priv. Mittel",'2. Jahr'!H149,"")</f>
        <v/>
      </c>
      <c r="J152" s="277" t="str">
        <f>IF('2. Jahr'!I149="Bundesag. Arbeit",'2. Jahr'!H149,"")</f>
        <v/>
      </c>
      <c r="K152" s="278" t="str">
        <f>IF('2. Jahr'!I149="andere Bundesm.",'2. Jahr'!H149,"")</f>
        <v/>
      </c>
      <c r="L152" s="277" t="str">
        <f>IF('2. Jahr'!I149="kommunale Mittel",'2. Jahr'!H149,"")</f>
        <v/>
      </c>
      <c r="M152" s="278" t="str">
        <f>IF('2. Jahr'!I149="sonst. öff. Mittel",'2. Jahr'!H149,"")</f>
        <v/>
      </c>
      <c r="N152" s="8"/>
      <c r="O152" s="9" t="str">
        <f>IF('3. Jahr'!I149="Einnahmen/Erlöse",'3. Jahr'!H149,"")</f>
        <v/>
      </c>
      <c r="P152" s="278" t="str">
        <f>IF('3. Jahr'!I149="priv. Mittel",'3. Jahr'!H149,"")</f>
        <v/>
      </c>
      <c r="Q152" s="278" t="str">
        <f>IF('3. Jahr'!I149="Bundesag. Arbeit",'3. Jahr'!H149,"")</f>
        <v/>
      </c>
      <c r="R152" s="278" t="str">
        <f>IF('3. Jahr'!I149="andere Bundesm.",'3. Jahr'!H149,"")</f>
        <v/>
      </c>
      <c r="S152" s="278" t="str">
        <f>IF('3. Jahr'!I149="kommunale Mittel",'3. Jahr'!H149,"")</f>
        <v/>
      </c>
      <c r="T152" s="278" t="str">
        <f>IF('3. Jahr'!I149="sonst. öff. Mittel",'3. Jahr'!H149,"")</f>
        <v/>
      </c>
      <c r="U152" s="8"/>
      <c r="V152" s="278" t="str">
        <f>IF('4. Jahr'!I149="Einnahmen/Erlöse",'4. Jahr'!H149,"")</f>
        <v/>
      </c>
      <c r="W152" s="278" t="str">
        <f>IF('4. Jahr'!I149="priv. Mittel",'4. Jahr'!H149,"")</f>
        <v/>
      </c>
      <c r="X152" s="278" t="str">
        <f>IF('4. Jahr'!I149="Bundesag. Arbeit",'4. Jahr'!H149,"")</f>
        <v/>
      </c>
      <c r="Y152" s="279" t="str">
        <f>IF('4. Jahr'!I149="andere Bundesm.",'4. Jahr'!H149,"")</f>
        <v/>
      </c>
      <c r="Z152" s="278" t="str">
        <f>IF('4. Jahr'!I149="kommunale Mittel",'4. Jahr'!H149,"")</f>
        <v/>
      </c>
      <c r="AA152" s="278" t="str">
        <f>IF('4. Jahr'!I149="sonst. öff. Mittel",'4. Jahr'!H149,"")</f>
        <v/>
      </c>
      <c r="AB152" s="8"/>
      <c r="AC152" s="278" t="str">
        <f>IF('5. Jahr'!I149="Einnahmen/Erlöse",'5. Jahr'!H149,"")</f>
        <v/>
      </c>
      <c r="AD152" s="278" t="str">
        <f>IF('5. Jahr'!I149="priv. Mittel",'5. Jahr'!H149,"")</f>
        <v/>
      </c>
      <c r="AE152" s="278" t="str">
        <f>IF('5. Jahr'!I149="Bundesag. Arbeit",'5. Jahr'!H149,"")</f>
        <v/>
      </c>
      <c r="AF152" s="278" t="str">
        <f>IF('5. Jahr'!I149="andere Bundesm.",'5. Jahr'!H149,"")</f>
        <v/>
      </c>
      <c r="AG152" s="278" t="str">
        <f>IF('5. Jahr'!I149="kommunale Mittel",'5. Jahr'!H149,"")</f>
        <v/>
      </c>
      <c r="AH152" s="279" t="str">
        <f>IF('5. Jahr'!I149="sonst. öff. Mittel",'5. Jahr'!H149,"")</f>
        <v/>
      </c>
    </row>
    <row r="153" spans="1:34" ht="15" x14ac:dyDescent="0.2">
      <c r="A153" s="188" t="str">
        <f>IF('1. Jahr'!I149="Einnahmen/Erlöse",'1. Jahr'!H149,"")</f>
        <v/>
      </c>
      <c r="B153" s="188" t="str">
        <f>IF('1. Jahr'!I149="priv. Mittel",'1. Jahr'!H149,"")</f>
        <v/>
      </c>
      <c r="C153" s="192" t="str">
        <f>IF('1. Jahr'!I149="Bundesag. Arbeit",'1. Jahr'!H149,"")</f>
        <v/>
      </c>
      <c r="D153" s="192" t="str">
        <f>IF('1. Jahr'!I149="andere Bundesm.",'1. Jahr'!H149,"")</f>
        <v/>
      </c>
      <c r="E153" s="192" t="str">
        <f>IF('1. Jahr'!I149="kommunale Mittel",'1. Jahr'!H149,"")</f>
        <v/>
      </c>
      <c r="F153" s="188" t="str">
        <f>IF('1. Jahr'!I149="sonst. öff. Mittel",'1. Jahr'!H149,"")</f>
        <v/>
      </c>
      <c r="G153" s="8"/>
      <c r="H153" s="277" t="str">
        <f>IF('2. Jahr'!I150="Einnahmen/Erlöse",'2. Jahr'!H150,"")</f>
        <v/>
      </c>
      <c r="I153" s="277" t="str">
        <f>IF('2. Jahr'!I150="priv. Mittel",'2. Jahr'!H150,"")</f>
        <v/>
      </c>
      <c r="J153" s="277" t="str">
        <f>IF('2. Jahr'!I150="Bundesag. Arbeit",'2. Jahr'!H150,"")</f>
        <v/>
      </c>
      <c r="K153" s="278" t="str">
        <f>IF('2. Jahr'!I150="andere Bundesm.",'2. Jahr'!H150,"")</f>
        <v/>
      </c>
      <c r="L153" s="277" t="str">
        <f>IF('2. Jahr'!I150="kommunale Mittel",'2. Jahr'!H150,"")</f>
        <v/>
      </c>
      <c r="M153" s="278" t="str">
        <f>IF('2. Jahr'!I150="sonst. öff. Mittel",'2. Jahr'!H150,"")</f>
        <v/>
      </c>
      <c r="N153" s="8"/>
      <c r="O153" s="9" t="str">
        <f>IF('3. Jahr'!I150="Einnahmen/Erlöse",'3. Jahr'!H150,"")</f>
        <v/>
      </c>
      <c r="P153" s="278" t="str">
        <f>IF('3. Jahr'!I150="priv. Mittel",'3. Jahr'!H150,"")</f>
        <v/>
      </c>
      <c r="Q153" s="278" t="str">
        <f>IF('3. Jahr'!I150="Bundesag. Arbeit",'3. Jahr'!H150,"")</f>
        <v/>
      </c>
      <c r="R153" s="278" t="str">
        <f>IF('3. Jahr'!I150="andere Bundesm.",'3. Jahr'!H150,"")</f>
        <v/>
      </c>
      <c r="S153" s="278" t="str">
        <f>IF('3. Jahr'!I150="kommunale Mittel",'3. Jahr'!H150,"")</f>
        <v/>
      </c>
      <c r="T153" s="278" t="str">
        <f>IF('3. Jahr'!I150="sonst. öff. Mittel",'3. Jahr'!H150,"")</f>
        <v/>
      </c>
      <c r="U153" s="8"/>
      <c r="V153" s="278" t="str">
        <f>IF('4. Jahr'!I150="Einnahmen/Erlöse",'4. Jahr'!H150,"")</f>
        <v/>
      </c>
      <c r="W153" s="278" t="str">
        <f>IF('4. Jahr'!I150="priv. Mittel",'4. Jahr'!H150,"")</f>
        <v/>
      </c>
      <c r="X153" s="278" t="str">
        <f>IF('4. Jahr'!I150="Bundesag. Arbeit",'4. Jahr'!H150,"")</f>
        <v/>
      </c>
      <c r="Y153" s="279" t="str">
        <f>IF('4. Jahr'!I150="andere Bundesm.",'4. Jahr'!H150,"")</f>
        <v/>
      </c>
      <c r="Z153" s="278" t="str">
        <f>IF('4. Jahr'!I150="kommunale Mittel",'4. Jahr'!H150,"")</f>
        <v/>
      </c>
      <c r="AA153" s="278" t="str">
        <f>IF('4. Jahr'!I150="sonst. öff. Mittel",'4. Jahr'!H150,"")</f>
        <v/>
      </c>
      <c r="AB153" s="8"/>
      <c r="AC153" s="278" t="str">
        <f>IF('5. Jahr'!I150="Einnahmen/Erlöse",'5. Jahr'!H150,"")</f>
        <v/>
      </c>
      <c r="AD153" s="278" t="str">
        <f>IF('5. Jahr'!I150="priv. Mittel",'5. Jahr'!H150,"")</f>
        <v/>
      </c>
      <c r="AE153" s="278" t="str">
        <f>IF('5. Jahr'!I150="Bundesag. Arbeit",'5. Jahr'!H150,"")</f>
        <v/>
      </c>
      <c r="AF153" s="278" t="str">
        <f>IF('5. Jahr'!I150="andere Bundesm.",'5. Jahr'!H150,"")</f>
        <v/>
      </c>
      <c r="AG153" s="278" t="str">
        <f>IF('5. Jahr'!I150="kommunale Mittel",'5. Jahr'!H150,"")</f>
        <v/>
      </c>
      <c r="AH153" s="279" t="str">
        <f>IF('5. Jahr'!I150="sonst. öff. Mittel",'5. Jahr'!H150,"")</f>
        <v/>
      </c>
    </row>
    <row r="154" spans="1:34" ht="15" x14ac:dyDescent="0.2">
      <c r="A154" s="188" t="str">
        <f>IF('1. Jahr'!I150="Einnahmen/Erlöse",'1. Jahr'!H150,"")</f>
        <v/>
      </c>
      <c r="B154" s="188" t="str">
        <f>IF('1. Jahr'!I150="priv. Mittel",'1. Jahr'!H150,"")</f>
        <v/>
      </c>
      <c r="C154" s="192" t="str">
        <f>IF('1. Jahr'!I150="Bundesag. Arbeit",'1. Jahr'!H150,"")</f>
        <v/>
      </c>
      <c r="D154" s="192" t="str">
        <f>IF('1. Jahr'!I150="andere Bundesm.",'1. Jahr'!H150,"")</f>
        <v/>
      </c>
      <c r="E154" s="192" t="str">
        <f>IF('1. Jahr'!I150="kommunale Mittel",'1. Jahr'!H150,"")</f>
        <v/>
      </c>
      <c r="F154" s="188" t="str">
        <f>IF('1. Jahr'!I150="sonst. öff. Mittel",'1. Jahr'!H150,"")</f>
        <v/>
      </c>
      <c r="G154" s="8"/>
      <c r="H154" s="277" t="str">
        <f>IF('2. Jahr'!I151="Einnahmen/Erlöse",'2. Jahr'!H151,"")</f>
        <v/>
      </c>
      <c r="I154" s="277" t="str">
        <f>IF('2. Jahr'!I151="priv. Mittel",'2. Jahr'!H151,"")</f>
        <v/>
      </c>
      <c r="J154" s="277" t="str">
        <f>IF('2. Jahr'!I151="Bundesag. Arbeit",'2. Jahr'!H151,"")</f>
        <v/>
      </c>
      <c r="K154" s="278" t="str">
        <f>IF('2. Jahr'!I151="andere Bundesm.",'2. Jahr'!H151,"")</f>
        <v/>
      </c>
      <c r="L154" s="277" t="str">
        <f>IF('2. Jahr'!I151="kommunale Mittel",'2. Jahr'!H151,"")</f>
        <v/>
      </c>
      <c r="M154" s="278" t="str">
        <f>IF('2. Jahr'!I151="sonst. öff. Mittel",'2. Jahr'!H151,"")</f>
        <v/>
      </c>
      <c r="N154" s="8"/>
      <c r="O154" s="9" t="str">
        <f>IF('3. Jahr'!I151="Einnahmen/Erlöse",'3. Jahr'!H151,"")</f>
        <v/>
      </c>
      <c r="P154" s="278" t="str">
        <f>IF('3. Jahr'!I151="priv. Mittel",'3. Jahr'!H151,"")</f>
        <v/>
      </c>
      <c r="Q154" s="278" t="str">
        <f>IF('3. Jahr'!I151="Bundesag. Arbeit",'3. Jahr'!H151,"")</f>
        <v/>
      </c>
      <c r="R154" s="278" t="str">
        <f>IF('3. Jahr'!I151="andere Bundesm.",'3. Jahr'!H151,"")</f>
        <v/>
      </c>
      <c r="S154" s="278" t="str">
        <f>IF('3. Jahr'!I151="kommunale Mittel",'3. Jahr'!H151,"")</f>
        <v/>
      </c>
      <c r="T154" s="278" t="str">
        <f>IF('3. Jahr'!I151="sonst. öff. Mittel",'3. Jahr'!H151,"")</f>
        <v/>
      </c>
      <c r="U154" s="8"/>
      <c r="V154" s="278" t="str">
        <f>IF('4. Jahr'!I151="Einnahmen/Erlöse",'4. Jahr'!H151,"")</f>
        <v/>
      </c>
      <c r="W154" s="278" t="str">
        <f>IF('4. Jahr'!I151="priv. Mittel",'4. Jahr'!H151,"")</f>
        <v/>
      </c>
      <c r="X154" s="278" t="str">
        <f>IF('4. Jahr'!I151="Bundesag. Arbeit",'4. Jahr'!H151,"")</f>
        <v/>
      </c>
      <c r="Y154" s="279" t="str">
        <f>IF('4. Jahr'!I151="andere Bundesm.",'4. Jahr'!H151,"")</f>
        <v/>
      </c>
      <c r="Z154" s="278" t="str">
        <f>IF('4. Jahr'!I151="kommunale Mittel",'4. Jahr'!H151,"")</f>
        <v/>
      </c>
      <c r="AA154" s="278" t="str">
        <f>IF('4. Jahr'!I151="sonst. öff. Mittel",'4. Jahr'!H151,"")</f>
        <v/>
      </c>
      <c r="AB154" s="8"/>
      <c r="AC154" s="278" t="str">
        <f>IF('5. Jahr'!I151="Einnahmen/Erlöse",'5. Jahr'!H151,"")</f>
        <v/>
      </c>
      <c r="AD154" s="278" t="str">
        <f>IF('5. Jahr'!I151="priv. Mittel",'5. Jahr'!H151,"")</f>
        <v/>
      </c>
      <c r="AE154" s="278" t="str">
        <f>IF('5. Jahr'!I151="Bundesag. Arbeit",'5. Jahr'!H151,"")</f>
        <v/>
      </c>
      <c r="AF154" s="278" t="str">
        <f>IF('5. Jahr'!I151="andere Bundesm.",'5. Jahr'!H151,"")</f>
        <v/>
      </c>
      <c r="AG154" s="278" t="str">
        <f>IF('5. Jahr'!I151="kommunale Mittel",'5. Jahr'!H151,"")</f>
        <v/>
      </c>
      <c r="AH154" s="279" t="str">
        <f>IF('5. Jahr'!I151="sonst. öff. Mittel",'5. Jahr'!H151,"")</f>
        <v/>
      </c>
    </row>
    <row r="155" spans="1:34" ht="15" x14ac:dyDescent="0.2">
      <c r="A155" s="188" t="str">
        <f>IF('1. Jahr'!I151="Einnahmen/Erlöse",'1. Jahr'!H151,"")</f>
        <v/>
      </c>
      <c r="B155" s="188" t="str">
        <f>IF('1. Jahr'!I151="priv. Mittel",'1. Jahr'!H151,"")</f>
        <v/>
      </c>
      <c r="C155" s="192" t="str">
        <f>IF('1. Jahr'!I151="Bundesag. Arbeit",'1. Jahr'!H151,"")</f>
        <v/>
      </c>
      <c r="D155" s="192" t="str">
        <f>IF('1. Jahr'!I151="andere Bundesm.",'1. Jahr'!H151,"")</f>
        <v/>
      </c>
      <c r="E155" s="192" t="str">
        <f>IF('1. Jahr'!I151="kommunale Mittel",'1. Jahr'!H151,"")</f>
        <v/>
      </c>
      <c r="F155" s="188" t="str">
        <f>IF('1. Jahr'!I151="sonst. öff. Mittel",'1. Jahr'!H151,"")</f>
        <v/>
      </c>
      <c r="G155" s="8"/>
      <c r="H155" s="277" t="str">
        <f>IF('2. Jahr'!I152="Einnahmen/Erlöse",'2. Jahr'!H152,"")</f>
        <v/>
      </c>
      <c r="I155" s="277" t="str">
        <f>IF('2. Jahr'!I152="priv. Mittel",'2. Jahr'!H152,"")</f>
        <v/>
      </c>
      <c r="J155" s="277" t="str">
        <f>IF('2. Jahr'!I152="Bundesag. Arbeit",'2. Jahr'!H152,"")</f>
        <v/>
      </c>
      <c r="K155" s="278" t="str">
        <f>IF('2. Jahr'!I152="andere Bundesm.",'2. Jahr'!H152,"")</f>
        <v/>
      </c>
      <c r="L155" s="277" t="str">
        <f>IF('2. Jahr'!I152="kommunale Mittel",'2. Jahr'!H152,"")</f>
        <v/>
      </c>
      <c r="M155" s="278" t="str">
        <f>IF('2. Jahr'!I152="sonst. öff. Mittel",'2. Jahr'!H152,"")</f>
        <v/>
      </c>
      <c r="N155" s="8"/>
      <c r="O155" s="9" t="str">
        <f>IF('3. Jahr'!I152="Einnahmen/Erlöse",'3. Jahr'!H152,"")</f>
        <v/>
      </c>
      <c r="P155" s="278" t="str">
        <f>IF('3. Jahr'!I152="priv. Mittel",'3. Jahr'!H152,"")</f>
        <v/>
      </c>
      <c r="Q155" s="278" t="str">
        <f>IF('3. Jahr'!I152="Bundesag. Arbeit",'3. Jahr'!H152,"")</f>
        <v/>
      </c>
      <c r="R155" s="278" t="str">
        <f>IF('3. Jahr'!I152="andere Bundesm.",'3. Jahr'!H152,"")</f>
        <v/>
      </c>
      <c r="S155" s="278" t="str">
        <f>IF('3. Jahr'!I152="kommunale Mittel",'3. Jahr'!H152,"")</f>
        <v/>
      </c>
      <c r="T155" s="278" t="str">
        <f>IF('3. Jahr'!I152="sonst. öff. Mittel",'3. Jahr'!H152,"")</f>
        <v/>
      </c>
      <c r="U155" s="8"/>
      <c r="V155" s="278" t="str">
        <f>IF('4. Jahr'!I152="Einnahmen/Erlöse",'4. Jahr'!H152,"")</f>
        <v/>
      </c>
      <c r="W155" s="278" t="str">
        <f>IF('4. Jahr'!I152="priv. Mittel",'4. Jahr'!H152,"")</f>
        <v/>
      </c>
      <c r="X155" s="278" t="str">
        <f>IF('4. Jahr'!I152="Bundesag. Arbeit",'4. Jahr'!H152,"")</f>
        <v/>
      </c>
      <c r="Y155" s="279" t="str">
        <f>IF('4. Jahr'!I152="andere Bundesm.",'4. Jahr'!H152,"")</f>
        <v/>
      </c>
      <c r="Z155" s="278" t="str">
        <f>IF('4. Jahr'!I152="kommunale Mittel",'4. Jahr'!H152,"")</f>
        <v/>
      </c>
      <c r="AA155" s="278" t="str">
        <f>IF('4. Jahr'!I152="sonst. öff. Mittel",'4. Jahr'!H152,"")</f>
        <v/>
      </c>
      <c r="AB155" s="8"/>
      <c r="AC155" s="278" t="str">
        <f>IF('5. Jahr'!I152="Einnahmen/Erlöse",'5. Jahr'!H152,"")</f>
        <v/>
      </c>
      <c r="AD155" s="278" t="str">
        <f>IF('5. Jahr'!I152="priv. Mittel",'5. Jahr'!H152,"")</f>
        <v/>
      </c>
      <c r="AE155" s="278" t="str">
        <f>IF('5. Jahr'!I152="Bundesag. Arbeit",'5. Jahr'!H152,"")</f>
        <v/>
      </c>
      <c r="AF155" s="278" t="str">
        <f>IF('5. Jahr'!I152="andere Bundesm.",'5. Jahr'!H152,"")</f>
        <v/>
      </c>
      <c r="AG155" s="278" t="str">
        <f>IF('5. Jahr'!I152="kommunale Mittel",'5. Jahr'!H152,"")</f>
        <v/>
      </c>
      <c r="AH155" s="279" t="str">
        <f>IF('5. Jahr'!I152="sonst. öff. Mittel",'5. Jahr'!H152,"")</f>
        <v/>
      </c>
    </row>
    <row r="156" spans="1:34" ht="15" x14ac:dyDescent="0.2">
      <c r="A156" s="188" t="str">
        <f>IF('1. Jahr'!I152="Einnahmen/Erlöse",'1. Jahr'!H152,"")</f>
        <v/>
      </c>
      <c r="B156" s="188" t="str">
        <f>IF('1. Jahr'!I152="priv. Mittel",'1. Jahr'!H152,"")</f>
        <v/>
      </c>
      <c r="C156" s="192" t="str">
        <f>IF('1. Jahr'!I152="Bundesag. Arbeit",'1. Jahr'!H152,"")</f>
        <v/>
      </c>
      <c r="D156" s="192" t="str">
        <f>IF('1. Jahr'!I152="andere Bundesm.",'1. Jahr'!H152,"")</f>
        <v/>
      </c>
      <c r="E156" s="192" t="str">
        <f>IF('1. Jahr'!I152="kommunale Mittel",'1. Jahr'!H152,"")</f>
        <v/>
      </c>
      <c r="F156" s="188" t="str">
        <f>IF('1. Jahr'!I152="sonst. öff. Mittel",'1. Jahr'!H152,"")</f>
        <v/>
      </c>
      <c r="G156" s="8"/>
      <c r="H156" s="277" t="str">
        <f>IF('2. Jahr'!I153="Einnahmen/Erlöse",'2. Jahr'!H153,"")</f>
        <v/>
      </c>
      <c r="I156" s="277" t="str">
        <f>IF('2. Jahr'!I153="priv. Mittel",'2. Jahr'!H153,"")</f>
        <v/>
      </c>
      <c r="J156" s="277" t="str">
        <f>IF('2. Jahr'!I153="Bundesag. Arbeit",'2. Jahr'!H153,"")</f>
        <v/>
      </c>
      <c r="K156" s="278" t="str">
        <f>IF('2. Jahr'!I153="andere Bundesm.",'2. Jahr'!H153,"")</f>
        <v/>
      </c>
      <c r="L156" s="277" t="str">
        <f>IF('2. Jahr'!I153="kommunale Mittel",'2. Jahr'!H153,"")</f>
        <v/>
      </c>
      <c r="M156" s="278" t="str">
        <f>IF('2. Jahr'!I153="sonst. öff. Mittel",'2. Jahr'!H153,"")</f>
        <v/>
      </c>
      <c r="N156" s="8"/>
      <c r="O156" s="9" t="str">
        <f>IF('3. Jahr'!I153="Einnahmen/Erlöse",'3. Jahr'!H153,"")</f>
        <v/>
      </c>
      <c r="P156" s="278" t="str">
        <f>IF('3. Jahr'!I153="priv. Mittel",'3. Jahr'!H153,"")</f>
        <v/>
      </c>
      <c r="Q156" s="278" t="str">
        <f>IF('3. Jahr'!I153="Bundesag. Arbeit",'3. Jahr'!H153,"")</f>
        <v/>
      </c>
      <c r="R156" s="278" t="str">
        <f>IF('3. Jahr'!I153="andere Bundesm.",'3. Jahr'!H153,"")</f>
        <v/>
      </c>
      <c r="S156" s="278" t="str">
        <f>IF('3. Jahr'!I153="kommunale Mittel",'3. Jahr'!H153,"")</f>
        <v/>
      </c>
      <c r="T156" s="278" t="str">
        <f>IF('3. Jahr'!I153="sonst. öff. Mittel",'3. Jahr'!H153,"")</f>
        <v/>
      </c>
      <c r="U156" s="8"/>
      <c r="V156" s="278" t="str">
        <f>IF('4. Jahr'!I153="Einnahmen/Erlöse",'4. Jahr'!H153,"")</f>
        <v/>
      </c>
      <c r="W156" s="278" t="str">
        <f>IF('4. Jahr'!I153="priv. Mittel",'4. Jahr'!H153,"")</f>
        <v/>
      </c>
      <c r="X156" s="278" t="str">
        <f>IF('4. Jahr'!I153="Bundesag. Arbeit",'4. Jahr'!H153,"")</f>
        <v/>
      </c>
      <c r="Y156" s="279" t="str">
        <f>IF('4. Jahr'!I153="andere Bundesm.",'4. Jahr'!H153,"")</f>
        <v/>
      </c>
      <c r="Z156" s="278" t="str">
        <f>IF('4. Jahr'!I153="kommunale Mittel",'4. Jahr'!H153,"")</f>
        <v/>
      </c>
      <c r="AA156" s="278" t="str">
        <f>IF('4. Jahr'!I153="sonst. öff. Mittel",'4. Jahr'!H153,"")</f>
        <v/>
      </c>
      <c r="AB156" s="8"/>
      <c r="AC156" s="278" t="str">
        <f>IF('5. Jahr'!I153="Einnahmen/Erlöse",'5. Jahr'!H153,"")</f>
        <v/>
      </c>
      <c r="AD156" s="278" t="str">
        <f>IF('5. Jahr'!I153="priv. Mittel",'5. Jahr'!H153,"")</f>
        <v/>
      </c>
      <c r="AE156" s="278" t="str">
        <f>IF('5. Jahr'!I153="Bundesag. Arbeit",'5. Jahr'!H153,"")</f>
        <v/>
      </c>
      <c r="AF156" s="278" t="str">
        <f>IF('5. Jahr'!I153="andere Bundesm.",'5. Jahr'!H153,"")</f>
        <v/>
      </c>
      <c r="AG156" s="278" t="str">
        <f>IF('5. Jahr'!I153="kommunale Mittel",'5. Jahr'!H153,"")</f>
        <v/>
      </c>
      <c r="AH156" s="279" t="str">
        <f>IF('5. Jahr'!I153="sonst. öff. Mittel",'5. Jahr'!H153,"")</f>
        <v/>
      </c>
    </row>
    <row r="157" spans="1:34" ht="15" x14ac:dyDescent="0.2">
      <c r="A157" s="188" t="str">
        <f>IF('1. Jahr'!I153="Einnahmen/Erlöse",'1. Jahr'!H153,"")</f>
        <v/>
      </c>
      <c r="B157" s="188" t="str">
        <f>IF('1. Jahr'!I153="priv. Mittel",'1. Jahr'!H153,"")</f>
        <v/>
      </c>
      <c r="C157" s="192" t="str">
        <f>IF('1. Jahr'!I153="Bundesag. Arbeit",'1. Jahr'!H153,"")</f>
        <v/>
      </c>
      <c r="D157" s="192" t="str">
        <f>IF('1. Jahr'!I153="andere Bundesm.",'1. Jahr'!H153,"")</f>
        <v/>
      </c>
      <c r="E157" s="192" t="str">
        <f>IF('1. Jahr'!I153="kommunale Mittel",'1. Jahr'!H153,"")</f>
        <v/>
      </c>
      <c r="F157" s="188" t="str">
        <f>IF('1. Jahr'!I153="sonst. öff. Mittel",'1. Jahr'!H153,"")</f>
        <v/>
      </c>
      <c r="G157" s="8"/>
      <c r="H157" s="277" t="str">
        <f>IF('2. Jahr'!I154="Einnahmen/Erlöse",'2. Jahr'!H154,"")</f>
        <v/>
      </c>
      <c r="I157" s="277" t="str">
        <f>IF('2. Jahr'!I154="priv. Mittel",'2. Jahr'!H154,"")</f>
        <v/>
      </c>
      <c r="J157" s="277" t="str">
        <f>IF('2. Jahr'!I154="Bundesag. Arbeit",'2. Jahr'!H154,"")</f>
        <v/>
      </c>
      <c r="K157" s="278" t="str">
        <f>IF('2. Jahr'!I154="andere Bundesm.",'2. Jahr'!H154,"")</f>
        <v/>
      </c>
      <c r="L157" s="277" t="str">
        <f>IF('2. Jahr'!I154="kommunale Mittel",'2. Jahr'!H154,"")</f>
        <v/>
      </c>
      <c r="M157" s="278" t="str">
        <f>IF('2. Jahr'!I154="sonst. öff. Mittel",'2. Jahr'!H154,"")</f>
        <v/>
      </c>
      <c r="N157" s="8"/>
      <c r="O157" s="9" t="str">
        <f>IF('3. Jahr'!I154="Einnahmen/Erlöse",'3. Jahr'!H154,"")</f>
        <v/>
      </c>
      <c r="P157" s="278" t="str">
        <f>IF('3. Jahr'!I154="priv. Mittel",'3. Jahr'!H154,"")</f>
        <v/>
      </c>
      <c r="Q157" s="278" t="str">
        <f>IF('3. Jahr'!I154="Bundesag. Arbeit",'3. Jahr'!H154,"")</f>
        <v/>
      </c>
      <c r="R157" s="278" t="str">
        <f>IF('3. Jahr'!I154="andere Bundesm.",'3. Jahr'!H154,"")</f>
        <v/>
      </c>
      <c r="S157" s="278" t="str">
        <f>IF('3. Jahr'!I154="kommunale Mittel",'3. Jahr'!H154,"")</f>
        <v/>
      </c>
      <c r="T157" s="278" t="str">
        <f>IF('3. Jahr'!I154="sonst. öff. Mittel",'3. Jahr'!H154,"")</f>
        <v/>
      </c>
      <c r="U157" s="8"/>
      <c r="V157" s="278" t="str">
        <f>IF('4. Jahr'!I154="Einnahmen/Erlöse",'4. Jahr'!H154,"")</f>
        <v/>
      </c>
      <c r="W157" s="278" t="str">
        <f>IF('4. Jahr'!I154="priv. Mittel",'4. Jahr'!H154,"")</f>
        <v/>
      </c>
      <c r="X157" s="278" t="str">
        <f>IF('4. Jahr'!I154="Bundesag. Arbeit",'4. Jahr'!H154,"")</f>
        <v/>
      </c>
      <c r="Y157" s="279" t="str">
        <f>IF('4. Jahr'!I154="andere Bundesm.",'4. Jahr'!H154,"")</f>
        <v/>
      </c>
      <c r="Z157" s="278" t="str">
        <f>IF('4. Jahr'!I154="kommunale Mittel",'4. Jahr'!H154,"")</f>
        <v/>
      </c>
      <c r="AA157" s="278" t="str">
        <f>IF('4. Jahr'!I154="sonst. öff. Mittel",'4. Jahr'!H154,"")</f>
        <v/>
      </c>
      <c r="AB157" s="8"/>
      <c r="AC157" s="278" t="str">
        <f>IF('5. Jahr'!I154="Einnahmen/Erlöse",'5. Jahr'!H154,"")</f>
        <v/>
      </c>
      <c r="AD157" s="278" t="str">
        <f>IF('5. Jahr'!I154="priv. Mittel",'5. Jahr'!H154,"")</f>
        <v/>
      </c>
      <c r="AE157" s="278" t="str">
        <f>IF('5. Jahr'!I154="Bundesag. Arbeit",'5. Jahr'!H154,"")</f>
        <v/>
      </c>
      <c r="AF157" s="278" t="str">
        <f>IF('5. Jahr'!I154="andere Bundesm.",'5. Jahr'!H154,"")</f>
        <v/>
      </c>
      <c r="AG157" s="278" t="str">
        <f>IF('5. Jahr'!I154="kommunale Mittel",'5. Jahr'!H154,"")</f>
        <v/>
      </c>
      <c r="AH157" s="279" t="str">
        <f>IF('5. Jahr'!I154="sonst. öff. Mittel",'5. Jahr'!H154,"")</f>
        <v/>
      </c>
    </row>
    <row r="158" spans="1:34" ht="15" x14ac:dyDescent="0.2">
      <c r="A158" s="188" t="str">
        <f>IF('1. Jahr'!I154="Einnahmen/Erlöse",'1. Jahr'!H154,"")</f>
        <v/>
      </c>
      <c r="B158" s="188" t="str">
        <f>IF('1. Jahr'!I154="priv. Mittel",'1. Jahr'!H154,"")</f>
        <v/>
      </c>
      <c r="C158" s="192" t="str">
        <f>IF('1. Jahr'!I154="Bundesag. Arbeit",'1. Jahr'!H154,"")</f>
        <v/>
      </c>
      <c r="D158" s="192" t="str">
        <f>IF('1. Jahr'!I154="andere Bundesm.",'1. Jahr'!H154,"")</f>
        <v/>
      </c>
      <c r="E158" s="192" t="str">
        <f>IF('1. Jahr'!I154="kommunale Mittel",'1. Jahr'!H154,"")</f>
        <v/>
      </c>
      <c r="F158" s="188" t="str">
        <f>IF('1. Jahr'!I154="sonst. öff. Mittel",'1. Jahr'!H154,"")</f>
        <v/>
      </c>
      <c r="G158" s="8"/>
      <c r="H158" s="277" t="str">
        <f>IF('2. Jahr'!I155="Einnahmen/Erlöse",'2. Jahr'!H155,"")</f>
        <v/>
      </c>
      <c r="I158" s="277" t="str">
        <f>IF('2. Jahr'!I155="priv. Mittel",'2. Jahr'!H155,"")</f>
        <v/>
      </c>
      <c r="J158" s="277" t="str">
        <f>IF('2. Jahr'!I155="Bundesag. Arbeit",'2. Jahr'!H155,"")</f>
        <v/>
      </c>
      <c r="K158" s="278" t="str">
        <f>IF('2. Jahr'!I155="andere Bundesm.",'2. Jahr'!H155,"")</f>
        <v/>
      </c>
      <c r="L158" s="277" t="str">
        <f>IF('2. Jahr'!I155="kommunale Mittel",'2. Jahr'!H155,"")</f>
        <v/>
      </c>
      <c r="M158" s="278" t="str">
        <f>IF('2. Jahr'!I155="sonst. öff. Mittel",'2. Jahr'!H155,"")</f>
        <v/>
      </c>
      <c r="N158" s="8"/>
      <c r="O158" s="9" t="str">
        <f>IF('3. Jahr'!I155="Einnahmen/Erlöse",'3. Jahr'!H155,"")</f>
        <v/>
      </c>
      <c r="P158" s="278" t="str">
        <f>IF('3. Jahr'!I155="priv. Mittel",'3. Jahr'!H155,"")</f>
        <v/>
      </c>
      <c r="Q158" s="278" t="str">
        <f>IF('3. Jahr'!I155="Bundesag. Arbeit",'3. Jahr'!H155,"")</f>
        <v/>
      </c>
      <c r="R158" s="278" t="str">
        <f>IF('3. Jahr'!I155="andere Bundesm.",'3. Jahr'!H155,"")</f>
        <v/>
      </c>
      <c r="S158" s="278" t="str">
        <f>IF('3. Jahr'!I155="kommunale Mittel",'3. Jahr'!H155,"")</f>
        <v/>
      </c>
      <c r="T158" s="278" t="str">
        <f>IF('3. Jahr'!I155="sonst. öff. Mittel",'3. Jahr'!H155,"")</f>
        <v/>
      </c>
      <c r="U158" s="8"/>
      <c r="V158" s="278" t="str">
        <f>IF('4. Jahr'!I155="Einnahmen/Erlöse",'4. Jahr'!H155,"")</f>
        <v/>
      </c>
      <c r="W158" s="278" t="str">
        <f>IF('4. Jahr'!I155="priv. Mittel",'4. Jahr'!H155,"")</f>
        <v/>
      </c>
      <c r="X158" s="278" t="str">
        <f>IF('4. Jahr'!I155="Bundesag. Arbeit",'4. Jahr'!H155,"")</f>
        <v/>
      </c>
      <c r="Y158" s="279" t="str">
        <f>IF('4. Jahr'!I155="andere Bundesm.",'4. Jahr'!H155,"")</f>
        <v/>
      </c>
      <c r="Z158" s="278" t="str">
        <f>IF('4. Jahr'!I155="kommunale Mittel",'4. Jahr'!H155,"")</f>
        <v/>
      </c>
      <c r="AA158" s="278" t="str">
        <f>IF('4. Jahr'!I155="sonst. öff. Mittel",'4. Jahr'!H155,"")</f>
        <v/>
      </c>
      <c r="AB158" s="8"/>
      <c r="AC158" s="278" t="str">
        <f>IF('5. Jahr'!I155="Einnahmen/Erlöse",'5. Jahr'!H155,"")</f>
        <v/>
      </c>
      <c r="AD158" s="278" t="str">
        <f>IF('5. Jahr'!I155="priv. Mittel",'5. Jahr'!H155,"")</f>
        <v/>
      </c>
      <c r="AE158" s="278" t="str">
        <f>IF('5. Jahr'!I155="Bundesag. Arbeit",'5. Jahr'!H155,"")</f>
        <v/>
      </c>
      <c r="AF158" s="278" t="str">
        <f>IF('5. Jahr'!I155="andere Bundesm.",'5. Jahr'!H155,"")</f>
        <v/>
      </c>
      <c r="AG158" s="278" t="str">
        <f>IF('5. Jahr'!I155="kommunale Mittel",'5. Jahr'!H155,"")</f>
        <v/>
      </c>
      <c r="AH158" s="279" t="str">
        <f>IF('5. Jahr'!I155="sonst. öff. Mittel",'5. Jahr'!H155,"")</f>
        <v/>
      </c>
    </row>
    <row r="159" spans="1:34" ht="15" x14ac:dyDescent="0.2">
      <c r="A159" s="188" t="str">
        <f>IF('1. Jahr'!I155="Einnahmen/Erlöse",'1. Jahr'!H155,"")</f>
        <v/>
      </c>
      <c r="B159" s="188" t="str">
        <f>IF('1. Jahr'!I155="priv. Mittel",'1. Jahr'!H155,"")</f>
        <v/>
      </c>
      <c r="C159" s="192" t="str">
        <f>IF('1. Jahr'!I155="Bundesag. Arbeit",'1. Jahr'!H155,"")</f>
        <v/>
      </c>
      <c r="D159" s="192" t="str">
        <f>IF('1. Jahr'!I155="andere Bundesm.",'1. Jahr'!H155,"")</f>
        <v/>
      </c>
      <c r="E159" s="192" t="str">
        <f>IF('1. Jahr'!I155="kommunale Mittel",'1. Jahr'!H155,"")</f>
        <v/>
      </c>
      <c r="F159" s="188" t="str">
        <f>IF('1. Jahr'!I155="sonst. öff. Mittel",'1. Jahr'!H155,"")</f>
        <v/>
      </c>
      <c r="G159" s="8"/>
      <c r="H159" s="277" t="str">
        <f>IF('2. Jahr'!I156="Einnahmen/Erlöse",'2. Jahr'!H156,"")</f>
        <v/>
      </c>
      <c r="I159" s="277" t="str">
        <f>IF('2. Jahr'!I156="priv. Mittel",'2. Jahr'!H156,"")</f>
        <v/>
      </c>
      <c r="J159" s="277" t="str">
        <f>IF('2. Jahr'!I156="Bundesag. Arbeit",'2. Jahr'!H156,"")</f>
        <v/>
      </c>
      <c r="K159" s="278" t="str">
        <f>IF('2. Jahr'!I156="andere Bundesm.",'2. Jahr'!H156,"")</f>
        <v/>
      </c>
      <c r="L159" s="277" t="str">
        <f>IF('2. Jahr'!I156="kommunale Mittel",'2. Jahr'!H156,"")</f>
        <v/>
      </c>
      <c r="M159" s="278" t="str">
        <f>IF('2. Jahr'!I156="sonst. öff. Mittel",'2. Jahr'!H156,"")</f>
        <v/>
      </c>
      <c r="N159" s="8"/>
      <c r="O159" s="9" t="str">
        <f>IF('3. Jahr'!I156="Einnahmen/Erlöse",'3. Jahr'!H156,"")</f>
        <v/>
      </c>
      <c r="P159" s="278" t="str">
        <f>IF('3. Jahr'!I156="priv. Mittel",'3. Jahr'!H156,"")</f>
        <v/>
      </c>
      <c r="Q159" s="278" t="str">
        <f>IF('3. Jahr'!I156="Bundesag. Arbeit",'3. Jahr'!H156,"")</f>
        <v/>
      </c>
      <c r="R159" s="278" t="str">
        <f>IF('3. Jahr'!I156="andere Bundesm.",'3. Jahr'!H156,"")</f>
        <v/>
      </c>
      <c r="S159" s="278" t="str">
        <f>IF('3. Jahr'!I156="kommunale Mittel",'3. Jahr'!H156,"")</f>
        <v/>
      </c>
      <c r="T159" s="278" t="str">
        <f>IF('3. Jahr'!I156="sonst. öff. Mittel",'3. Jahr'!H156,"")</f>
        <v/>
      </c>
      <c r="U159" s="8"/>
      <c r="V159" s="278" t="str">
        <f>IF('4. Jahr'!I156="Einnahmen/Erlöse",'4. Jahr'!H156,"")</f>
        <v/>
      </c>
      <c r="W159" s="278" t="str">
        <f>IF('4. Jahr'!I156="priv. Mittel",'4. Jahr'!H156,"")</f>
        <v/>
      </c>
      <c r="X159" s="278" t="str">
        <f>IF('4. Jahr'!I156="Bundesag. Arbeit",'4. Jahr'!H156,"")</f>
        <v/>
      </c>
      <c r="Y159" s="279" t="str">
        <f>IF('4. Jahr'!I156="andere Bundesm.",'4. Jahr'!H156,"")</f>
        <v/>
      </c>
      <c r="Z159" s="278" t="str">
        <f>IF('4. Jahr'!I156="kommunale Mittel",'4. Jahr'!H156,"")</f>
        <v/>
      </c>
      <c r="AA159" s="278" t="str">
        <f>IF('4. Jahr'!I156="sonst. öff. Mittel",'4. Jahr'!H156,"")</f>
        <v/>
      </c>
      <c r="AB159" s="8"/>
      <c r="AC159" s="278" t="str">
        <f>IF('5. Jahr'!I156="Einnahmen/Erlöse",'5. Jahr'!H156,"")</f>
        <v/>
      </c>
      <c r="AD159" s="278" t="str">
        <f>IF('5. Jahr'!I156="priv. Mittel",'5. Jahr'!H156,"")</f>
        <v/>
      </c>
      <c r="AE159" s="278" t="str">
        <f>IF('5. Jahr'!I156="Bundesag. Arbeit",'5. Jahr'!H156,"")</f>
        <v/>
      </c>
      <c r="AF159" s="278" t="str">
        <f>IF('5. Jahr'!I156="andere Bundesm.",'5. Jahr'!H156,"")</f>
        <v/>
      </c>
      <c r="AG159" s="278" t="str">
        <f>IF('5. Jahr'!I156="kommunale Mittel",'5. Jahr'!H156,"")</f>
        <v/>
      </c>
      <c r="AH159" s="279" t="str">
        <f>IF('5. Jahr'!I156="sonst. öff. Mittel",'5. Jahr'!H156,"")</f>
        <v/>
      </c>
    </row>
    <row r="160" spans="1:34" ht="15" x14ac:dyDescent="0.2">
      <c r="A160" s="188" t="str">
        <f>IF('1. Jahr'!I156="Einnahmen/Erlöse",'1. Jahr'!H156,"")</f>
        <v/>
      </c>
      <c r="B160" s="188" t="str">
        <f>IF('1. Jahr'!I156="priv. Mittel",'1. Jahr'!H156,"")</f>
        <v/>
      </c>
      <c r="C160" s="192" t="str">
        <f>IF('1. Jahr'!I156="Bundesag. Arbeit",'1. Jahr'!H156,"")</f>
        <v/>
      </c>
      <c r="D160" s="192" t="str">
        <f>IF('1. Jahr'!I156="andere Bundesm.",'1. Jahr'!H156,"")</f>
        <v/>
      </c>
      <c r="E160" s="192" t="str">
        <f>IF('1. Jahr'!I156="kommunale Mittel",'1. Jahr'!H156,"")</f>
        <v/>
      </c>
      <c r="F160" s="188" t="str">
        <f>IF('1. Jahr'!I156="sonst. öff. Mittel",'1. Jahr'!H156,"")</f>
        <v/>
      </c>
      <c r="G160" s="8"/>
      <c r="H160" s="277" t="str">
        <f>IF('2. Jahr'!I157="Einnahmen/Erlöse",'2. Jahr'!H157,"")</f>
        <v/>
      </c>
      <c r="I160" s="277" t="str">
        <f>IF('2. Jahr'!I157="priv. Mittel",'2. Jahr'!H157,"")</f>
        <v/>
      </c>
      <c r="J160" s="277" t="str">
        <f>IF('2. Jahr'!I157="Bundesag. Arbeit",'2. Jahr'!H157,"")</f>
        <v/>
      </c>
      <c r="K160" s="278" t="str">
        <f>IF('2. Jahr'!I157="andere Bundesm.",'2. Jahr'!H157,"")</f>
        <v/>
      </c>
      <c r="L160" s="277" t="str">
        <f>IF('2. Jahr'!I157="kommunale Mittel",'2. Jahr'!H157,"")</f>
        <v/>
      </c>
      <c r="M160" s="278" t="str">
        <f>IF('2. Jahr'!I157="sonst. öff. Mittel",'2. Jahr'!H157,"")</f>
        <v/>
      </c>
      <c r="N160" s="8"/>
      <c r="O160" s="9" t="str">
        <f>IF('3. Jahr'!I157="Einnahmen/Erlöse",'3. Jahr'!H157,"")</f>
        <v/>
      </c>
      <c r="P160" s="278" t="str">
        <f>IF('3. Jahr'!I157="priv. Mittel",'3. Jahr'!H157,"")</f>
        <v/>
      </c>
      <c r="Q160" s="278" t="str">
        <f>IF('3. Jahr'!I157="Bundesag. Arbeit",'3. Jahr'!H157,"")</f>
        <v/>
      </c>
      <c r="R160" s="278" t="str">
        <f>IF('3. Jahr'!I157="andere Bundesm.",'3. Jahr'!H157,"")</f>
        <v/>
      </c>
      <c r="S160" s="278" t="str">
        <f>IF('3. Jahr'!I157="kommunale Mittel",'3. Jahr'!H157,"")</f>
        <v/>
      </c>
      <c r="T160" s="278" t="str">
        <f>IF('3. Jahr'!I157="sonst. öff. Mittel",'3. Jahr'!H157,"")</f>
        <v/>
      </c>
      <c r="U160" s="8"/>
      <c r="V160" s="278" t="str">
        <f>IF('4. Jahr'!I157="Einnahmen/Erlöse",'4. Jahr'!H157,"")</f>
        <v/>
      </c>
      <c r="W160" s="278" t="str">
        <f>IF('4. Jahr'!I157="priv. Mittel",'4. Jahr'!H157,"")</f>
        <v/>
      </c>
      <c r="X160" s="278" t="str">
        <f>IF('4. Jahr'!I157="Bundesag. Arbeit",'4. Jahr'!H157,"")</f>
        <v/>
      </c>
      <c r="Y160" s="279" t="str">
        <f>IF('4. Jahr'!I157="andere Bundesm.",'4. Jahr'!H157,"")</f>
        <v/>
      </c>
      <c r="Z160" s="278" t="str">
        <f>IF('4. Jahr'!I157="kommunale Mittel",'4. Jahr'!H157,"")</f>
        <v/>
      </c>
      <c r="AA160" s="278" t="str">
        <f>IF('4. Jahr'!I157="sonst. öff. Mittel",'4. Jahr'!H157,"")</f>
        <v/>
      </c>
      <c r="AB160" s="8"/>
      <c r="AC160" s="278" t="str">
        <f>IF('5. Jahr'!I157="Einnahmen/Erlöse",'5. Jahr'!H157,"")</f>
        <v/>
      </c>
      <c r="AD160" s="278" t="str">
        <f>IF('5. Jahr'!I157="priv. Mittel",'5. Jahr'!H157,"")</f>
        <v/>
      </c>
      <c r="AE160" s="278" t="str">
        <f>IF('5. Jahr'!I157="Bundesag. Arbeit",'5. Jahr'!H157,"")</f>
        <v/>
      </c>
      <c r="AF160" s="278" t="str">
        <f>IF('5. Jahr'!I157="andere Bundesm.",'5. Jahr'!H157,"")</f>
        <v/>
      </c>
      <c r="AG160" s="278" t="str">
        <f>IF('5. Jahr'!I157="kommunale Mittel",'5. Jahr'!H157,"")</f>
        <v/>
      </c>
      <c r="AH160" s="279" t="str">
        <f>IF('5. Jahr'!I157="sonst. öff. Mittel",'5. Jahr'!H157,"")</f>
        <v/>
      </c>
    </row>
    <row r="161" spans="1:34" ht="15" x14ac:dyDescent="0.2">
      <c r="A161" s="188" t="str">
        <f>IF('1. Jahr'!I157="Einnahmen/Erlöse",'1. Jahr'!H157,"")</f>
        <v/>
      </c>
      <c r="B161" s="188" t="str">
        <f>IF('1. Jahr'!I157="priv. Mittel",'1. Jahr'!H157,"")</f>
        <v/>
      </c>
      <c r="C161" s="192" t="str">
        <f>IF('1. Jahr'!I157="Bundesag. Arbeit",'1. Jahr'!H157,"")</f>
        <v/>
      </c>
      <c r="D161" s="192" t="str">
        <f>IF('1. Jahr'!I157="andere Bundesm.",'1. Jahr'!H157,"")</f>
        <v/>
      </c>
      <c r="E161" s="192" t="str">
        <f>IF('1. Jahr'!I157="kommunale Mittel",'1. Jahr'!H157,"")</f>
        <v/>
      </c>
      <c r="F161" s="188" t="str">
        <f>IF('1. Jahr'!I157="sonst. öff. Mittel",'1. Jahr'!H157,"")</f>
        <v/>
      </c>
      <c r="G161" s="8"/>
      <c r="H161" s="277" t="str">
        <f>IF('2. Jahr'!I158="Einnahmen/Erlöse",'2. Jahr'!H158,"")</f>
        <v/>
      </c>
      <c r="I161" s="277" t="str">
        <f>IF('2. Jahr'!I158="priv. Mittel",'2. Jahr'!H158,"")</f>
        <v/>
      </c>
      <c r="J161" s="277" t="str">
        <f>IF('2. Jahr'!I158="Bundesag. Arbeit",'2. Jahr'!H158,"")</f>
        <v/>
      </c>
      <c r="K161" s="278" t="str">
        <f>IF('2. Jahr'!I158="andere Bundesm.",'2. Jahr'!H158,"")</f>
        <v/>
      </c>
      <c r="L161" s="277" t="str">
        <f>IF('2. Jahr'!I158="kommunale Mittel",'2. Jahr'!H158,"")</f>
        <v/>
      </c>
      <c r="M161" s="278" t="str">
        <f>IF('2. Jahr'!I158="sonst. öff. Mittel",'2. Jahr'!H158,"")</f>
        <v/>
      </c>
      <c r="N161" s="8"/>
      <c r="O161" s="9" t="str">
        <f>IF('3. Jahr'!I158="Einnahmen/Erlöse",'3. Jahr'!H158,"")</f>
        <v/>
      </c>
      <c r="P161" s="278" t="str">
        <f>IF('3. Jahr'!I158="priv. Mittel",'3. Jahr'!H158,"")</f>
        <v/>
      </c>
      <c r="Q161" s="278" t="str">
        <f>IF('3. Jahr'!I158="Bundesag. Arbeit",'3. Jahr'!H158,"")</f>
        <v/>
      </c>
      <c r="R161" s="278" t="str">
        <f>IF('3. Jahr'!I158="andere Bundesm.",'3. Jahr'!H158,"")</f>
        <v/>
      </c>
      <c r="S161" s="278" t="str">
        <f>IF('3. Jahr'!I158="kommunale Mittel",'3. Jahr'!H158,"")</f>
        <v/>
      </c>
      <c r="T161" s="278" t="str">
        <f>IF('3. Jahr'!I158="sonst. öff. Mittel",'3. Jahr'!H158,"")</f>
        <v/>
      </c>
      <c r="U161" s="8"/>
      <c r="V161" s="278" t="str">
        <f>IF('4. Jahr'!I158="Einnahmen/Erlöse",'4. Jahr'!H158,"")</f>
        <v/>
      </c>
      <c r="W161" s="278" t="str">
        <f>IF('4. Jahr'!I158="priv. Mittel",'4. Jahr'!H158,"")</f>
        <v/>
      </c>
      <c r="X161" s="278" t="str">
        <f>IF('4. Jahr'!I158="Bundesag. Arbeit",'4. Jahr'!H158,"")</f>
        <v/>
      </c>
      <c r="Y161" s="279" t="str">
        <f>IF('4. Jahr'!I158="andere Bundesm.",'4. Jahr'!H158,"")</f>
        <v/>
      </c>
      <c r="Z161" s="278" t="str">
        <f>IF('4. Jahr'!I158="kommunale Mittel",'4. Jahr'!H158,"")</f>
        <v/>
      </c>
      <c r="AA161" s="278" t="str">
        <f>IF('4. Jahr'!I158="sonst. öff. Mittel",'4. Jahr'!H158,"")</f>
        <v/>
      </c>
      <c r="AB161" s="8"/>
      <c r="AC161" s="278" t="str">
        <f>IF('5. Jahr'!I158="Einnahmen/Erlöse",'5. Jahr'!H158,"")</f>
        <v/>
      </c>
      <c r="AD161" s="278" t="str">
        <f>IF('5. Jahr'!I158="priv. Mittel",'5. Jahr'!H158,"")</f>
        <v/>
      </c>
      <c r="AE161" s="278" t="str">
        <f>IF('5. Jahr'!I158="Bundesag. Arbeit",'5. Jahr'!H158,"")</f>
        <v/>
      </c>
      <c r="AF161" s="278" t="str">
        <f>IF('5. Jahr'!I158="andere Bundesm.",'5. Jahr'!H158,"")</f>
        <v/>
      </c>
      <c r="AG161" s="278" t="str">
        <f>IF('5. Jahr'!I158="kommunale Mittel",'5. Jahr'!H158,"")</f>
        <v/>
      </c>
      <c r="AH161" s="279" t="str">
        <f>IF('5. Jahr'!I158="sonst. öff. Mittel",'5. Jahr'!H158,"")</f>
        <v/>
      </c>
    </row>
    <row r="162" spans="1:34" ht="15" x14ac:dyDescent="0.2">
      <c r="A162" s="188" t="str">
        <f>IF('1. Jahr'!I158="Einnahmen/Erlöse",'1. Jahr'!H158,"")</f>
        <v/>
      </c>
      <c r="B162" s="188" t="str">
        <f>IF('1. Jahr'!I158="priv. Mittel",'1. Jahr'!H158,"")</f>
        <v/>
      </c>
      <c r="C162" s="192" t="str">
        <f>IF('1. Jahr'!I158="Bundesag. Arbeit",'1. Jahr'!H158,"")</f>
        <v/>
      </c>
      <c r="D162" s="192" t="str">
        <f>IF('1. Jahr'!I158="andere Bundesm.",'1. Jahr'!H158,"")</f>
        <v/>
      </c>
      <c r="E162" s="192" t="str">
        <f>IF('1. Jahr'!I158="kommunale Mittel",'1. Jahr'!H158,"")</f>
        <v/>
      </c>
      <c r="F162" s="188" t="str">
        <f>IF('1. Jahr'!I158="sonst. öff. Mittel",'1. Jahr'!H158,"")</f>
        <v/>
      </c>
      <c r="G162" s="8"/>
      <c r="H162" s="277" t="str">
        <f>IF('2. Jahr'!I159="Einnahmen/Erlöse",'2. Jahr'!H159,"")</f>
        <v/>
      </c>
      <c r="I162" s="277" t="str">
        <f>IF('2. Jahr'!I159="priv. Mittel",'2. Jahr'!H159,"")</f>
        <v/>
      </c>
      <c r="J162" s="277" t="str">
        <f>IF('2. Jahr'!I159="Bundesag. Arbeit",'2. Jahr'!H159,"")</f>
        <v/>
      </c>
      <c r="K162" s="278" t="str">
        <f>IF('2. Jahr'!I159="andere Bundesm.",'2. Jahr'!H159,"")</f>
        <v/>
      </c>
      <c r="L162" s="277" t="str">
        <f>IF('2. Jahr'!I159="kommunale Mittel",'2. Jahr'!H159,"")</f>
        <v/>
      </c>
      <c r="M162" s="278" t="str">
        <f>IF('2. Jahr'!I159="sonst. öff. Mittel",'2. Jahr'!H159,"")</f>
        <v/>
      </c>
      <c r="N162" s="8"/>
      <c r="O162" s="9" t="str">
        <f>IF('3. Jahr'!I159="Einnahmen/Erlöse",'3. Jahr'!H159,"")</f>
        <v/>
      </c>
      <c r="P162" s="278" t="str">
        <f>IF('3. Jahr'!I159="priv. Mittel",'3. Jahr'!H159,"")</f>
        <v/>
      </c>
      <c r="Q162" s="278" t="str">
        <f>IF('3. Jahr'!I159="Bundesag. Arbeit",'3. Jahr'!H159,"")</f>
        <v/>
      </c>
      <c r="R162" s="278" t="str">
        <f>IF('3. Jahr'!I159="andere Bundesm.",'3. Jahr'!H159,"")</f>
        <v/>
      </c>
      <c r="S162" s="278" t="str">
        <f>IF('3. Jahr'!I159="kommunale Mittel",'3. Jahr'!H159,"")</f>
        <v/>
      </c>
      <c r="T162" s="278" t="str">
        <f>IF('3. Jahr'!I159="sonst. öff. Mittel",'3. Jahr'!H159,"")</f>
        <v/>
      </c>
      <c r="U162" s="8"/>
      <c r="V162" s="278" t="str">
        <f>IF('4. Jahr'!I159="Einnahmen/Erlöse",'4. Jahr'!H159,"")</f>
        <v/>
      </c>
      <c r="W162" s="278" t="str">
        <f>IF('4. Jahr'!I159="priv. Mittel",'4. Jahr'!H159,"")</f>
        <v/>
      </c>
      <c r="X162" s="278" t="str">
        <f>IF('4. Jahr'!I159="Bundesag. Arbeit",'4. Jahr'!H159,"")</f>
        <v/>
      </c>
      <c r="Y162" s="279" t="str">
        <f>IF('4. Jahr'!I159="andere Bundesm.",'4. Jahr'!H159,"")</f>
        <v/>
      </c>
      <c r="Z162" s="278" t="str">
        <f>IF('4. Jahr'!I159="kommunale Mittel",'4. Jahr'!H159,"")</f>
        <v/>
      </c>
      <c r="AA162" s="278" t="str">
        <f>IF('4. Jahr'!I159="sonst. öff. Mittel",'4. Jahr'!H159,"")</f>
        <v/>
      </c>
      <c r="AB162" s="8"/>
      <c r="AC162" s="278" t="str">
        <f>IF('5. Jahr'!I159="Einnahmen/Erlöse",'5. Jahr'!H159,"")</f>
        <v/>
      </c>
      <c r="AD162" s="278" t="str">
        <f>IF('5. Jahr'!I159="priv. Mittel",'5. Jahr'!H159,"")</f>
        <v/>
      </c>
      <c r="AE162" s="278" t="str">
        <f>IF('5. Jahr'!I159="Bundesag. Arbeit",'5. Jahr'!H159,"")</f>
        <v/>
      </c>
      <c r="AF162" s="278" t="str">
        <f>IF('5. Jahr'!I159="andere Bundesm.",'5. Jahr'!H159,"")</f>
        <v/>
      </c>
      <c r="AG162" s="278" t="str">
        <f>IF('5. Jahr'!I159="kommunale Mittel",'5. Jahr'!H159,"")</f>
        <v/>
      </c>
      <c r="AH162" s="279" t="str">
        <f>IF('5. Jahr'!I159="sonst. öff. Mittel",'5. Jahr'!H159,"")</f>
        <v/>
      </c>
    </row>
    <row r="163" spans="1:34" ht="15" x14ac:dyDescent="0.2">
      <c r="A163" s="188" t="str">
        <f>IF('1. Jahr'!I159="Einnahmen/Erlöse",'1. Jahr'!H159,"")</f>
        <v/>
      </c>
      <c r="B163" s="188" t="str">
        <f>IF('1. Jahr'!I159="priv. Mittel",'1. Jahr'!H159,"")</f>
        <v/>
      </c>
      <c r="C163" s="192" t="str">
        <f>IF('1. Jahr'!I159="Bundesag. Arbeit",'1. Jahr'!H159,"")</f>
        <v/>
      </c>
      <c r="D163" s="192" t="str">
        <f>IF('1. Jahr'!I159="andere Bundesm.",'1. Jahr'!H159,"")</f>
        <v/>
      </c>
      <c r="E163" s="192" t="str">
        <f>IF('1. Jahr'!I159="kommunale Mittel",'1. Jahr'!H159,"")</f>
        <v/>
      </c>
      <c r="F163" s="188" t="str">
        <f>IF('1. Jahr'!I159="sonst. öff. Mittel",'1. Jahr'!H159,"")</f>
        <v/>
      </c>
      <c r="G163" s="8"/>
      <c r="H163" s="277" t="str">
        <f>IF('2. Jahr'!I160="Einnahmen/Erlöse",'2. Jahr'!H160,"")</f>
        <v/>
      </c>
      <c r="I163" s="277" t="str">
        <f>IF('2. Jahr'!I160="priv. Mittel",'2. Jahr'!H160,"")</f>
        <v/>
      </c>
      <c r="J163" s="277" t="str">
        <f>IF('2. Jahr'!I160="Bundesag. Arbeit",'2. Jahr'!H160,"")</f>
        <v/>
      </c>
      <c r="K163" s="278" t="str">
        <f>IF('2. Jahr'!I160="andere Bundesm.",'2. Jahr'!H160,"")</f>
        <v/>
      </c>
      <c r="L163" s="277" t="str">
        <f>IF('2. Jahr'!I160="kommunale Mittel",'2. Jahr'!H160,"")</f>
        <v/>
      </c>
      <c r="M163" s="278" t="str">
        <f>IF('2. Jahr'!I160="sonst. öff. Mittel",'2. Jahr'!H160,"")</f>
        <v/>
      </c>
      <c r="N163" s="8"/>
      <c r="O163" s="9" t="str">
        <f>IF('3. Jahr'!I160="Einnahmen/Erlöse",'3. Jahr'!H160,"")</f>
        <v/>
      </c>
      <c r="P163" s="278" t="str">
        <f>IF('3. Jahr'!I160="priv. Mittel",'3. Jahr'!H160,"")</f>
        <v/>
      </c>
      <c r="Q163" s="278" t="str">
        <f>IF('3. Jahr'!I160="Bundesag. Arbeit",'3. Jahr'!H160,"")</f>
        <v/>
      </c>
      <c r="R163" s="278" t="str">
        <f>IF('3. Jahr'!I160="andere Bundesm.",'3. Jahr'!H160,"")</f>
        <v/>
      </c>
      <c r="S163" s="278" t="str">
        <f>IF('3. Jahr'!I160="kommunale Mittel",'3. Jahr'!H160,"")</f>
        <v/>
      </c>
      <c r="T163" s="278" t="str">
        <f>IF('3. Jahr'!I160="sonst. öff. Mittel",'3. Jahr'!H160,"")</f>
        <v/>
      </c>
      <c r="U163" s="8"/>
      <c r="V163" s="278" t="str">
        <f>IF('4. Jahr'!I160="Einnahmen/Erlöse",'4. Jahr'!H160,"")</f>
        <v/>
      </c>
      <c r="W163" s="278" t="str">
        <f>IF('4. Jahr'!I160="priv. Mittel",'4. Jahr'!H160,"")</f>
        <v/>
      </c>
      <c r="X163" s="278" t="str">
        <f>IF('4. Jahr'!I160="Bundesag. Arbeit",'4. Jahr'!H160,"")</f>
        <v/>
      </c>
      <c r="Y163" s="279" t="str">
        <f>IF('4. Jahr'!I160="andere Bundesm.",'4. Jahr'!H160,"")</f>
        <v/>
      </c>
      <c r="Z163" s="278" t="str">
        <f>IF('4. Jahr'!I160="kommunale Mittel",'4. Jahr'!H160,"")</f>
        <v/>
      </c>
      <c r="AA163" s="278" t="str">
        <f>IF('4. Jahr'!I160="sonst. öff. Mittel",'4. Jahr'!H160,"")</f>
        <v/>
      </c>
      <c r="AB163" s="8"/>
      <c r="AC163" s="278" t="str">
        <f>IF('5. Jahr'!I160="Einnahmen/Erlöse",'5. Jahr'!H160,"")</f>
        <v/>
      </c>
      <c r="AD163" s="278" t="str">
        <f>IF('5. Jahr'!I160="priv. Mittel",'5. Jahr'!H160,"")</f>
        <v/>
      </c>
      <c r="AE163" s="278" t="str">
        <f>IF('5. Jahr'!I160="Bundesag. Arbeit",'5. Jahr'!H160,"")</f>
        <v/>
      </c>
      <c r="AF163" s="278" t="str">
        <f>IF('5. Jahr'!I160="andere Bundesm.",'5. Jahr'!H160,"")</f>
        <v/>
      </c>
      <c r="AG163" s="278" t="str">
        <f>IF('5. Jahr'!I160="kommunale Mittel",'5. Jahr'!H160,"")</f>
        <v/>
      </c>
      <c r="AH163" s="279" t="str">
        <f>IF('5. Jahr'!I160="sonst. öff. Mittel",'5. Jahr'!H160,"")</f>
        <v/>
      </c>
    </row>
    <row r="164" spans="1:34" ht="15" x14ac:dyDescent="0.2">
      <c r="A164" s="188" t="str">
        <f>IF('1. Jahr'!I160="Einnahmen/Erlöse",'1. Jahr'!H160,"")</f>
        <v/>
      </c>
      <c r="B164" s="188" t="str">
        <f>IF('1. Jahr'!I160="priv. Mittel",'1. Jahr'!H160,"")</f>
        <v/>
      </c>
      <c r="C164" s="192" t="str">
        <f>IF('1. Jahr'!I160="Bundesag. Arbeit",'1. Jahr'!H160,"")</f>
        <v/>
      </c>
      <c r="D164" s="192" t="str">
        <f>IF('1. Jahr'!I160="andere Bundesm.",'1. Jahr'!H160,"")</f>
        <v/>
      </c>
      <c r="E164" s="192" t="str">
        <f>IF('1. Jahr'!I160="kommunale Mittel",'1. Jahr'!H160,"")</f>
        <v/>
      </c>
      <c r="F164" s="188" t="str">
        <f>IF('1. Jahr'!I160="sonst. öff. Mittel",'1. Jahr'!H160,"")</f>
        <v/>
      </c>
      <c r="G164" s="8"/>
      <c r="H164" s="277" t="str">
        <f>IF('2. Jahr'!I161="Einnahmen/Erlöse",'2. Jahr'!H161,"")</f>
        <v/>
      </c>
      <c r="I164" s="277" t="str">
        <f>IF('2. Jahr'!I161="priv. Mittel",'2. Jahr'!H161,"")</f>
        <v/>
      </c>
      <c r="J164" s="277" t="str">
        <f>IF('2. Jahr'!I161="Bundesag. Arbeit",'2. Jahr'!H161,"")</f>
        <v/>
      </c>
      <c r="K164" s="278" t="str">
        <f>IF('2. Jahr'!I161="andere Bundesm.",'2. Jahr'!H161,"")</f>
        <v/>
      </c>
      <c r="L164" s="277" t="str">
        <f>IF('2. Jahr'!I161="kommunale Mittel",'2. Jahr'!H161,"")</f>
        <v/>
      </c>
      <c r="M164" s="278" t="str">
        <f>IF('2. Jahr'!I161="sonst. öff. Mittel",'2. Jahr'!H161,"")</f>
        <v/>
      </c>
      <c r="N164" s="8"/>
      <c r="O164" s="9" t="str">
        <f>IF('3. Jahr'!I161="Einnahmen/Erlöse",'3. Jahr'!H161,"")</f>
        <v/>
      </c>
      <c r="P164" s="278" t="str">
        <f>IF('3. Jahr'!I161="priv. Mittel",'3. Jahr'!H161,"")</f>
        <v/>
      </c>
      <c r="Q164" s="278" t="str">
        <f>IF('3. Jahr'!I161="Bundesag. Arbeit",'3. Jahr'!H161,"")</f>
        <v/>
      </c>
      <c r="R164" s="278" t="str">
        <f>IF('3. Jahr'!I161="andere Bundesm.",'3. Jahr'!H161,"")</f>
        <v/>
      </c>
      <c r="S164" s="278" t="str">
        <f>IF('3. Jahr'!I161="kommunale Mittel",'3. Jahr'!H161,"")</f>
        <v/>
      </c>
      <c r="T164" s="278" t="str">
        <f>IF('3. Jahr'!I161="sonst. öff. Mittel",'3. Jahr'!H161,"")</f>
        <v/>
      </c>
      <c r="U164" s="8"/>
      <c r="V164" s="278" t="str">
        <f>IF('4. Jahr'!I161="Einnahmen/Erlöse",'4. Jahr'!H161,"")</f>
        <v/>
      </c>
      <c r="W164" s="278" t="str">
        <f>IF('4. Jahr'!I161="priv. Mittel",'4. Jahr'!H161,"")</f>
        <v/>
      </c>
      <c r="X164" s="278" t="str">
        <f>IF('4. Jahr'!I161="Bundesag. Arbeit",'4. Jahr'!H161,"")</f>
        <v/>
      </c>
      <c r="Y164" s="279" t="str">
        <f>IF('4. Jahr'!I161="andere Bundesm.",'4. Jahr'!H161,"")</f>
        <v/>
      </c>
      <c r="Z164" s="278" t="str">
        <f>IF('4. Jahr'!I161="kommunale Mittel",'4. Jahr'!H161,"")</f>
        <v/>
      </c>
      <c r="AA164" s="278" t="str">
        <f>IF('4. Jahr'!I161="sonst. öff. Mittel",'4. Jahr'!H161,"")</f>
        <v/>
      </c>
      <c r="AB164" s="8"/>
      <c r="AC164" s="278" t="str">
        <f>IF('5. Jahr'!I161="Einnahmen/Erlöse",'5. Jahr'!H161,"")</f>
        <v/>
      </c>
      <c r="AD164" s="278" t="str">
        <f>IF('5. Jahr'!I161="priv. Mittel",'5. Jahr'!H161,"")</f>
        <v/>
      </c>
      <c r="AE164" s="278" t="str">
        <f>IF('5. Jahr'!I161="Bundesag. Arbeit",'5. Jahr'!H161,"")</f>
        <v/>
      </c>
      <c r="AF164" s="278" t="str">
        <f>IF('5. Jahr'!I161="andere Bundesm.",'5. Jahr'!H161,"")</f>
        <v/>
      </c>
      <c r="AG164" s="278" t="str">
        <f>IF('5. Jahr'!I161="kommunale Mittel",'5. Jahr'!H161,"")</f>
        <v/>
      </c>
      <c r="AH164" s="279" t="str">
        <f>IF('5. Jahr'!I161="sonst. öff. Mittel",'5. Jahr'!H161,"")</f>
        <v/>
      </c>
    </row>
    <row r="165" spans="1:34" ht="15" x14ac:dyDescent="0.2">
      <c r="A165" s="188" t="str">
        <f>IF('1. Jahr'!I161="Einnahmen/Erlöse",'1. Jahr'!H161,"")</f>
        <v/>
      </c>
      <c r="B165" s="188" t="str">
        <f>IF('1. Jahr'!I161="priv. Mittel",'1. Jahr'!H161,"")</f>
        <v/>
      </c>
      <c r="C165" s="192" t="str">
        <f>IF('1. Jahr'!I161="Bundesag. Arbeit",'1. Jahr'!H161,"")</f>
        <v/>
      </c>
      <c r="D165" s="192" t="str">
        <f>IF('1. Jahr'!I161="andere Bundesm.",'1. Jahr'!H161,"")</f>
        <v/>
      </c>
      <c r="E165" s="192" t="str">
        <f>IF('1. Jahr'!I161="kommunale Mittel",'1. Jahr'!H161,"")</f>
        <v/>
      </c>
      <c r="F165" s="188" t="str">
        <f>IF('1. Jahr'!I161="sonst. öff. Mittel",'1. Jahr'!H161,"")</f>
        <v/>
      </c>
      <c r="G165" s="8"/>
      <c r="H165" s="277" t="str">
        <f>IF('2. Jahr'!I162="Einnahmen/Erlöse",'2. Jahr'!H162,"")</f>
        <v/>
      </c>
      <c r="I165" s="277" t="str">
        <f>IF('2. Jahr'!I162="priv. Mittel",'2. Jahr'!H162,"")</f>
        <v/>
      </c>
      <c r="J165" s="277" t="str">
        <f>IF('2. Jahr'!I162="Bundesag. Arbeit",'2. Jahr'!H162,"")</f>
        <v/>
      </c>
      <c r="K165" s="278" t="str">
        <f>IF('2. Jahr'!I162="andere Bundesm.",'2. Jahr'!H162,"")</f>
        <v/>
      </c>
      <c r="L165" s="277" t="str">
        <f>IF('2. Jahr'!I162="kommunale Mittel",'2. Jahr'!H162,"")</f>
        <v/>
      </c>
      <c r="M165" s="278" t="str">
        <f>IF('2. Jahr'!I162="sonst. öff. Mittel",'2. Jahr'!H162,"")</f>
        <v/>
      </c>
      <c r="N165" s="8"/>
      <c r="O165" s="9" t="str">
        <f>IF('3. Jahr'!I162="Einnahmen/Erlöse",'3. Jahr'!H162,"")</f>
        <v/>
      </c>
      <c r="P165" s="278" t="str">
        <f>IF('3. Jahr'!I162="priv. Mittel",'3. Jahr'!H162,"")</f>
        <v/>
      </c>
      <c r="Q165" s="278" t="str">
        <f>IF('3. Jahr'!I162="Bundesag. Arbeit",'3. Jahr'!H162,"")</f>
        <v/>
      </c>
      <c r="R165" s="278" t="str">
        <f>IF('3. Jahr'!I162="andere Bundesm.",'3. Jahr'!H162,"")</f>
        <v/>
      </c>
      <c r="S165" s="278" t="str">
        <f>IF('3. Jahr'!I162="kommunale Mittel",'3. Jahr'!H162,"")</f>
        <v/>
      </c>
      <c r="T165" s="278" t="str">
        <f>IF('3. Jahr'!I162="sonst. öff. Mittel",'3. Jahr'!H162,"")</f>
        <v/>
      </c>
      <c r="U165" s="8"/>
      <c r="V165" s="278" t="str">
        <f>IF('4. Jahr'!I162="Einnahmen/Erlöse",'4. Jahr'!H162,"")</f>
        <v/>
      </c>
      <c r="W165" s="278" t="str">
        <f>IF('4. Jahr'!I162="priv. Mittel",'4. Jahr'!H162,"")</f>
        <v/>
      </c>
      <c r="X165" s="278" t="str">
        <f>IF('4. Jahr'!I162="Bundesag. Arbeit",'4. Jahr'!H162,"")</f>
        <v/>
      </c>
      <c r="Y165" s="279" t="str">
        <f>IF('4. Jahr'!I162="andere Bundesm.",'4. Jahr'!H162,"")</f>
        <v/>
      </c>
      <c r="Z165" s="278" t="str">
        <f>IF('4. Jahr'!I162="kommunale Mittel",'4. Jahr'!H162,"")</f>
        <v/>
      </c>
      <c r="AA165" s="278" t="str">
        <f>IF('4. Jahr'!I162="sonst. öff. Mittel",'4. Jahr'!H162,"")</f>
        <v/>
      </c>
      <c r="AB165" s="8"/>
      <c r="AC165" s="278" t="str">
        <f>IF('5. Jahr'!I162="Einnahmen/Erlöse",'5. Jahr'!H162,"")</f>
        <v/>
      </c>
      <c r="AD165" s="278" t="str">
        <f>IF('5. Jahr'!I162="priv. Mittel",'5. Jahr'!H162,"")</f>
        <v/>
      </c>
      <c r="AE165" s="278" t="str">
        <f>IF('5. Jahr'!I162="Bundesag. Arbeit",'5. Jahr'!H162,"")</f>
        <v/>
      </c>
      <c r="AF165" s="278" t="str">
        <f>IF('5. Jahr'!I162="andere Bundesm.",'5. Jahr'!H162,"")</f>
        <v/>
      </c>
      <c r="AG165" s="278" t="str">
        <f>IF('5. Jahr'!I162="kommunale Mittel",'5. Jahr'!H162,"")</f>
        <v/>
      </c>
      <c r="AH165" s="279" t="str">
        <f>IF('5. Jahr'!I162="sonst. öff. Mittel",'5. Jahr'!H162,"")</f>
        <v/>
      </c>
    </row>
    <row r="166" spans="1:34" ht="15" x14ac:dyDescent="0.2">
      <c r="A166" s="188" t="str">
        <f>IF('1. Jahr'!I162="Einnahmen/Erlöse",'1. Jahr'!H162,"")</f>
        <v/>
      </c>
      <c r="B166" s="188" t="str">
        <f>IF('1. Jahr'!I162="priv. Mittel",'1. Jahr'!H162,"")</f>
        <v/>
      </c>
      <c r="C166" s="192" t="str">
        <f>IF('1. Jahr'!I162="Bundesag. Arbeit",'1. Jahr'!H162,"")</f>
        <v/>
      </c>
      <c r="D166" s="192" t="str">
        <f>IF('1. Jahr'!I162="andere Bundesm.",'1. Jahr'!H162,"")</f>
        <v/>
      </c>
      <c r="E166" s="192" t="str">
        <f>IF('1. Jahr'!I162="kommunale Mittel",'1. Jahr'!H162,"")</f>
        <v/>
      </c>
      <c r="F166" s="188" t="str">
        <f>IF('1. Jahr'!I162="sonst. öff. Mittel",'1. Jahr'!H162,"")</f>
        <v/>
      </c>
      <c r="G166" s="8"/>
      <c r="H166" s="277" t="str">
        <f>IF('2. Jahr'!I163="Einnahmen/Erlöse",'2. Jahr'!H163,"")</f>
        <v/>
      </c>
      <c r="I166" s="277" t="str">
        <f>IF('2. Jahr'!I163="priv. Mittel",'2. Jahr'!H163,"")</f>
        <v/>
      </c>
      <c r="J166" s="277" t="str">
        <f>IF('2. Jahr'!I163="Bundesag. Arbeit",'2. Jahr'!H163,"")</f>
        <v/>
      </c>
      <c r="K166" s="278" t="str">
        <f>IF('2. Jahr'!I163="andere Bundesm.",'2. Jahr'!H163,"")</f>
        <v/>
      </c>
      <c r="L166" s="277" t="str">
        <f>IF('2. Jahr'!I163="kommunale Mittel",'2. Jahr'!H163,"")</f>
        <v/>
      </c>
      <c r="M166" s="278" t="str">
        <f>IF('2. Jahr'!I163="sonst. öff. Mittel",'2. Jahr'!H163,"")</f>
        <v/>
      </c>
      <c r="N166" s="8"/>
      <c r="O166" s="9" t="str">
        <f>IF('3. Jahr'!I163="Einnahmen/Erlöse",'3. Jahr'!H163,"")</f>
        <v/>
      </c>
      <c r="P166" s="278" t="str">
        <f>IF('3. Jahr'!I163="priv. Mittel",'3. Jahr'!H163,"")</f>
        <v/>
      </c>
      <c r="Q166" s="278" t="str">
        <f>IF('3. Jahr'!I163="Bundesag. Arbeit",'3. Jahr'!H163,"")</f>
        <v/>
      </c>
      <c r="R166" s="278" t="str">
        <f>IF('3. Jahr'!I163="andere Bundesm.",'3. Jahr'!H163,"")</f>
        <v/>
      </c>
      <c r="S166" s="278" t="str">
        <f>IF('3. Jahr'!I163="kommunale Mittel",'3. Jahr'!H163,"")</f>
        <v/>
      </c>
      <c r="T166" s="278" t="str">
        <f>IF('3. Jahr'!I163="sonst. öff. Mittel",'3. Jahr'!H163,"")</f>
        <v/>
      </c>
      <c r="U166" s="8"/>
      <c r="V166" s="278" t="str">
        <f>IF('4. Jahr'!I163="Einnahmen/Erlöse",'4. Jahr'!H163,"")</f>
        <v/>
      </c>
      <c r="W166" s="278" t="str">
        <f>IF('4. Jahr'!I163="priv. Mittel",'4. Jahr'!H163,"")</f>
        <v/>
      </c>
      <c r="X166" s="278" t="str">
        <f>IF('4. Jahr'!I163="Bundesag. Arbeit",'4. Jahr'!H163,"")</f>
        <v/>
      </c>
      <c r="Y166" s="279" t="str">
        <f>IF('4. Jahr'!I163="andere Bundesm.",'4. Jahr'!H163,"")</f>
        <v/>
      </c>
      <c r="Z166" s="278" t="str">
        <f>IF('4. Jahr'!I163="kommunale Mittel",'4. Jahr'!H163,"")</f>
        <v/>
      </c>
      <c r="AA166" s="278" t="str">
        <f>IF('4. Jahr'!I163="sonst. öff. Mittel",'4. Jahr'!H163,"")</f>
        <v/>
      </c>
      <c r="AB166" s="8"/>
      <c r="AC166" s="278" t="str">
        <f>IF('5. Jahr'!I163="Einnahmen/Erlöse",'5. Jahr'!H163,"")</f>
        <v/>
      </c>
      <c r="AD166" s="278" t="str">
        <f>IF('5. Jahr'!I163="priv. Mittel",'5. Jahr'!H163,"")</f>
        <v/>
      </c>
      <c r="AE166" s="278" t="str">
        <f>IF('5. Jahr'!I163="Bundesag. Arbeit",'5. Jahr'!H163,"")</f>
        <v/>
      </c>
      <c r="AF166" s="278" t="str">
        <f>IF('5. Jahr'!I163="andere Bundesm.",'5. Jahr'!H163,"")</f>
        <v/>
      </c>
      <c r="AG166" s="278" t="str">
        <f>IF('5. Jahr'!I163="kommunale Mittel",'5. Jahr'!H163,"")</f>
        <v/>
      </c>
      <c r="AH166" s="279" t="str">
        <f>IF('5. Jahr'!I163="sonst. öff. Mittel",'5. Jahr'!H163,"")</f>
        <v/>
      </c>
    </row>
    <row r="167" spans="1:34" ht="15" x14ac:dyDescent="0.2">
      <c r="A167" s="188" t="str">
        <f>IF('1. Jahr'!I163="Einnahmen/Erlöse",'1. Jahr'!H163,"")</f>
        <v/>
      </c>
      <c r="B167" s="188" t="str">
        <f>IF('1. Jahr'!I163="priv. Mittel",'1. Jahr'!H163,"")</f>
        <v/>
      </c>
      <c r="C167" s="192" t="str">
        <f>IF('1. Jahr'!I163="Bundesag. Arbeit",'1. Jahr'!H163,"")</f>
        <v/>
      </c>
      <c r="D167" s="192" t="str">
        <f>IF('1. Jahr'!I163="andere Bundesm.",'1. Jahr'!H163,"")</f>
        <v/>
      </c>
      <c r="E167" s="192" t="str">
        <f>IF('1. Jahr'!I163="kommunale Mittel",'1. Jahr'!H163,"")</f>
        <v/>
      </c>
      <c r="F167" s="188" t="str">
        <f>IF('1. Jahr'!I163="sonst. öff. Mittel",'1. Jahr'!H163,"")</f>
        <v/>
      </c>
      <c r="G167" s="8"/>
      <c r="H167" s="277" t="str">
        <f>IF('2. Jahr'!I164="Einnahmen/Erlöse",'2. Jahr'!H164,"")</f>
        <v/>
      </c>
      <c r="I167" s="277" t="str">
        <f>IF('2. Jahr'!I164="priv. Mittel",'2. Jahr'!H164,"")</f>
        <v/>
      </c>
      <c r="J167" s="277" t="str">
        <f>IF('2. Jahr'!I164="Bundesag. Arbeit",'2. Jahr'!H164,"")</f>
        <v/>
      </c>
      <c r="K167" s="278" t="str">
        <f>IF('2. Jahr'!I164="andere Bundesm.",'2. Jahr'!H164,"")</f>
        <v/>
      </c>
      <c r="L167" s="277" t="str">
        <f>IF('2. Jahr'!I164="kommunale Mittel",'2. Jahr'!H164,"")</f>
        <v/>
      </c>
      <c r="M167" s="278" t="str">
        <f>IF('2. Jahr'!I164="sonst. öff. Mittel",'2. Jahr'!H164,"")</f>
        <v/>
      </c>
      <c r="N167" s="8"/>
      <c r="O167" s="9" t="str">
        <f>IF('3. Jahr'!I164="Einnahmen/Erlöse",'3. Jahr'!H164,"")</f>
        <v/>
      </c>
      <c r="P167" s="278" t="str">
        <f>IF('3. Jahr'!I164="priv. Mittel",'3. Jahr'!H164,"")</f>
        <v/>
      </c>
      <c r="Q167" s="278" t="str">
        <f>IF('3. Jahr'!I164="Bundesag. Arbeit",'3. Jahr'!H164,"")</f>
        <v/>
      </c>
      <c r="R167" s="278" t="str">
        <f>IF('3. Jahr'!I164="andere Bundesm.",'3. Jahr'!H164,"")</f>
        <v/>
      </c>
      <c r="S167" s="278" t="str">
        <f>IF('3. Jahr'!I164="kommunale Mittel",'3. Jahr'!H164,"")</f>
        <v/>
      </c>
      <c r="T167" s="278" t="str">
        <f>IF('3. Jahr'!I164="sonst. öff. Mittel",'3. Jahr'!H164,"")</f>
        <v/>
      </c>
      <c r="U167" s="8"/>
      <c r="V167" s="278" t="str">
        <f>IF('4. Jahr'!I164="Einnahmen/Erlöse",'4. Jahr'!H164,"")</f>
        <v/>
      </c>
      <c r="W167" s="278" t="str">
        <f>IF('4. Jahr'!I164="priv. Mittel",'4. Jahr'!H164,"")</f>
        <v/>
      </c>
      <c r="X167" s="278" t="str">
        <f>IF('4. Jahr'!I164="Bundesag. Arbeit",'4. Jahr'!H164,"")</f>
        <v/>
      </c>
      <c r="Y167" s="279" t="str">
        <f>IF('4. Jahr'!I164="andere Bundesm.",'4. Jahr'!H164,"")</f>
        <v/>
      </c>
      <c r="Z167" s="278" t="str">
        <f>IF('4. Jahr'!I164="kommunale Mittel",'4. Jahr'!H164,"")</f>
        <v/>
      </c>
      <c r="AA167" s="278" t="str">
        <f>IF('4. Jahr'!I164="sonst. öff. Mittel",'4. Jahr'!H164,"")</f>
        <v/>
      </c>
      <c r="AB167" s="8"/>
      <c r="AC167" s="278" t="str">
        <f>IF('5. Jahr'!I164="Einnahmen/Erlöse",'5. Jahr'!H164,"")</f>
        <v/>
      </c>
      <c r="AD167" s="278" t="str">
        <f>IF('5. Jahr'!I164="priv. Mittel",'5. Jahr'!H164,"")</f>
        <v/>
      </c>
      <c r="AE167" s="278" t="str">
        <f>IF('5. Jahr'!I164="Bundesag. Arbeit",'5. Jahr'!H164,"")</f>
        <v/>
      </c>
      <c r="AF167" s="278" t="str">
        <f>IF('5. Jahr'!I164="andere Bundesm.",'5. Jahr'!H164,"")</f>
        <v/>
      </c>
      <c r="AG167" s="278" t="str">
        <f>IF('5. Jahr'!I164="kommunale Mittel",'5. Jahr'!H164,"")</f>
        <v/>
      </c>
      <c r="AH167" s="279" t="str">
        <f>IF('5. Jahr'!I164="sonst. öff. Mittel",'5. Jahr'!H164,"")</f>
        <v/>
      </c>
    </row>
    <row r="168" spans="1:34" ht="15" x14ac:dyDescent="0.2">
      <c r="A168" s="188" t="str">
        <f>IF('1. Jahr'!I164="Einnahmen/Erlöse",'1. Jahr'!H164,"")</f>
        <v/>
      </c>
      <c r="B168" s="188" t="str">
        <f>IF('1. Jahr'!I164="priv. Mittel",'1. Jahr'!H164,"")</f>
        <v/>
      </c>
      <c r="C168" s="192" t="str">
        <f>IF('1. Jahr'!I164="Bundesag. Arbeit",'1. Jahr'!H164,"")</f>
        <v/>
      </c>
      <c r="D168" s="192" t="str">
        <f>IF('1. Jahr'!I164="andere Bundesm.",'1. Jahr'!H164,"")</f>
        <v/>
      </c>
      <c r="E168" s="192" t="str">
        <f>IF('1. Jahr'!I164="kommunale Mittel",'1. Jahr'!H164,"")</f>
        <v/>
      </c>
      <c r="F168" s="188" t="str">
        <f>IF('1. Jahr'!I164="sonst. öff. Mittel",'1. Jahr'!H164,"")</f>
        <v/>
      </c>
      <c r="G168" s="8"/>
      <c r="H168" s="277" t="str">
        <f>IF('2. Jahr'!I165="Einnahmen/Erlöse",'2. Jahr'!H165,"")</f>
        <v/>
      </c>
      <c r="I168" s="277" t="str">
        <f>IF('2. Jahr'!I165="priv. Mittel",'2. Jahr'!H165,"")</f>
        <v/>
      </c>
      <c r="J168" s="277" t="str">
        <f>IF('2. Jahr'!I165="Bundesag. Arbeit",'2. Jahr'!H165,"")</f>
        <v/>
      </c>
      <c r="K168" s="278" t="str">
        <f>IF('2. Jahr'!I165="andere Bundesm.",'2. Jahr'!H165,"")</f>
        <v/>
      </c>
      <c r="L168" s="277" t="str">
        <f>IF('2. Jahr'!I165="kommunale Mittel",'2. Jahr'!H165,"")</f>
        <v/>
      </c>
      <c r="M168" s="278" t="str">
        <f>IF('2. Jahr'!I165="sonst. öff. Mittel",'2. Jahr'!H165,"")</f>
        <v/>
      </c>
      <c r="N168" s="8"/>
      <c r="O168" s="9" t="str">
        <f>IF('3. Jahr'!I165="Einnahmen/Erlöse",'3. Jahr'!H165,"")</f>
        <v/>
      </c>
      <c r="P168" s="278" t="str">
        <f>IF('3. Jahr'!I165="priv. Mittel",'3. Jahr'!H165,"")</f>
        <v/>
      </c>
      <c r="Q168" s="278" t="str">
        <f>IF('3. Jahr'!I165="Bundesag. Arbeit",'3. Jahr'!H165,"")</f>
        <v/>
      </c>
      <c r="R168" s="278" t="str">
        <f>IF('3. Jahr'!I165="andere Bundesm.",'3. Jahr'!H165,"")</f>
        <v/>
      </c>
      <c r="S168" s="278" t="str">
        <f>IF('3. Jahr'!I165="kommunale Mittel",'3. Jahr'!H165,"")</f>
        <v/>
      </c>
      <c r="T168" s="278" t="str">
        <f>IF('3. Jahr'!I165="sonst. öff. Mittel",'3. Jahr'!H165,"")</f>
        <v/>
      </c>
      <c r="U168" s="8"/>
      <c r="V168" s="278" t="str">
        <f>IF('4. Jahr'!I165="Einnahmen/Erlöse",'4. Jahr'!H165,"")</f>
        <v/>
      </c>
      <c r="W168" s="278" t="str">
        <f>IF('4. Jahr'!I165="priv. Mittel",'4. Jahr'!H165,"")</f>
        <v/>
      </c>
      <c r="X168" s="278" t="str">
        <f>IF('4. Jahr'!I165="Bundesag. Arbeit",'4. Jahr'!H165,"")</f>
        <v/>
      </c>
      <c r="Y168" s="279" t="str">
        <f>IF('4. Jahr'!I165="andere Bundesm.",'4. Jahr'!H165,"")</f>
        <v/>
      </c>
      <c r="Z168" s="278" t="str">
        <f>IF('4. Jahr'!I165="kommunale Mittel",'4. Jahr'!H165,"")</f>
        <v/>
      </c>
      <c r="AA168" s="278" t="str">
        <f>IF('4. Jahr'!I165="sonst. öff. Mittel",'4. Jahr'!H165,"")</f>
        <v/>
      </c>
      <c r="AB168" s="8"/>
      <c r="AC168" s="278" t="str">
        <f>IF('5. Jahr'!I165="Einnahmen/Erlöse",'5. Jahr'!H165,"")</f>
        <v/>
      </c>
      <c r="AD168" s="278" t="str">
        <f>IF('5. Jahr'!I165="priv. Mittel",'5. Jahr'!H165,"")</f>
        <v/>
      </c>
      <c r="AE168" s="278" t="str">
        <f>IF('5. Jahr'!I165="Bundesag. Arbeit",'5. Jahr'!H165,"")</f>
        <v/>
      </c>
      <c r="AF168" s="278" t="str">
        <f>IF('5. Jahr'!I165="andere Bundesm.",'5. Jahr'!H165,"")</f>
        <v/>
      </c>
      <c r="AG168" s="278" t="str">
        <f>IF('5. Jahr'!I165="kommunale Mittel",'5. Jahr'!H165,"")</f>
        <v/>
      </c>
      <c r="AH168" s="279" t="str">
        <f>IF('5. Jahr'!I165="sonst. öff. Mittel",'5. Jahr'!H165,"")</f>
        <v/>
      </c>
    </row>
    <row r="169" spans="1:34" ht="15" x14ac:dyDescent="0.2">
      <c r="A169" s="188" t="str">
        <f>IF('1. Jahr'!I165="Einnahmen/Erlöse",'1. Jahr'!H165,"")</f>
        <v/>
      </c>
      <c r="B169" s="188" t="str">
        <f>IF('1. Jahr'!I165="priv. Mittel",'1. Jahr'!H165,"")</f>
        <v/>
      </c>
      <c r="C169" s="192" t="str">
        <f>IF('1. Jahr'!I165="Bundesag. Arbeit",'1. Jahr'!H165,"")</f>
        <v/>
      </c>
      <c r="D169" s="192" t="str">
        <f>IF('1. Jahr'!I165="andere Bundesm.",'1. Jahr'!H165,"")</f>
        <v/>
      </c>
      <c r="E169" s="192" t="str">
        <f>IF('1. Jahr'!I165="kommunale Mittel",'1. Jahr'!H165,"")</f>
        <v/>
      </c>
      <c r="F169" s="188" t="str">
        <f>IF('1. Jahr'!I165="sonst. öff. Mittel",'1. Jahr'!H165,"")</f>
        <v/>
      </c>
      <c r="G169" s="8"/>
      <c r="H169" s="277" t="str">
        <f>IF('2. Jahr'!I166="Einnahmen/Erlöse",'2. Jahr'!H166,"")</f>
        <v/>
      </c>
      <c r="I169" s="277" t="str">
        <f>IF('2. Jahr'!I166="priv. Mittel",'2. Jahr'!H166,"")</f>
        <v/>
      </c>
      <c r="J169" s="277" t="str">
        <f>IF('2. Jahr'!I166="Bundesag. Arbeit",'2. Jahr'!H166,"")</f>
        <v/>
      </c>
      <c r="K169" s="278" t="str">
        <f>IF('2. Jahr'!I166="andere Bundesm.",'2. Jahr'!H166,"")</f>
        <v/>
      </c>
      <c r="L169" s="277" t="str">
        <f>IF('2. Jahr'!I166="kommunale Mittel",'2. Jahr'!H166,"")</f>
        <v/>
      </c>
      <c r="M169" s="278" t="str">
        <f>IF('2. Jahr'!I166="sonst. öff. Mittel",'2. Jahr'!H166,"")</f>
        <v/>
      </c>
      <c r="N169" s="8"/>
      <c r="O169" s="9" t="str">
        <f>IF('3. Jahr'!I166="Einnahmen/Erlöse",'3. Jahr'!H166,"")</f>
        <v/>
      </c>
      <c r="P169" s="278" t="str">
        <f>IF('3. Jahr'!I166="priv. Mittel",'3. Jahr'!H166,"")</f>
        <v/>
      </c>
      <c r="Q169" s="278" t="str">
        <f>IF('3. Jahr'!I166="Bundesag. Arbeit",'3. Jahr'!H166,"")</f>
        <v/>
      </c>
      <c r="R169" s="278" t="str">
        <f>IF('3. Jahr'!I166="andere Bundesm.",'3. Jahr'!H166,"")</f>
        <v/>
      </c>
      <c r="S169" s="278" t="str">
        <f>IF('3. Jahr'!I166="kommunale Mittel",'3. Jahr'!H166,"")</f>
        <v/>
      </c>
      <c r="T169" s="278" t="str">
        <f>IF('3. Jahr'!I166="sonst. öff. Mittel",'3. Jahr'!H166,"")</f>
        <v/>
      </c>
      <c r="U169" s="8"/>
      <c r="V169" s="278" t="str">
        <f>IF('4. Jahr'!I166="Einnahmen/Erlöse",'4. Jahr'!H166,"")</f>
        <v/>
      </c>
      <c r="W169" s="278" t="str">
        <f>IF('4. Jahr'!I166="priv. Mittel",'4. Jahr'!H166,"")</f>
        <v/>
      </c>
      <c r="X169" s="278" t="str">
        <f>IF('4. Jahr'!I166="Bundesag. Arbeit",'4. Jahr'!H166,"")</f>
        <v/>
      </c>
      <c r="Y169" s="279" t="str">
        <f>IF('4. Jahr'!I166="andere Bundesm.",'4. Jahr'!H166,"")</f>
        <v/>
      </c>
      <c r="Z169" s="278" t="str">
        <f>IF('4. Jahr'!I166="kommunale Mittel",'4. Jahr'!H166,"")</f>
        <v/>
      </c>
      <c r="AA169" s="278" t="str">
        <f>IF('4. Jahr'!I166="sonst. öff. Mittel",'4. Jahr'!H166,"")</f>
        <v/>
      </c>
      <c r="AB169" s="8"/>
      <c r="AC169" s="278" t="str">
        <f>IF('5. Jahr'!I166="Einnahmen/Erlöse",'5. Jahr'!H166,"")</f>
        <v/>
      </c>
      <c r="AD169" s="278" t="str">
        <f>IF('5. Jahr'!I166="priv. Mittel",'5. Jahr'!H166,"")</f>
        <v/>
      </c>
      <c r="AE169" s="278" t="str">
        <f>IF('5. Jahr'!I166="Bundesag. Arbeit",'5. Jahr'!H166,"")</f>
        <v/>
      </c>
      <c r="AF169" s="278" t="str">
        <f>IF('5. Jahr'!I166="andere Bundesm.",'5. Jahr'!H166,"")</f>
        <v/>
      </c>
      <c r="AG169" s="278" t="str">
        <f>IF('5. Jahr'!I166="kommunale Mittel",'5. Jahr'!H166,"")</f>
        <v/>
      </c>
      <c r="AH169" s="279" t="str">
        <f>IF('5. Jahr'!I166="sonst. öff. Mittel",'5. Jahr'!H166,"")</f>
        <v/>
      </c>
    </row>
    <row r="170" spans="1:34" ht="15" x14ac:dyDescent="0.2">
      <c r="A170" s="188" t="str">
        <f>IF('1. Jahr'!I166="Einnahmen/Erlöse",'1. Jahr'!H166,"")</f>
        <v/>
      </c>
      <c r="B170" s="188" t="str">
        <f>IF('1. Jahr'!I166="priv. Mittel",'1. Jahr'!H166,"")</f>
        <v/>
      </c>
      <c r="C170" s="192" t="str">
        <f>IF('1. Jahr'!I166="Bundesag. Arbeit",'1. Jahr'!H166,"")</f>
        <v/>
      </c>
      <c r="D170" s="192" t="str">
        <f>IF('1. Jahr'!I166="andere Bundesm.",'1. Jahr'!H166,"")</f>
        <v/>
      </c>
      <c r="E170" s="192" t="str">
        <f>IF('1. Jahr'!I166="kommunale Mittel",'1. Jahr'!H166,"")</f>
        <v/>
      </c>
      <c r="F170" s="188" t="str">
        <f>IF('1. Jahr'!I166="sonst. öff. Mittel",'1. Jahr'!H166,"")</f>
        <v/>
      </c>
      <c r="G170" s="8"/>
      <c r="H170" s="277" t="str">
        <f>IF('2. Jahr'!I167="Einnahmen/Erlöse",'2. Jahr'!H167,"")</f>
        <v/>
      </c>
      <c r="I170" s="277" t="str">
        <f>IF('2. Jahr'!I167="priv. Mittel",'2. Jahr'!H167,"")</f>
        <v/>
      </c>
      <c r="J170" s="277" t="str">
        <f>IF('2. Jahr'!I167="Bundesag. Arbeit",'2. Jahr'!H167,"")</f>
        <v/>
      </c>
      <c r="K170" s="278" t="str">
        <f>IF('2. Jahr'!I167="andere Bundesm.",'2. Jahr'!H167,"")</f>
        <v/>
      </c>
      <c r="L170" s="277" t="str">
        <f>IF('2. Jahr'!I167="kommunale Mittel",'2. Jahr'!H167,"")</f>
        <v/>
      </c>
      <c r="M170" s="278" t="str">
        <f>IF('2. Jahr'!I167="sonst. öff. Mittel",'2. Jahr'!H167,"")</f>
        <v/>
      </c>
      <c r="N170" s="8"/>
      <c r="O170" s="9" t="str">
        <f>IF('3. Jahr'!I167="Einnahmen/Erlöse",'3. Jahr'!H167,"")</f>
        <v/>
      </c>
      <c r="P170" s="278" t="str">
        <f>IF('3. Jahr'!I167="priv. Mittel",'3. Jahr'!H167,"")</f>
        <v/>
      </c>
      <c r="Q170" s="278" t="str">
        <f>IF('3. Jahr'!I167="Bundesag. Arbeit",'3. Jahr'!H167,"")</f>
        <v/>
      </c>
      <c r="R170" s="278" t="str">
        <f>IF('3. Jahr'!I167="andere Bundesm.",'3. Jahr'!H167,"")</f>
        <v/>
      </c>
      <c r="S170" s="278" t="str">
        <f>IF('3. Jahr'!I167="kommunale Mittel",'3. Jahr'!H167,"")</f>
        <v/>
      </c>
      <c r="T170" s="278" t="str">
        <f>IF('3. Jahr'!I167="sonst. öff. Mittel",'3. Jahr'!H167,"")</f>
        <v/>
      </c>
      <c r="U170" s="8"/>
      <c r="V170" s="278" t="str">
        <f>IF('4. Jahr'!I167="Einnahmen/Erlöse",'4. Jahr'!H167,"")</f>
        <v/>
      </c>
      <c r="W170" s="278" t="str">
        <f>IF('4. Jahr'!I167="priv. Mittel",'4. Jahr'!H167,"")</f>
        <v/>
      </c>
      <c r="X170" s="278" t="str">
        <f>IF('4. Jahr'!I167="Bundesag. Arbeit",'4. Jahr'!H167,"")</f>
        <v/>
      </c>
      <c r="Y170" s="279" t="str">
        <f>IF('4. Jahr'!I167="andere Bundesm.",'4. Jahr'!H167,"")</f>
        <v/>
      </c>
      <c r="Z170" s="278" t="str">
        <f>IF('4. Jahr'!I167="kommunale Mittel",'4. Jahr'!H167,"")</f>
        <v/>
      </c>
      <c r="AA170" s="278" t="str">
        <f>IF('4. Jahr'!I167="sonst. öff. Mittel",'4. Jahr'!H167,"")</f>
        <v/>
      </c>
      <c r="AB170" s="8"/>
      <c r="AC170" s="278" t="str">
        <f>IF('5. Jahr'!I167="Einnahmen/Erlöse",'5. Jahr'!H167,"")</f>
        <v/>
      </c>
      <c r="AD170" s="278" t="str">
        <f>IF('5. Jahr'!I167="priv. Mittel",'5. Jahr'!H167,"")</f>
        <v/>
      </c>
      <c r="AE170" s="278" t="str">
        <f>IF('5. Jahr'!I167="Bundesag. Arbeit",'5. Jahr'!H167,"")</f>
        <v/>
      </c>
      <c r="AF170" s="278" t="str">
        <f>IF('5. Jahr'!I167="andere Bundesm.",'5. Jahr'!H167,"")</f>
        <v/>
      </c>
      <c r="AG170" s="278" t="str">
        <f>IF('5. Jahr'!I167="kommunale Mittel",'5. Jahr'!H167,"")</f>
        <v/>
      </c>
      <c r="AH170" s="279" t="str">
        <f>IF('5. Jahr'!I167="sonst. öff. Mittel",'5. Jahr'!H167,"")</f>
        <v/>
      </c>
    </row>
    <row r="171" spans="1:34" ht="15" x14ac:dyDescent="0.2">
      <c r="A171" s="188" t="str">
        <f>IF('1. Jahr'!I167="Einnahmen/Erlöse",'1. Jahr'!H167,"")</f>
        <v/>
      </c>
      <c r="B171" s="188" t="str">
        <f>IF('1. Jahr'!I167="priv. Mittel",'1. Jahr'!H167,"")</f>
        <v/>
      </c>
      <c r="C171" s="192" t="str">
        <f>IF('1. Jahr'!I167="Bundesag. Arbeit",'1. Jahr'!H167,"")</f>
        <v/>
      </c>
      <c r="D171" s="192" t="str">
        <f>IF('1. Jahr'!I167="andere Bundesm.",'1. Jahr'!H167,"")</f>
        <v/>
      </c>
      <c r="E171" s="192" t="str">
        <f>IF('1. Jahr'!I167="kommunale Mittel",'1. Jahr'!H167,"")</f>
        <v/>
      </c>
      <c r="F171" s="188" t="str">
        <f>IF('1. Jahr'!I167="sonst. öff. Mittel",'1. Jahr'!H167,"")</f>
        <v/>
      </c>
      <c r="G171" s="8"/>
      <c r="H171" s="277" t="str">
        <f>IF('2. Jahr'!I168="Einnahmen/Erlöse",'2. Jahr'!H168,"")</f>
        <v/>
      </c>
      <c r="I171" s="277" t="str">
        <f>IF('2. Jahr'!I168="priv. Mittel",'2. Jahr'!H168,"")</f>
        <v/>
      </c>
      <c r="J171" s="277" t="str">
        <f>IF('2. Jahr'!I168="Bundesag. Arbeit",'2. Jahr'!H168,"")</f>
        <v/>
      </c>
      <c r="K171" s="278" t="str">
        <f>IF('2. Jahr'!I168="andere Bundesm.",'2. Jahr'!H168,"")</f>
        <v/>
      </c>
      <c r="L171" s="277" t="str">
        <f>IF('2. Jahr'!I168="kommunale Mittel",'2. Jahr'!H168,"")</f>
        <v/>
      </c>
      <c r="M171" s="278" t="str">
        <f>IF('2. Jahr'!I168="sonst. öff. Mittel",'2. Jahr'!H168,"")</f>
        <v/>
      </c>
      <c r="N171" s="8"/>
      <c r="O171" s="9" t="str">
        <f>IF('3. Jahr'!I168="Einnahmen/Erlöse",'3. Jahr'!H168,"")</f>
        <v/>
      </c>
      <c r="P171" s="278" t="str">
        <f>IF('3. Jahr'!I168="priv. Mittel",'3. Jahr'!H168,"")</f>
        <v/>
      </c>
      <c r="Q171" s="278" t="str">
        <f>IF('3. Jahr'!I168="Bundesag. Arbeit",'3. Jahr'!H168,"")</f>
        <v/>
      </c>
      <c r="R171" s="278" t="str">
        <f>IF('3. Jahr'!I168="andere Bundesm.",'3. Jahr'!H168,"")</f>
        <v/>
      </c>
      <c r="S171" s="278" t="str">
        <f>IF('3. Jahr'!I168="kommunale Mittel",'3. Jahr'!H168,"")</f>
        <v/>
      </c>
      <c r="T171" s="278" t="str">
        <f>IF('3. Jahr'!I168="sonst. öff. Mittel",'3. Jahr'!H168,"")</f>
        <v/>
      </c>
      <c r="U171" s="8"/>
      <c r="V171" s="278" t="str">
        <f>IF('4. Jahr'!I168="Einnahmen/Erlöse",'4. Jahr'!H168,"")</f>
        <v/>
      </c>
      <c r="W171" s="278" t="str">
        <f>IF('4. Jahr'!I168="priv. Mittel",'4. Jahr'!H168,"")</f>
        <v/>
      </c>
      <c r="X171" s="278" t="str">
        <f>IF('4. Jahr'!I168="Bundesag. Arbeit",'4. Jahr'!H168,"")</f>
        <v/>
      </c>
      <c r="Y171" s="279" t="str">
        <f>IF('4. Jahr'!I168="andere Bundesm.",'4. Jahr'!H168,"")</f>
        <v/>
      </c>
      <c r="Z171" s="278" t="str">
        <f>IF('4. Jahr'!I168="kommunale Mittel",'4. Jahr'!H168,"")</f>
        <v/>
      </c>
      <c r="AA171" s="278" t="str">
        <f>IF('4. Jahr'!I168="sonst. öff. Mittel",'4. Jahr'!H168,"")</f>
        <v/>
      </c>
      <c r="AB171" s="8"/>
      <c r="AC171" s="278" t="str">
        <f>IF('5. Jahr'!I168="Einnahmen/Erlöse",'5. Jahr'!H168,"")</f>
        <v/>
      </c>
      <c r="AD171" s="278" t="str">
        <f>IF('5. Jahr'!I168="priv. Mittel",'5. Jahr'!H168,"")</f>
        <v/>
      </c>
      <c r="AE171" s="278" t="str">
        <f>IF('5. Jahr'!I168="Bundesag. Arbeit",'5. Jahr'!H168,"")</f>
        <v/>
      </c>
      <c r="AF171" s="278" t="str">
        <f>IF('5. Jahr'!I168="andere Bundesm.",'5. Jahr'!H168,"")</f>
        <v/>
      </c>
      <c r="AG171" s="278" t="str">
        <f>IF('5. Jahr'!I168="kommunale Mittel",'5. Jahr'!H168,"")</f>
        <v/>
      </c>
      <c r="AH171" s="279" t="str">
        <f>IF('5. Jahr'!I168="sonst. öff. Mittel",'5. Jahr'!H168,"")</f>
        <v/>
      </c>
    </row>
    <row r="172" spans="1:34" ht="15" x14ac:dyDescent="0.2">
      <c r="A172" s="188" t="str">
        <f>IF('1. Jahr'!I168="Einnahmen/Erlöse",'1. Jahr'!H168,"")</f>
        <v/>
      </c>
      <c r="B172" s="188" t="str">
        <f>IF('1. Jahr'!I168="priv. Mittel",'1. Jahr'!H168,"")</f>
        <v/>
      </c>
      <c r="C172" s="192" t="str">
        <f>IF('1. Jahr'!I168="Bundesag. Arbeit",'1. Jahr'!H168,"")</f>
        <v/>
      </c>
      <c r="D172" s="192" t="str">
        <f>IF('1. Jahr'!I168="andere Bundesm.",'1. Jahr'!H168,"")</f>
        <v/>
      </c>
      <c r="E172" s="192" t="str">
        <f>IF('1. Jahr'!I168="kommunale Mittel",'1. Jahr'!H168,"")</f>
        <v/>
      </c>
      <c r="F172" s="188" t="str">
        <f>IF('1. Jahr'!I168="sonst. öff. Mittel",'1. Jahr'!H168,"")</f>
        <v/>
      </c>
      <c r="G172" s="8"/>
      <c r="H172" s="277" t="str">
        <f>IF('2. Jahr'!I169="Einnahmen/Erlöse",'2. Jahr'!H169,"")</f>
        <v/>
      </c>
      <c r="I172" s="277" t="str">
        <f>IF('2. Jahr'!I169="priv. Mittel",'2. Jahr'!H169,"")</f>
        <v/>
      </c>
      <c r="J172" s="277" t="str">
        <f>IF('2. Jahr'!I169="Bundesag. Arbeit",'2. Jahr'!H169,"")</f>
        <v/>
      </c>
      <c r="K172" s="278" t="str">
        <f>IF('2. Jahr'!I169="andere Bundesm.",'2. Jahr'!H169,"")</f>
        <v/>
      </c>
      <c r="L172" s="277" t="str">
        <f>IF('2. Jahr'!I169="kommunale Mittel",'2. Jahr'!H169,"")</f>
        <v/>
      </c>
      <c r="M172" s="278" t="str">
        <f>IF('2. Jahr'!I169="sonst. öff. Mittel",'2. Jahr'!H169,"")</f>
        <v/>
      </c>
      <c r="N172" s="8"/>
      <c r="O172" s="9" t="str">
        <f>IF('3. Jahr'!I169="Einnahmen/Erlöse",'3. Jahr'!H169,"")</f>
        <v/>
      </c>
      <c r="P172" s="278" t="str">
        <f>IF('3. Jahr'!I169="priv. Mittel",'3. Jahr'!H169,"")</f>
        <v/>
      </c>
      <c r="Q172" s="278" t="str">
        <f>IF('3. Jahr'!I169="Bundesag. Arbeit",'3. Jahr'!H169,"")</f>
        <v/>
      </c>
      <c r="R172" s="278" t="str">
        <f>IF('3. Jahr'!I169="andere Bundesm.",'3. Jahr'!H169,"")</f>
        <v/>
      </c>
      <c r="S172" s="278" t="str">
        <f>IF('3. Jahr'!I169="kommunale Mittel",'3. Jahr'!H169,"")</f>
        <v/>
      </c>
      <c r="T172" s="278" t="str">
        <f>IF('3. Jahr'!I169="sonst. öff. Mittel",'3. Jahr'!H169,"")</f>
        <v/>
      </c>
      <c r="U172" s="8"/>
      <c r="V172" s="278" t="str">
        <f>IF('4. Jahr'!I169="Einnahmen/Erlöse",'4. Jahr'!H169,"")</f>
        <v/>
      </c>
      <c r="W172" s="278" t="str">
        <f>IF('4. Jahr'!I169="priv. Mittel",'4. Jahr'!H169,"")</f>
        <v/>
      </c>
      <c r="X172" s="278" t="str">
        <f>IF('4. Jahr'!I169="Bundesag. Arbeit",'4. Jahr'!H169,"")</f>
        <v/>
      </c>
      <c r="Y172" s="279" t="str">
        <f>IF('4. Jahr'!I169="andere Bundesm.",'4. Jahr'!H169,"")</f>
        <v/>
      </c>
      <c r="Z172" s="278" t="str">
        <f>IF('4. Jahr'!I169="kommunale Mittel",'4. Jahr'!H169,"")</f>
        <v/>
      </c>
      <c r="AA172" s="278" t="str">
        <f>IF('4. Jahr'!I169="sonst. öff. Mittel",'4. Jahr'!H169,"")</f>
        <v/>
      </c>
      <c r="AB172" s="8"/>
      <c r="AC172" s="278" t="str">
        <f>IF('5. Jahr'!I169="Einnahmen/Erlöse",'5. Jahr'!H169,"")</f>
        <v/>
      </c>
      <c r="AD172" s="278" t="str">
        <f>IF('5. Jahr'!I169="priv. Mittel",'5. Jahr'!H169,"")</f>
        <v/>
      </c>
      <c r="AE172" s="278" t="str">
        <f>IF('5. Jahr'!I169="Bundesag. Arbeit",'5. Jahr'!H169,"")</f>
        <v/>
      </c>
      <c r="AF172" s="278" t="str">
        <f>IF('5. Jahr'!I169="andere Bundesm.",'5. Jahr'!H169,"")</f>
        <v/>
      </c>
      <c r="AG172" s="278" t="str">
        <f>IF('5. Jahr'!I169="kommunale Mittel",'5. Jahr'!H169,"")</f>
        <v/>
      </c>
      <c r="AH172" s="279" t="str">
        <f>IF('5. Jahr'!I169="sonst. öff. Mittel",'5. Jahr'!H169,"")</f>
        <v/>
      </c>
    </row>
    <row r="173" spans="1:34" ht="15" x14ac:dyDescent="0.2">
      <c r="A173" s="188" t="str">
        <f>IF('1. Jahr'!I169="Einnahmen/Erlöse",'1. Jahr'!H169,"")</f>
        <v/>
      </c>
      <c r="B173" s="188" t="str">
        <f>IF('1. Jahr'!I169="priv. Mittel",'1. Jahr'!H169,"")</f>
        <v/>
      </c>
      <c r="C173" s="192" t="str">
        <f>IF('1. Jahr'!I169="Bundesag. Arbeit",'1. Jahr'!H169,"")</f>
        <v/>
      </c>
      <c r="D173" s="192" t="str">
        <f>IF('1. Jahr'!I169="andere Bundesm.",'1. Jahr'!H169,"")</f>
        <v/>
      </c>
      <c r="E173" s="192" t="str">
        <f>IF('1. Jahr'!I169="kommunale Mittel",'1. Jahr'!H169,"")</f>
        <v/>
      </c>
      <c r="F173" s="188" t="str">
        <f>IF('1. Jahr'!I169="sonst. öff. Mittel",'1. Jahr'!H169,"")</f>
        <v/>
      </c>
      <c r="G173" s="8"/>
      <c r="H173" s="277" t="str">
        <f>IF('2. Jahr'!I170="Einnahmen/Erlöse",'2. Jahr'!H170,"")</f>
        <v/>
      </c>
      <c r="I173" s="277" t="str">
        <f>IF('2. Jahr'!I170="priv. Mittel",'2. Jahr'!H170,"")</f>
        <v/>
      </c>
      <c r="J173" s="277" t="str">
        <f>IF('2. Jahr'!I170="Bundesag. Arbeit",'2. Jahr'!H170,"")</f>
        <v/>
      </c>
      <c r="K173" s="278" t="str">
        <f>IF('2. Jahr'!I170="andere Bundesm.",'2. Jahr'!H170,"")</f>
        <v/>
      </c>
      <c r="L173" s="277" t="str">
        <f>IF('2. Jahr'!I170="kommunale Mittel",'2. Jahr'!H170,"")</f>
        <v/>
      </c>
      <c r="M173" s="278" t="str">
        <f>IF('2. Jahr'!I170="sonst. öff. Mittel",'2. Jahr'!H170,"")</f>
        <v/>
      </c>
      <c r="N173" s="8"/>
      <c r="O173" s="9" t="str">
        <f>IF('3. Jahr'!I170="Einnahmen/Erlöse",'3. Jahr'!H170,"")</f>
        <v/>
      </c>
      <c r="P173" s="278" t="str">
        <f>IF('3. Jahr'!I170="priv. Mittel",'3. Jahr'!H170,"")</f>
        <v/>
      </c>
      <c r="Q173" s="278" t="str">
        <f>IF('3. Jahr'!I170="Bundesag. Arbeit",'3. Jahr'!H170,"")</f>
        <v/>
      </c>
      <c r="R173" s="278" t="str">
        <f>IF('3. Jahr'!I170="andere Bundesm.",'3. Jahr'!H170,"")</f>
        <v/>
      </c>
      <c r="S173" s="278" t="str">
        <f>IF('3. Jahr'!I170="kommunale Mittel",'3. Jahr'!H170,"")</f>
        <v/>
      </c>
      <c r="T173" s="278" t="str">
        <f>IF('3. Jahr'!I170="sonst. öff. Mittel",'3. Jahr'!H170,"")</f>
        <v/>
      </c>
      <c r="U173" s="8"/>
      <c r="V173" s="278" t="str">
        <f>IF('4. Jahr'!I170="Einnahmen/Erlöse",'4. Jahr'!H170,"")</f>
        <v/>
      </c>
      <c r="W173" s="278" t="str">
        <f>IF('4. Jahr'!I170="priv. Mittel",'4. Jahr'!H170,"")</f>
        <v/>
      </c>
      <c r="X173" s="278" t="str">
        <f>IF('4. Jahr'!I170="Bundesag. Arbeit",'4. Jahr'!H170,"")</f>
        <v/>
      </c>
      <c r="Y173" s="279" t="str">
        <f>IF('4. Jahr'!I170="andere Bundesm.",'4. Jahr'!H170,"")</f>
        <v/>
      </c>
      <c r="Z173" s="278" t="str">
        <f>IF('4. Jahr'!I170="kommunale Mittel",'4. Jahr'!H170,"")</f>
        <v/>
      </c>
      <c r="AA173" s="278" t="str">
        <f>IF('4. Jahr'!I170="sonst. öff. Mittel",'4. Jahr'!H170,"")</f>
        <v/>
      </c>
      <c r="AB173" s="8"/>
      <c r="AC173" s="278" t="str">
        <f>IF('5. Jahr'!I170="Einnahmen/Erlöse",'5. Jahr'!H170,"")</f>
        <v/>
      </c>
      <c r="AD173" s="278" t="str">
        <f>IF('5. Jahr'!I170="priv. Mittel",'5. Jahr'!H170,"")</f>
        <v/>
      </c>
      <c r="AE173" s="278" t="str">
        <f>IF('5. Jahr'!I170="Bundesag. Arbeit",'5. Jahr'!H170,"")</f>
        <v/>
      </c>
      <c r="AF173" s="278" t="str">
        <f>IF('5. Jahr'!I170="andere Bundesm.",'5. Jahr'!H170,"")</f>
        <v/>
      </c>
      <c r="AG173" s="278" t="str">
        <f>IF('5. Jahr'!I170="kommunale Mittel",'5. Jahr'!H170,"")</f>
        <v/>
      </c>
      <c r="AH173" s="279" t="str">
        <f>IF('5. Jahr'!I170="sonst. öff. Mittel",'5. Jahr'!H170,"")</f>
        <v/>
      </c>
    </row>
    <row r="174" spans="1:34" ht="15" x14ac:dyDescent="0.2">
      <c r="A174" s="188" t="str">
        <f>IF('1. Jahr'!I170="Einnahmen/Erlöse",'1. Jahr'!H170,"")</f>
        <v/>
      </c>
      <c r="B174" s="188" t="str">
        <f>IF('1. Jahr'!I170="priv. Mittel",'1. Jahr'!H170,"")</f>
        <v/>
      </c>
      <c r="C174" s="192" t="str">
        <f>IF('1. Jahr'!I170="Bundesag. Arbeit",'1. Jahr'!H170,"")</f>
        <v/>
      </c>
      <c r="D174" s="192" t="str">
        <f>IF('1. Jahr'!I170="andere Bundesm.",'1. Jahr'!H170,"")</f>
        <v/>
      </c>
      <c r="E174" s="192" t="str">
        <f>IF('1. Jahr'!I170="kommunale Mittel",'1. Jahr'!H170,"")</f>
        <v/>
      </c>
      <c r="F174" s="188" t="str">
        <f>IF('1. Jahr'!I170="sonst. öff. Mittel",'1. Jahr'!H170,"")</f>
        <v/>
      </c>
      <c r="G174" s="8"/>
      <c r="H174" s="277" t="str">
        <f>IF('2. Jahr'!I171="Einnahmen/Erlöse",'2. Jahr'!H171,"")</f>
        <v/>
      </c>
      <c r="I174" s="277" t="str">
        <f>IF('2. Jahr'!I171="priv. Mittel",'2. Jahr'!H171,"")</f>
        <v/>
      </c>
      <c r="J174" s="277" t="str">
        <f>IF('2. Jahr'!I171="Bundesag. Arbeit",'2. Jahr'!H171,"")</f>
        <v/>
      </c>
      <c r="K174" s="278" t="str">
        <f>IF('2. Jahr'!I171="andere Bundesm.",'2. Jahr'!H171,"")</f>
        <v/>
      </c>
      <c r="L174" s="277" t="str">
        <f>IF('2. Jahr'!I171="kommunale Mittel",'2. Jahr'!H171,"")</f>
        <v/>
      </c>
      <c r="M174" s="278" t="str">
        <f>IF('2. Jahr'!I171="sonst. öff. Mittel",'2. Jahr'!H171,"")</f>
        <v/>
      </c>
      <c r="N174" s="8"/>
      <c r="O174" s="9" t="str">
        <f>IF('3. Jahr'!I171="Einnahmen/Erlöse",'3. Jahr'!H171,"")</f>
        <v/>
      </c>
      <c r="P174" s="278" t="str">
        <f>IF('3. Jahr'!I171="priv. Mittel",'3. Jahr'!H171,"")</f>
        <v/>
      </c>
      <c r="Q174" s="278" t="str">
        <f>IF('3. Jahr'!I171="Bundesag. Arbeit",'3. Jahr'!H171,"")</f>
        <v/>
      </c>
      <c r="R174" s="278" t="str">
        <f>IF('3. Jahr'!I171="andere Bundesm.",'3. Jahr'!H171,"")</f>
        <v/>
      </c>
      <c r="S174" s="278" t="str">
        <f>IF('3. Jahr'!I171="kommunale Mittel",'3. Jahr'!H171,"")</f>
        <v/>
      </c>
      <c r="T174" s="278" t="str">
        <f>IF('3. Jahr'!I171="sonst. öff. Mittel",'3. Jahr'!H171,"")</f>
        <v/>
      </c>
      <c r="U174" s="8"/>
      <c r="V174" s="278" t="str">
        <f>IF('4. Jahr'!I171="Einnahmen/Erlöse",'4. Jahr'!H171,"")</f>
        <v/>
      </c>
      <c r="W174" s="278" t="str">
        <f>IF('4. Jahr'!I171="priv. Mittel",'4. Jahr'!H171,"")</f>
        <v/>
      </c>
      <c r="X174" s="278" t="str">
        <f>IF('4. Jahr'!I171="Bundesag. Arbeit",'4. Jahr'!H171,"")</f>
        <v/>
      </c>
      <c r="Y174" s="279" t="str">
        <f>IF('4. Jahr'!I171="andere Bundesm.",'4. Jahr'!H171,"")</f>
        <v/>
      </c>
      <c r="Z174" s="278" t="str">
        <f>IF('4. Jahr'!I171="kommunale Mittel",'4. Jahr'!H171,"")</f>
        <v/>
      </c>
      <c r="AA174" s="278" t="str">
        <f>IF('4. Jahr'!I171="sonst. öff. Mittel",'4. Jahr'!H171,"")</f>
        <v/>
      </c>
      <c r="AB174" s="8"/>
      <c r="AC174" s="278" t="str">
        <f>IF('5. Jahr'!I171="Einnahmen/Erlöse",'5. Jahr'!H171,"")</f>
        <v/>
      </c>
      <c r="AD174" s="278" t="str">
        <f>IF('5. Jahr'!I171="priv. Mittel",'5. Jahr'!H171,"")</f>
        <v/>
      </c>
      <c r="AE174" s="278" t="str">
        <f>IF('5. Jahr'!I171="Bundesag. Arbeit",'5. Jahr'!H171,"")</f>
        <v/>
      </c>
      <c r="AF174" s="278" t="str">
        <f>IF('5. Jahr'!I171="andere Bundesm.",'5. Jahr'!H171,"")</f>
        <v/>
      </c>
      <c r="AG174" s="278" t="str">
        <f>IF('5. Jahr'!I171="kommunale Mittel",'5. Jahr'!H171,"")</f>
        <v/>
      </c>
      <c r="AH174" s="279" t="str">
        <f>IF('5. Jahr'!I171="sonst. öff. Mittel",'5. Jahr'!H171,"")</f>
        <v/>
      </c>
    </row>
    <row r="175" spans="1:34" ht="15" x14ac:dyDescent="0.2">
      <c r="A175" s="188" t="str">
        <f>IF('1. Jahr'!I171="Einnahmen/Erlöse",'1. Jahr'!H171,"")</f>
        <v/>
      </c>
      <c r="B175" s="188" t="str">
        <f>IF('1. Jahr'!I171="priv. Mittel",'1. Jahr'!H171,"")</f>
        <v/>
      </c>
      <c r="C175" s="192" t="str">
        <f>IF('1. Jahr'!I171="Bundesag. Arbeit",'1. Jahr'!H171,"")</f>
        <v/>
      </c>
      <c r="D175" s="192" t="str">
        <f>IF('1. Jahr'!I171="andere Bundesm.",'1. Jahr'!H171,"")</f>
        <v/>
      </c>
      <c r="E175" s="192" t="str">
        <f>IF('1. Jahr'!I171="kommunale Mittel",'1. Jahr'!H171,"")</f>
        <v/>
      </c>
      <c r="F175" s="188" t="str">
        <f>IF('1. Jahr'!I171="sonst. öff. Mittel",'1. Jahr'!H171,"")</f>
        <v/>
      </c>
      <c r="G175" s="8"/>
      <c r="H175" s="277" t="str">
        <f>IF('2. Jahr'!I172="Einnahmen/Erlöse",'2. Jahr'!H172,"")</f>
        <v/>
      </c>
      <c r="I175" s="277" t="str">
        <f>IF('2. Jahr'!I172="priv. Mittel",'2. Jahr'!H172,"")</f>
        <v/>
      </c>
      <c r="J175" s="277" t="str">
        <f>IF('2. Jahr'!I172="Bundesag. Arbeit",'2. Jahr'!H172,"")</f>
        <v/>
      </c>
      <c r="K175" s="278" t="str">
        <f>IF('2. Jahr'!I172="andere Bundesm.",'2. Jahr'!H172,"")</f>
        <v/>
      </c>
      <c r="L175" s="277" t="str">
        <f>IF('2. Jahr'!I172="kommunale Mittel",'2. Jahr'!H172,"")</f>
        <v/>
      </c>
      <c r="M175" s="278" t="str">
        <f>IF('2. Jahr'!I172="sonst. öff. Mittel",'2. Jahr'!H172,"")</f>
        <v/>
      </c>
      <c r="N175" s="8"/>
      <c r="O175" s="9" t="str">
        <f>IF('3. Jahr'!I172="Einnahmen/Erlöse",'3. Jahr'!H172,"")</f>
        <v/>
      </c>
      <c r="P175" s="278" t="str">
        <f>IF('3. Jahr'!I172="priv. Mittel",'3. Jahr'!H172,"")</f>
        <v/>
      </c>
      <c r="Q175" s="278" t="str">
        <f>IF('3. Jahr'!I172="Bundesag. Arbeit",'3. Jahr'!H172,"")</f>
        <v/>
      </c>
      <c r="R175" s="278" t="str">
        <f>IF('3. Jahr'!I172="andere Bundesm.",'3. Jahr'!H172,"")</f>
        <v/>
      </c>
      <c r="S175" s="278" t="str">
        <f>IF('3. Jahr'!I172="kommunale Mittel",'3. Jahr'!H172,"")</f>
        <v/>
      </c>
      <c r="T175" s="278" t="str">
        <f>IF('3. Jahr'!I172="sonst. öff. Mittel",'3. Jahr'!H172,"")</f>
        <v/>
      </c>
      <c r="U175" s="8"/>
      <c r="V175" s="278" t="str">
        <f>IF('4. Jahr'!I172="Einnahmen/Erlöse",'4. Jahr'!H172,"")</f>
        <v/>
      </c>
      <c r="W175" s="278" t="str">
        <f>IF('4. Jahr'!I172="priv. Mittel",'4. Jahr'!H172,"")</f>
        <v/>
      </c>
      <c r="X175" s="278" t="str">
        <f>IF('4. Jahr'!I172="Bundesag. Arbeit",'4. Jahr'!H172,"")</f>
        <v/>
      </c>
      <c r="Y175" s="279" t="str">
        <f>IF('4. Jahr'!I172="andere Bundesm.",'4. Jahr'!H172,"")</f>
        <v/>
      </c>
      <c r="Z175" s="278" t="str">
        <f>IF('4. Jahr'!I172="kommunale Mittel",'4. Jahr'!H172,"")</f>
        <v/>
      </c>
      <c r="AA175" s="278" t="str">
        <f>IF('4. Jahr'!I172="sonst. öff. Mittel",'4. Jahr'!H172,"")</f>
        <v/>
      </c>
      <c r="AB175" s="8"/>
      <c r="AC175" s="278" t="str">
        <f>IF('5. Jahr'!I172="Einnahmen/Erlöse",'5. Jahr'!H172,"")</f>
        <v/>
      </c>
      <c r="AD175" s="278" t="str">
        <f>IF('5. Jahr'!I172="priv. Mittel",'5. Jahr'!H172,"")</f>
        <v/>
      </c>
      <c r="AE175" s="278" t="str">
        <f>IF('5. Jahr'!I172="Bundesag. Arbeit",'5. Jahr'!H172,"")</f>
        <v/>
      </c>
      <c r="AF175" s="278" t="str">
        <f>IF('5. Jahr'!I172="andere Bundesm.",'5. Jahr'!H172,"")</f>
        <v/>
      </c>
      <c r="AG175" s="278" t="str">
        <f>IF('5. Jahr'!I172="kommunale Mittel",'5. Jahr'!H172,"")</f>
        <v/>
      </c>
      <c r="AH175" s="279" t="str">
        <f>IF('5. Jahr'!I172="sonst. öff. Mittel",'5. Jahr'!H172,"")</f>
        <v/>
      </c>
    </row>
    <row r="176" spans="1:34" ht="15" x14ac:dyDescent="0.2">
      <c r="A176" s="188" t="str">
        <f>IF('1. Jahr'!I172="Einnahmen/Erlöse",'1. Jahr'!H172,"")</f>
        <v/>
      </c>
      <c r="B176" s="188" t="str">
        <f>IF('1. Jahr'!I172="priv. Mittel",'1. Jahr'!H172,"")</f>
        <v/>
      </c>
      <c r="C176" s="192" t="str">
        <f>IF('1. Jahr'!I172="Bundesag. Arbeit",'1. Jahr'!H172,"")</f>
        <v/>
      </c>
      <c r="D176" s="192" t="str">
        <f>IF('1. Jahr'!I172="andere Bundesm.",'1. Jahr'!H172,"")</f>
        <v/>
      </c>
      <c r="E176" s="192" t="str">
        <f>IF('1. Jahr'!I172="kommunale Mittel",'1. Jahr'!H172,"")</f>
        <v/>
      </c>
      <c r="F176" s="188" t="str">
        <f>IF('1. Jahr'!I172="sonst. öff. Mittel",'1. Jahr'!H172,"")</f>
        <v/>
      </c>
      <c r="G176" s="8"/>
      <c r="H176" s="277" t="str">
        <f>IF('2. Jahr'!I173="Einnahmen/Erlöse",'2. Jahr'!H173,"")</f>
        <v/>
      </c>
      <c r="I176" s="277" t="str">
        <f>IF('2. Jahr'!I173="priv. Mittel",'2. Jahr'!H173,"")</f>
        <v/>
      </c>
      <c r="J176" s="277" t="str">
        <f>IF('2. Jahr'!I173="Bundesag. Arbeit",'2. Jahr'!H173,"")</f>
        <v/>
      </c>
      <c r="K176" s="278" t="str">
        <f>IF('2. Jahr'!I173="andere Bundesm.",'2. Jahr'!H173,"")</f>
        <v/>
      </c>
      <c r="L176" s="277" t="str">
        <f>IF('2. Jahr'!I173="kommunale Mittel",'2. Jahr'!H173,"")</f>
        <v/>
      </c>
      <c r="M176" s="278" t="str">
        <f>IF('2. Jahr'!I173="sonst. öff. Mittel",'2. Jahr'!H173,"")</f>
        <v/>
      </c>
      <c r="N176" s="8"/>
      <c r="O176" s="9" t="str">
        <f>IF('3. Jahr'!I173="Einnahmen/Erlöse",'3. Jahr'!H173,"")</f>
        <v/>
      </c>
      <c r="P176" s="278" t="str">
        <f>IF('3. Jahr'!I173="priv. Mittel",'3. Jahr'!H173,"")</f>
        <v/>
      </c>
      <c r="Q176" s="278" t="str">
        <f>IF('3. Jahr'!I173="Bundesag. Arbeit",'3. Jahr'!H173,"")</f>
        <v/>
      </c>
      <c r="R176" s="278" t="str">
        <f>IF('3. Jahr'!I173="andere Bundesm.",'3. Jahr'!H173,"")</f>
        <v/>
      </c>
      <c r="S176" s="278" t="str">
        <f>IF('3. Jahr'!I173="kommunale Mittel",'3. Jahr'!H173,"")</f>
        <v/>
      </c>
      <c r="T176" s="278" t="str">
        <f>IF('3. Jahr'!I173="sonst. öff. Mittel",'3. Jahr'!H173,"")</f>
        <v/>
      </c>
      <c r="U176" s="8"/>
      <c r="V176" s="278" t="str">
        <f>IF('4. Jahr'!I173="Einnahmen/Erlöse",'4. Jahr'!H173,"")</f>
        <v/>
      </c>
      <c r="W176" s="278" t="str">
        <f>IF('4. Jahr'!I173="priv. Mittel",'4. Jahr'!H173,"")</f>
        <v/>
      </c>
      <c r="X176" s="278" t="str">
        <f>IF('4. Jahr'!I173="Bundesag. Arbeit",'4. Jahr'!H173,"")</f>
        <v/>
      </c>
      <c r="Y176" s="279" t="str">
        <f>IF('4. Jahr'!I173="andere Bundesm.",'4. Jahr'!H173,"")</f>
        <v/>
      </c>
      <c r="Z176" s="278" t="str">
        <f>IF('4. Jahr'!I173="kommunale Mittel",'4. Jahr'!H173,"")</f>
        <v/>
      </c>
      <c r="AA176" s="278" t="str">
        <f>IF('4. Jahr'!I173="sonst. öff. Mittel",'4. Jahr'!H173,"")</f>
        <v/>
      </c>
      <c r="AB176" s="8"/>
      <c r="AC176" s="278" t="str">
        <f>IF('5. Jahr'!I173="Einnahmen/Erlöse",'5. Jahr'!H173,"")</f>
        <v/>
      </c>
      <c r="AD176" s="278" t="str">
        <f>IF('5. Jahr'!I173="priv. Mittel",'5. Jahr'!H173,"")</f>
        <v/>
      </c>
      <c r="AE176" s="278" t="str">
        <f>IF('5. Jahr'!I173="Bundesag. Arbeit",'5. Jahr'!H173,"")</f>
        <v/>
      </c>
      <c r="AF176" s="278" t="str">
        <f>IF('5. Jahr'!I173="andere Bundesm.",'5. Jahr'!H173,"")</f>
        <v/>
      </c>
      <c r="AG176" s="278" t="str">
        <f>IF('5. Jahr'!I173="kommunale Mittel",'5. Jahr'!H173,"")</f>
        <v/>
      </c>
      <c r="AH176" s="279" t="str">
        <f>IF('5. Jahr'!I173="sonst. öff. Mittel",'5. Jahr'!H173,"")</f>
        <v/>
      </c>
    </row>
    <row r="177" spans="1:34" ht="15" x14ac:dyDescent="0.2">
      <c r="A177" s="188" t="str">
        <f>IF('1. Jahr'!I173="Einnahmen/Erlöse",'1. Jahr'!H173,"")</f>
        <v/>
      </c>
      <c r="B177" s="188" t="str">
        <f>IF('1. Jahr'!I173="priv. Mittel",'1. Jahr'!H173,"")</f>
        <v/>
      </c>
      <c r="C177" s="192" t="str">
        <f>IF('1. Jahr'!I173="Bundesag. Arbeit",'1. Jahr'!H173,"")</f>
        <v/>
      </c>
      <c r="D177" s="192" t="str">
        <f>IF('1. Jahr'!I173="andere Bundesm.",'1. Jahr'!H173,"")</f>
        <v/>
      </c>
      <c r="E177" s="192" t="str">
        <f>IF('1. Jahr'!I173="kommunale Mittel",'1. Jahr'!H173,"")</f>
        <v/>
      </c>
      <c r="F177" s="188" t="str">
        <f>IF('1. Jahr'!I173="sonst. öff. Mittel",'1. Jahr'!H173,"")</f>
        <v/>
      </c>
      <c r="G177" s="8"/>
      <c r="H177" s="277" t="str">
        <f>IF('2. Jahr'!I174="Einnahmen/Erlöse",'2. Jahr'!H174,"")</f>
        <v/>
      </c>
      <c r="I177" s="277" t="str">
        <f>IF('2. Jahr'!I174="priv. Mittel",'2. Jahr'!H174,"")</f>
        <v/>
      </c>
      <c r="J177" s="277" t="str">
        <f>IF('2. Jahr'!I174="Bundesag. Arbeit",'2. Jahr'!H174,"")</f>
        <v/>
      </c>
      <c r="K177" s="278" t="str">
        <f>IF('2. Jahr'!I174="andere Bundesm.",'2. Jahr'!H174,"")</f>
        <v/>
      </c>
      <c r="L177" s="277" t="str">
        <f>IF('2. Jahr'!I174="kommunale Mittel",'2. Jahr'!H174,"")</f>
        <v/>
      </c>
      <c r="M177" s="278" t="str">
        <f>IF('2. Jahr'!I174="sonst. öff. Mittel",'2. Jahr'!H174,"")</f>
        <v/>
      </c>
      <c r="N177" s="8"/>
      <c r="O177" s="9" t="str">
        <f>IF('3. Jahr'!I174="Einnahmen/Erlöse",'3. Jahr'!H174,"")</f>
        <v/>
      </c>
      <c r="P177" s="278" t="str">
        <f>IF('3. Jahr'!I174="priv. Mittel",'3. Jahr'!H174,"")</f>
        <v/>
      </c>
      <c r="Q177" s="278" t="str">
        <f>IF('3. Jahr'!I174="Bundesag. Arbeit",'3. Jahr'!H174,"")</f>
        <v/>
      </c>
      <c r="R177" s="278" t="str">
        <f>IF('3. Jahr'!I174="andere Bundesm.",'3. Jahr'!H174,"")</f>
        <v/>
      </c>
      <c r="S177" s="278" t="str">
        <f>IF('3. Jahr'!I174="kommunale Mittel",'3. Jahr'!H174,"")</f>
        <v/>
      </c>
      <c r="T177" s="278" t="str">
        <f>IF('3. Jahr'!I174="sonst. öff. Mittel",'3. Jahr'!H174,"")</f>
        <v/>
      </c>
      <c r="U177" s="8"/>
      <c r="V177" s="278" t="str">
        <f>IF('4. Jahr'!I174="Einnahmen/Erlöse",'4. Jahr'!H174,"")</f>
        <v/>
      </c>
      <c r="W177" s="278" t="str">
        <f>IF('4. Jahr'!I174="priv. Mittel",'4. Jahr'!H174,"")</f>
        <v/>
      </c>
      <c r="X177" s="278" t="str">
        <f>IF('4. Jahr'!I174="Bundesag. Arbeit",'4. Jahr'!H174,"")</f>
        <v/>
      </c>
      <c r="Y177" s="279" t="str">
        <f>IF('4. Jahr'!I174="andere Bundesm.",'4. Jahr'!H174,"")</f>
        <v/>
      </c>
      <c r="Z177" s="278" t="str">
        <f>IF('4. Jahr'!I174="kommunale Mittel",'4. Jahr'!H174,"")</f>
        <v/>
      </c>
      <c r="AA177" s="278" t="str">
        <f>IF('4. Jahr'!I174="sonst. öff. Mittel",'4. Jahr'!H174,"")</f>
        <v/>
      </c>
      <c r="AB177" s="8"/>
      <c r="AC177" s="278" t="str">
        <f>IF('5. Jahr'!I174="Einnahmen/Erlöse",'5. Jahr'!H174,"")</f>
        <v/>
      </c>
      <c r="AD177" s="278" t="str">
        <f>IF('5. Jahr'!I174="priv. Mittel",'5. Jahr'!H174,"")</f>
        <v/>
      </c>
      <c r="AE177" s="278" t="str">
        <f>IF('5. Jahr'!I174="Bundesag. Arbeit",'5. Jahr'!H174,"")</f>
        <v/>
      </c>
      <c r="AF177" s="278" t="str">
        <f>IF('5. Jahr'!I174="andere Bundesm.",'5. Jahr'!H174,"")</f>
        <v/>
      </c>
      <c r="AG177" s="278" t="str">
        <f>IF('5. Jahr'!I174="kommunale Mittel",'5. Jahr'!H174,"")</f>
        <v/>
      </c>
      <c r="AH177" s="279" t="str">
        <f>IF('5. Jahr'!I174="sonst. öff. Mittel",'5. Jahr'!H174,"")</f>
        <v/>
      </c>
    </row>
    <row r="178" spans="1:34" ht="15" x14ac:dyDescent="0.2">
      <c r="A178" s="188" t="str">
        <f>IF('1. Jahr'!I174="Einnahmen/Erlöse",'1. Jahr'!H174,"")</f>
        <v/>
      </c>
      <c r="B178" s="188" t="str">
        <f>IF('1. Jahr'!I174="priv. Mittel",'1. Jahr'!H174,"")</f>
        <v/>
      </c>
      <c r="C178" s="192" t="str">
        <f>IF('1. Jahr'!I174="Bundesag. Arbeit",'1. Jahr'!H174,"")</f>
        <v/>
      </c>
      <c r="D178" s="192" t="str">
        <f>IF('1. Jahr'!I174="andere Bundesm.",'1. Jahr'!H174,"")</f>
        <v/>
      </c>
      <c r="E178" s="192" t="str">
        <f>IF('1. Jahr'!I174="kommunale Mittel",'1. Jahr'!H174,"")</f>
        <v/>
      </c>
      <c r="F178" s="188" t="str">
        <f>IF('1. Jahr'!I174="sonst. öff. Mittel",'1. Jahr'!H174,"")</f>
        <v/>
      </c>
      <c r="G178" s="8"/>
      <c r="H178" s="277" t="str">
        <f>IF('2. Jahr'!I175="Einnahmen/Erlöse",'2. Jahr'!H175,"")</f>
        <v/>
      </c>
      <c r="I178" s="277" t="str">
        <f>IF('2. Jahr'!I175="priv. Mittel",'2. Jahr'!H175,"")</f>
        <v/>
      </c>
      <c r="J178" s="277" t="str">
        <f>IF('2. Jahr'!I175="Bundesag. Arbeit",'2. Jahr'!H175,"")</f>
        <v/>
      </c>
      <c r="K178" s="278" t="str">
        <f>IF('2. Jahr'!I175="andere Bundesm.",'2. Jahr'!H175,"")</f>
        <v/>
      </c>
      <c r="L178" s="277" t="str">
        <f>IF('2. Jahr'!I175="kommunale Mittel",'2. Jahr'!H175,"")</f>
        <v/>
      </c>
      <c r="M178" s="278" t="str">
        <f>IF('2. Jahr'!I175="sonst. öff. Mittel",'2. Jahr'!H175,"")</f>
        <v/>
      </c>
      <c r="N178" s="8"/>
      <c r="O178" s="9" t="str">
        <f>IF('3. Jahr'!I175="Einnahmen/Erlöse",'3. Jahr'!H175,"")</f>
        <v/>
      </c>
      <c r="P178" s="278" t="str">
        <f>IF('3. Jahr'!I175="priv. Mittel",'3. Jahr'!H175,"")</f>
        <v/>
      </c>
      <c r="Q178" s="278" t="str">
        <f>IF('3. Jahr'!I175="Bundesag. Arbeit",'3. Jahr'!H175,"")</f>
        <v/>
      </c>
      <c r="R178" s="278" t="str">
        <f>IF('3. Jahr'!I175="andere Bundesm.",'3. Jahr'!H175,"")</f>
        <v/>
      </c>
      <c r="S178" s="278" t="str">
        <f>IF('3. Jahr'!I175="kommunale Mittel",'3. Jahr'!H175,"")</f>
        <v/>
      </c>
      <c r="T178" s="278" t="str">
        <f>IF('3. Jahr'!I175="sonst. öff. Mittel",'3. Jahr'!H175,"")</f>
        <v/>
      </c>
      <c r="U178" s="8"/>
      <c r="V178" s="278" t="str">
        <f>IF('4. Jahr'!I175="Einnahmen/Erlöse",'4. Jahr'!H175,"")</f>
        <v/>
      </c>
      <c r="W178" s="278" t="str">
        <f>IF('4. Jahr'!I175="priv. Mittel",'4. Jahr'!H175,"")</f>
        <v/>
      </c>
      <c r="X178" s="278" t="str">
        <f>IF('4. Jahr'!I175="Bundesag. Arbeit",'4. Jahr'!H175,"")</f>
        <v/>
      </c>
      <c r="Y178" s="279" t="str">
        <f>IF('4. Jahr'!I175="andere Bundesm.",'4. Jahr'!H175,"")</f>
        <v/>
      </c>
      <c r="Z178" s="278" t="str">
        <f>IF('4. Jahr'!I175="kommunale Mittel",'4. Jahr'!H175,"")</f>
        <v/>
      </c>
      <c r="AA178" s="278" t="str">
        <f>IF('4. Jahr'!I175="sonst. öff. Mittel",'4. Jahr'!H175,"")</f>
        <v/>
      </c>
      <c r="AB178" s="8"/>
      <c r="AC178" s="278" t="str">
        <f>IF('5. Jahr'!I175="Einnahmen/Erlöse",'5. Jahr'!H175,"")</f>
        <v/>
      </c>
      <c r="AD178" s="278" t="str">
        <f>IF('5. Jahr'!I175="priv. Mittel",'5. Jahr'!H175,"")</f>
        <v/>
      </c>
      <c r="AE178" s="278" t="str">
        <f>IF('5. Jahr'!I175="Bundesag. Arbeit",'5. Jahr'!H175,"")</f>
        <v/>
      </c>
      <c r="AF178" s="278" t="str">
        <f>IF('5. Jahr'!I175="andere Bundesm.",'5. Jahr'!H175,"")</f>
        <v/>
      </c>
      <c r="AG178" s="278" t="str">
        <f>IF('5. Jahr'!I175="kommunale Mittel",'5. Jahr'!H175,"")</f>
        <v/>
      </c>
      <c r="AH178" s="279" t="str">
        <f>IF('5. Jahr'!I175="sonst. öff. Mittel",'5. Jahr'!H175,"")</f>
        <v/>
      </c>
    </row>
    <row r="179" spans="1:34" ht="15" x14ac:dyDescent="0.2">
      <c r="A179" s="188" t="str">
        <f>IF('1. Jahr'!I175="Einnahmen/Erlöse",'1. Jahr'!H175,"")</f>
        <v/>
      </c>
      <c r="B179" s="188" t="str">
        <f>IF('1. Jahr'!I175="priv. Mittel",'1. Jahr'!H175,"")</f>
        <v/>
      </c>
      <c r="C179" s="192" t="str">
        <f>IF('1. Jahr'!I175="Bundesag. Arbeit",'1. Jahr'!H175,"")</f>
        <v/>
      </c>
      <c r="D179" s="192" t="str">
        <f>IF('1. Jahr'!I175="andere Bundesm.",'1. Jahr'!H175,"")</f>
        <v/>
      </c>
      <c r="E179" s="192" t="str">
        <f>IF('1. Jahr'!I175="kommunale Mittel",'1. Jahr'!H175,"")</f>
        <v/>
      </c>
      <c r="F179" s="188" t="str">
        <f>IF('1. Jahr'!I175="sonst. öff. Mittel",'1. Jahr'!H175,"")</f>
        <v/>
      </c>
      <c r="G179" s="8"/>
      <c r="H179" s="277" t="str">
        <f>IF('2. Jahr'!I176="Einnahmen/Erlöse",'2. Jahr'!H176,"")</f>
        <v/>
      </c>
      <c r="I179" s="277" t="str">
        <f>IF('2. Jahr'!I176="priv. Mittel",'2. Jahr'!H176,"")</f>
        <v/>
      </c>
      <c r="J179" s="277" t="str">
        <f>IF('2. Jahr'!I176="Bundesag. Arbeit",'2. Jahr'!H176,"")</f>
        <v/>
      </c>
      <c r="K179" s="278" t="str">
        <f>IF('2. Jahr'!I176="andere Bundesm.",'2. Jahr'!H176,"")</f>
        <v/>
      </c>
      <c r="L179" s="277" t="str">
        <f>IF('2. Jahr'!I176="kommunale Mittel",'2. Jahr'!H176,"")</f>
        <v/>
      </c>
      <c r="M179" s="278" t="str">
        <f>IF('2. Jahr'!I176="sonst. öff. Mittel",'2. Jahr'!H176,"")</f>
        <v/>
      </c>
      <c r="N179" s="8"/>
      <c r="O179" s="9" t="str">
        <f>IF('3. Jahr'!I176="Einnahmen/Erlöse",'3. Jahr'!H176,"")</f>
        <v/>
      </c>
      <c r="P179" s="278" t="str">
        <f>IF('3. Jahr'!I176="priv. Mittel",'3. Jahr'!H176,"")</f>
        <v/>
      </c>
      <c r="Q179" s="278" t="str">
        <f>IF('3. Jahr'!I176="Bundesag. Arbeit",'3. Jahr'!H176,"")</f>
        <v/>
      </c>
      <c r="R179" s="278" t="str">
        <f>IF('3. Jahr'!I176="andere Bundesm.",'3. Jahr'!H176,"")</f>
        <v/>
      </c>
      <c r="S179" s="278" t="str">
        <f>IF('3. Jahr'!I176="kommunale Mittel",'3. Jahr'!H176,"")</f>
        <v/>
      </c>
      <c r="T179" s="278" t="str">
        <f>IF('3. Jahr'!I176="sonst. öff. Mittel",'3. Jahr'!H176,"")</f>
        <v/>
      </c>
      <c r="U179" s="8"/>
      <c r="V179" s="278" t="str">
        <f>IF('4. Jahr'!I176="Einnahmen/Erlöse",'4. Jahr'!H176,"")</f>
        <v/>
      </c>
      <c r="W179" s="278" t="str">
        <f>IF('4. Jahr'!I176="priv. Mittel",'4. Jahr'!H176,"")</f>
        <v/>
      </c>
      <c r="X179" s="278" t="str">
        <f>IF('4. Jahr'!I176="Bundesag. Arbeit",'4. Jahr'!H176,"")</f>
        <v/>
      </c>
      <c r="Y179" s="279" t="str">
        <f>IF('4. Jahr'!I176="andere Bundesm.",'4. Jahr'!H176,"")</f>
        <v/>
      </c>
      <c r="Z179" s="278" t="str">
        <f>IF('4. Jahr'!I176="kommunale Mittel",'4. Jahr'!H176,"")</f>
        <v/>
      </c>
      <c r="AA179" s="278" t="str">
        <f>IF('4. Jahr'!I176="sonst. öff. Mittel",'4. Jahr'!H176,"")</f>
        <v/>
      </c>
      <c r="AB179" s="8"/>
      <c r="AC179" s="278" t="str">
        <f>IF('5. Jahr'!I176="Einnahmen/Erlöse",'5. Jahr'!H176,"")</f>
        <v/>
      </c>
      <c r="AD179" s="278" t="str">
        <f>IF('5. Jahr'!I176="priv. Mittel",'5. Jahr'!H176,"")</f>
        <v/>
      </c>
      <c r="AE179" s="278" t="str">
        <f>IF('5. Jahr'!I176="Bundesag. Arbeit",'5. Jahr'!H176,"")</f>
        <v/>
      </c>
      <c r="AF179" s="278" t="str">
        <f>IF('5. Jahr'!I176="andere Bundesm.",'5. Jahr'!H176,"")</f>
        <v/>
      </c>
      <c r="AG179" s="278" t="str">
        <f>IF('5. Jahr'!I176="kommunale Mittel",'5. Jahr'!H176,"")</f>
        <v/>
      </c>
      <c r="AH179" s="279" t="str">
        <f>IF('5. Jahr'!I176="sonst. öff. Mittel",'5. Jahr'!H176,"")</f>
        <v/>
      </c>
    </row>
    <row r="180" spans="1:34" ht="15" x14ac:dyDescent="0.2">
      <c r="A180" s="188" t="str">
        <f>IF('1. Jahr'!I176="Einnahmen/Erlöse",'1. Jahr'!H176,"")</f>
        <v/>
      </c>
      <c r="B180" s="188" t="str">
        <f>IF('1. Jahr'!I176="priv. Mittel",'1. Jahr'!H176,"")</f>
        <v/>
      </c>
      <c r="C180" s="192" t="str">
        <f>IF('1. Jahr'!I176="Bundesag. Arbeit",'1. Jahr'!H176,"")</f>
        <v/>
      </c>
      <c r="D180" s="192" t="str">
        <f>IF('1. Jahr'!I176="andere Bundesm.",'1. Jahr'!H176,"")</f>
        <v/>
      </c>
      <c r="E180" s="192" t="str">
        <f>IF('1. Jahr'!I176="kommunale Mittel",'1. Jahr'!H176,"")</f>
        <v/>
      </c>
      <c r="F180" s="188" t="str">
        <f>IF('1. Jahr'!I176="sonst. öff. Mittel",'1. Jahr'!H176,"")</f>
        <v/>
      </c>
      <c r="G180" s="8"/>
      <c r="H180" s="277" t="str">
        <f>IF('2. Jahr'!I177="Einnahmen/Erlöse",'2. Jahr'!H177,"")</f>
        <v/>
      </c>
      <c r="I180" s="277" t="str">
        <f>IF('2. Jahr'!I177="priv. Mittel",'2. Jahr'!H177,"")</f>
        <v/>
      </c>
      <c r="J180" s="277" t="str">
        <f>IF('2. Jahr'!I177="Bundesag. Arbeit",'2. Jahr'!H177,"")</f>
        <v/>
      </c>
      <c r="K180" s="278" t="str">
        <f>IF('2. Jahr'!I177="andere Bundesm.",'2. Jahr'!H177,"")</f>
        <v/>
      </c>
      <c r="L180" s="277" t="str">
        <f>IF('2. Jahr'!I177="kommunale Mittel",'2. Jahr'!H177,"")</f>
        <v/>
      </c>
      <c r="M180" s="278" t="str">
        <f>IF('2. Jahr'!I177="sonst. öff. Mittel",'2. Jahr'!H177,"")</f>
        <v/>
      </c>
      <c r="N180" s="8"/>
      <c r="O180" s="9" t="str">
        <f>IF('3. Jahr'!I177="Einnahmen/Erlöse",'3. Jahr'!H177,"")</f>
        <v/>
      </c>
      <c r="P180" s="278" t="str">
        <f>IF('3. Jahr'!I177="priv. Mittel",'3. Jahr'!H177,"")</f>
        <v/>
      </c>
      <c r="Q180" s="278" t="str">
        <f>IF('3. Jahr'!I177="Bundesag. Arbeit",'3. Jahr'!H177,"")</f>
        <v/>
      </c>
      <c r="R180" s="278" t="str">
        <f>IF('3. Jahr'!I177="andere Bundesm.",'3. Jahr'!H177,"")</f>
        <v/>
      </c>
      <c r="S180" s="278" t="str">
        <f>IF('3. Jahr'!I177="kommunale Mittel",'3. Jahr'!H177,"")</f>
        <v/>
      </c>
      <c r="T180" s="278" t="str">
        <f>IF('3. Jahr'!I177="sonst. öff. Mittel",'3. Jahr'!H177,"")</f>
        <v/>
      </c>
      <c r="U180" s="8"/>
      <c r="V180" s="278" t="str">
        <f>IF('4. Jahr'!I177="Einnahmen/Erlöse",'4. Jahr'!H177,"")</f>
        <v/>
      </c>
      <c r="W180" s="278" t="str">
        <f>IF('4. Jahr'!I177="priv. Mittel",'4. Jahr'!H177,"")</f>
        <v/>
      </c>
      <c r="X180" s="278" t="str">
        <f>IF('4. Jahr'!I177="Bundesag. Arbeit",'4. Jahr'!H177,"")</f>
        <v/>
      </c>
      <c r="Y180" s="279" t="str">
        <f>IF('4. Jahr'!I177="andere Bundesm.",'4. Jahr'!H177,"")</f>
        <v/>
      </c>
      <c r="Z180" s="278" t="str">
        <f>IF('4. Jahr'!I177="kommunale Mittel",'4. Jahr'!H177,"")</f>
        <v/>
      </c>
      <c r="AA180" s="278" t="str">
        <f>IF('4. Jahr'!I177="sonst. öff. Mittel",'4. Jahr'!H177,"")</f>
        <v/>
      </c>
      <c r="AB180" s="8"/>
      <c r="AC180" s="278" t="str">
        <f>IF('5. Jahr'!I177="Einnahmen/Erlöse",'5. Jahr'!H177,"")</f>
        <v/>
      </c>
      <c r="AD180" s="278" t="str">
        <f>IF('5. Jahr'!I177="priv. Mittel",'5. Jahr'!H177,"")</f>
        <v/>
      </c>
      <c r="AE180" s="278" t="str">
        <f>IF('5. Jahr'!I177="Bundesag. Arbeit",'5. Jahr'!H177,"")</f>
        <v/>
      </c>
      <c r="AF180" s="278" t="str">
        <f>IF('5. Jahr'!I177="andere Bundesm.",'5. Jahr'!H177,"")</f>
        <v/>
      </c>
      <c r="AG180" s="278" t="str">
        <f>IF('5. Jahr'!I177="kommunale Mittel",'5. Jahr'!H177,"")</f>
        <v/>
      </c>
      <c r="AH180" s="279" t="str">
        <f>IF('5. Jahr'!I177="sonst. öff. Mittel",'5. Jahr'!H177,"")</f>
        <v/>
      </c>
    </row>
    <row r="181" spans="1:34" ht="15" x14ac:dyDescent="0.2">
      <c r="A181" s="188" t="str">
        <f>IF('1. Jahr'!I177="Einnahmen/Erlöse",'1. Jahr'!H177,"")</f>
        <v/>
      </c>
      <c r="B181" s="188" t="str">
        <f>IF('1. Jahr'!I177="priv. Mittel",'1. Jahr'!H177,"")</f>
        <v/>
      </c>
      <c r="C181" s="192" t="str">
        <f>IF('1. Jahr'!I177="Bundesag. Arbeit",'1. Jahr'!H177,"")</f>
        <v/>
      </c>
      <c r="D181" s="192" t="str">
        <f>IF('1. Jahr'!I177="andere Bundesm.",'1. Jahr'!H177,"")</f>
        <v/>
      </c>
      <c r="E181" s="192" t="str">
        <f>IF('1. Jahr'!I177="kommunale Mittel",'1. Jahr'!H177,"")</f>
        <v/>
      </c>
      <c r="F181" s="188" t="str">
        <f>IF('1. Jahr'!I177="sonst. öff. Mittel",'1. Jahr'!H177,"")</f>
        <v/>
      </c>
      <c r="G181" s="8"/>
      <c r="H181" s="277" t="str">
        <f>IF('2. Jahr'!I178="Einnahmen/Erlöse",'2. Jahr'!H178,"")</f>
        <v/>
      </c>
      <c r="I181" s="277" t="str">
        <f>IF('2. Jahr'!I178="priv. Mittel",'2. Jahr'!H178,"")</f>
        <v/>
      </c>
      <c r="J181" s="277" t="str">
        <f>IF('2. Jahr'!I178="Bundesag. Arbeit",'2. Jahr'!H178,"")</f>
        <v/>
      </c>
      <c r="K181" s="278" t="str">
        <f>IF('2. Jahr'!I178="andere Bundesm.",'2. Jahr'!H178,"")</f>
        <v/>
      </c>
      <c r="L181" s="277" t="str">
        <f>IF('2. Jahr'!I178="kommunale Mittel",'2. Jahr'!H178,"")</f>
        <v/>
      </c>
      <c r="M181" s="278" t="str">
        <f>IF('2. Jahr'!I178="sonst. öff. Mittel",'2. Jahr'!H178,"")</f>
        <v/>
      </c>
      <c r="N181" s="8"/>
      <c r="O181" s="9" t="str">
        <f>IF('3. Jahr'!I178="Einnahmen/Erlöse",'3. Jahr'!H178,"")</f>
        <v/>
      </c>
      <c r="P181" s="278" t="str">
        <f>IF('3. Jahr'!I178="priv. Mittel",'3. Jahr'!H178,"")</f>
        <v/>
      </c>
      <c r="Q181" s="278" t="str">
        <f>IF('3. Jahr'!I178="Bundesag. Arbeit",'3. Jahr'!H178,"")</f>
        <v/>
      </c>
      <c r="R181" s="278" t="str">
        <f>IF('3. Jahr'!I178="andere Bundesm.",'3. Jahr'!H178,"")</f>
        <v/>
      </c>
      <c r="S181" s="278" t="str">
        <f>IF('3. Jahr'!I178="kommunale Mittel",'3. Jahr'!H178,"")</f>
        <v/>
      </c>
      <c r="T181" s="278" t="str">
        <f>IF('3. Jahr'!I178="sonst. öff. Mittel",'3. Jahr'!H178,"")</f>
        <v/>
      </c>
      <c r="U181" s="8"/>
      <c r="V181" s="278" t="str">
        <f>IF('4. Jahr'!I178="Einnahmen/Erlöse",'4. Jahr'!H178,"")</f>
        <v/>
      </c>
      <c r="W181" s="278" t="str">
        <f>IF('4. Jahr'!I178="priv. Mittel",'4. Jahr'!H178,"")</f>
        <v/>
      </c>
      <c r="X181" s="278" t="str">
        <f>IF('4. Jahr'!I178="Bundesag. Arbeit",'4. Jahr'!H178,"")</f>
        <v/>
      </c>
      <c r="Y181" s="279" t="str">
        <f>IF('4. Jahr'!I178="andere Bundesm.",'4. Jahr'!H178,"")</f>
        <v/>
      </c>
      <c r="Z181" s="278" t="str">
        <f>IF('4. Jahr'!I178="kommunale Mittel",'4. Jahr'!H178,"")</f>
        <v/>
      </c>
      <c r="AA181" s="278" t="str">
        <f>IF('4. Jahr'!I178="sonst. öff. Mittel",'4. Jahr'!H178,"")</f>
        <v/>
      </c>
      <c r="AB181" s="8"/>
      <c r="AC181" s="278" t="str">
        <f>IF('5. Jahr'!I178="Einnahmen/Erlöse",'5. Jahr'!H178,"")</f>
        <v/>
      </c>
      <c r="AD181" s="278" t="str">
        <f>IF('5. Jahr'!I178="priv. Mittel",'5. Jahr'!H178,"")</f>
        <v/>
      </c>
      <c r="AE181" s="278" t="str">
        <f>IF('5. Jahr'!I178="Bundesag. Arbeit",'5. Jahr'!H178,"")</f>
        <v/>
      </c>
      <c r="AF181" s="278" t="str">
        <f>IF('5. Jahr'!I178="andere Bundesm.",'5. Jahr'!H178,"")</f>
        <v/>
      </c>
      <c r="AG181" s="278" t="str">
        <f>IF('5. Jahr'!I178="kommunale Mittel",'5. Jahr'!H178,"")</f>
        <v/>
      </c>
      <c r="AH181" s="279" t="str">
        <f>IF('5. Jahr'!I178="sonst. öff. Mittel",'5. Jahr'!H178,"")</f>
        <v/>
      </c>
    </row>
    <row r="182" spans="1:34" ht="15" x14ac:dyDescent="0.2">
      <c r="A182" s="188" t="str">
        <f>IF('1. Jahr'!I178="Einnahmen/Erlöse",'1. Jahr'!H178,"")</f>
        <v/>
      </c>
      <c r="B182" s="188" t="str">
        <f>IF('1. Jahr'!I178="priv. Mittel",'1. Jahr'!H178,"")</f>
        <v/>
      </c>
      <c r="C182" s="192" t="str">
        <f>IF('1. Jahr'!I178="Bundesag. Arbeit",'1. Jahr'!H178,"")</f>
        <v/>
      </c>
      <c r="D182" s="192" t="str">
        <f>IF('1. Jahr'!I178="andere Bundesm.",'1. Jahr'!H178,"")</f>
        <v/>
      </c>
      <c r="E182" s="192" t="str">
        <f>IF('1. Jahr'!I178="kommunale Mittel",'1. Jahr'!H178,"")</f>
        <v/>
      </c>
      <c r="F182" s="188" t="str">
        <f>IF('1. Jahr'!I178="sonst. öff. Mittel",'1. Jahr'!H178,"")</f>
        <v/>
      </c>
      <c r="G182" s="8"/>
      <c r="H182" s="277" t="str">
        <f>IF('2. Jahr'!I179="Einnahmen/Erlöse",'2. Jahr'!H179,"")</f>
        <v/>
      </c>
      <c r="I182" s="277" t="str">
        <f>IF('2. Jahr'!I179="priv. Mittel",'2. Jahr'!H179,"")</f>
        <v/>
      </c>
      <c r="J182" s="277" t="str">
        <f>IF('2. Jahr'!I179="Bundesag. Arbeit",'2. Jahr'!H179,"")</f>
        <v/>
      </c>
      <c r="K182" s="278" t="str">
        <f>IF('2. Jahr'!I179="andere Bundesm.",'2. Jahr'!H179,"")</f>
        <v/>
      </c>
      <c r="L182" s="277" t="str">
        <f>IF('2. Jahr'!I179="kommunale Mittel",'2. Jahr'!H179,"")</f>
        <v/>
      </c>
      <c r="M182" s="278" t="str">
        <f>IF('2. Jahr'!I179="sonst. öff. Mittel",'2. Jahr'!H179,"")</f>
        <v/>
      </c>
      <c r="N182" s="8"/>
      <c r="O182" s="9" t="str">
        <f>IF('3. Jahr'!I179="Einnahmen/Erlöse",'3. Jahr'!H179,"")</f>
        <v/>
      </c>
      <c r="P182" s="278" t="str">
        <f>IF('3. Jahr'!I179="priv. Mittel",'3. Jahr'!H179,"")</f>
        <v/>
      </c>
      <c r="Q182" s="278" t="str">
        <f>IF('3. Jahr'!I179="Bundesag. Arbeit",'3. Jahr'!H179,"")</f>
        <v/>
      </c>
      <c r="R182" s="278" t="str">
        <f>IF('3. Jahr'!I179="andere Bundesm.",'3. Jahr'!H179,"")</f>
        <v/>
      </c>
      <c r="S182" s="278" t="str">
        <f>IF('3. Jahr'!I179="kommunale Mittel",'3. Jahr'!H179,"")</f>
        <v/>
      </c>
      <c r="T182" s="278" t="str">
        <f>IF('3. Jahr'!I179="sonst. öff. Mittel",'3. Jahr'!H179,"")</f>
        <v/>
      </c>
      <c r="U182" s="8"/>
      <c r="V182" s="278" t="str">
        <f>IF('4. Jahr'!I179="Einnahmen/Erlöse",'4. Jahr'!H179,"")</f>
        <v/>
      </c>
      <c r="W182" s="278" t="str">
        <f>IF('4. Jahr'!I179="priv. Mittel",'4. Jahr'!H179,"")</f>
        <v/>
      </c>
      <c r="X182" s="278" t="str">
        <f>IF('4. Jahr'!I179="Bundesag. Arbeit",'4. Jahr'!H179,"")</f>
        <v/>
      </c>
      <c r="Y182" s="279" t="str">
        <f>IF('4. Jahr'!I179="andere Bundesm.",'4. Jahr'!H179,"")</f>
        <v/>
      </c>
      <c r="Z182" s="278" t="str">
        <f>IF('4. Jahr'!I179="kommunale Mittel",'4. Jahr'!H179,"")</f>
        <v/>
      </c>
      <c r="AA182" s="278" t="str">
        <f>IF('4. Jahr'!I179="sonst. öff. Mittel",'4. Jahr'!H179,"")</f>
        <v/>
      </c>
      <c r="AB182" s="8"/>
      <c r="AC182" s="278" t="str">
        <f>IF('5. Jahr'!I179="Einnahmen/Erlöse",'5. Jahr'!H179,"")</f>
        <v/>
      </c>
      <c r="AD182" s="278" t="str">
        <f>IF('5. Jahr'!I179="priv. Mittel",'5. Jahr'!H179,"")</f>
        <v/>
      </c>
      <c r="AE182" s="278" t="str">
        <f>IF('5. Jahr'!I179="Bundesag. Arbeit",'5. Jahr'!H179,"")</f>
        <v/>
      </c>
      <c r="AF182" s="278" t="str">
        <f>IF('5. Jahr'!I179="andere Bundesm.",'5. Jahr'!H179,"")</f>
        <v/>
      </c>
      <c r="AG182" s="278" t="str">
        <f>IF('5. Jahr'!I179="kommunale Mittel",'5. Jahr'!H179,"")</f>
        <v/>
      </c>
      <c r="AH182" s="279" t="str">
        <f>IF('5. Jahr'!I179="sonst. öff. Mittel",'5. Jahr'!H179,"")</f>
        <v/>
      </c>
    </row>
    <row r="183" spans="1:34" ht="15" x14ac:dyDescent="0.2">
      <c r="A183" s="188" t="str">
        <f>IF('1. Jahr'!I179="Einnahmen/Erlöse",'1. Jahr'!H179,"")</f>
        <v/>
      </c>
      <c r="B183" s="188" t="str">
        <f>IF('1. Jahr'!I179="priv. Mittel",'1. Jahr'!H179,"")</f>
        <v/>
      </c>
      <c r="C183" s="192" t="str">
        <f>IF('1. Jahr'!I179="Bundesag. Arbeit",'1. Jahr'!H179,"")</f>
        <v/>
      </c>
      <c r="D183" s="192" t="str">
        <f>IF('1. Jahr'!I179="andere Bundesm.",'1. Jahr'!H179,"")</f>
        <v/>
      </c>
      <c r="E183" s="192" t="str">
        <f>IF('1. Jahr'!I179="kommunale Mittel",'1. Jahr'!H179,"")</f>
        <v/>
      </c>
      <c r="F183" s="188" t="str">
        <f>IF('1. Jahr'!I179="sonst. öff. Mittel",'1. Jahr'!H179,"")</f>
        <v/>
      </c>
      <c r="G183" s="8"/>
      <c r="H183" s="277" t="str">
        <f>IF('2. Jahr'!I180="Einnahmen/Erlöse",'2. Jahr'!H180,"")</f>
        <v/>
      </c>
      <c r="I183" s="277" t="str">
        <f>IF('2. Jahr'!I180="priv. Mittel",'2. Jahr'!H180,"")</f>
        <v/>
      </c>
      <c r="J183" s="277" t="str">
        <f>IF('2. Jahr'!I180="Bundesag. Arbeit",'2. Jahr'!H180,"")</f>
        <v/>
      </c>
      <c r="K183" s="278" t="str">
        <f>IF('2. Jahr'!I180="andere Bundesm.",'2. Jahr'!H180,"")</f>
        <v/>
      </c>
      <c r="L183" s="277" t="str">
        <f>IF('2. Jahr'!I180="kommunale Mittel",'2. Jahr'!H180,"")</f>
        <v/>
      </c>
      <c r="M183" s="278" t="str">
        <f>IF('2. Jahr'!I180="sonst. öff. Mittel",'2. Jahr'!H180,"")</f>
        <v/>
      </c>
      <c r="N183" s="8"/>
      <c r="O183" s="9" t="str">
        <f>IF('3. Jahr'!I180="Einnahmen/Erlöse",'3. Jahr'!H180,"")</f>
        <v/>
      </c>
      <c r="P183" s="278" t="str">
        <f>IF('3. Jahr'!I180="priv. Mittel",'3. Jahr'!H180,"")</f>
        <v/>
      </c>
      <c r="Q183" s="278" t="str">
        <f>IF('3. Jahr'!I180="Bundesag. Arbeit",'3. Jahr'!H180,"")</f>
        <v/>
      </c>
      <c r="R183" s="278" t="str">
        <f>IF('3. Jahr'!I180="andere Bundesm.",'3. Jahr'!H180,"")</f>
        <v/>
      </c>
      <c r="S183" s="278" t="str">
        <f>IF('3. Jahr'!I180="kommunale Mittel",'3. Jahr'!H180,"")</f>
        <v/>
      </c>
      <c r="T183" s="278" t="str">
        <f>IF('3. Jahr'!I180="sonst. öff. Mittel",'3. Jahr'!H180,"")</f>
        <v/>
      </c>
      <c r="U183" s="8"/>
      <c r="V183" s="278" t="str">
        <f>IF('4. Jahr'!I180="Einnahmen/Erlöse",'4. Jahr'!H180,"")</f>
        <v/>
      </c>
      <c r="W183" s="278" t="str">
        <f>IF('4. Jahr'!I180="priv. Mittel",'4. Jahr'!H180,"")</f>
        <v/>
      </c>
      <c r="X183" s="278" t="str">
        <f>IF('4. Jahr'!I180="Bundesag. Arbeit",'4. Jahr'!H180,"")</f>
        <v/>
      </c>
      <c r="Y183" s="279" t="str">
        <f>IF('4. Jahr'!I180="andere Bundesm.",'4. Jahr'!H180,"")</f>
        <v/>
      </c>
      <c r="Z183" s="278" t="str">
        <f>IF('4. Jahr'!I180="kommunale Mittel",'4. Jahr'!H180,"")</f>
        <v/>
      </c>
      <c r="AA183" s="278" t="str">
        <f>IF('4. Jahr'!I180="sonst. öff. Mittel",'4. Jahr'!H180,"")</f>
        <v/>
      </c>
      <c r="AB183" s="8"/>
      <c r="AC183" s="278" t="str">
        <f>IF('5. Jahr'!I180="Einnahmen/Erlöse",'5. Jahr'!H180,"")</f>
        <v/>
      </c>
      <c r="AD183" s="278" t="str">
        <f>IF('5. Jahr'!I180="priv. Mittel",'5. Jahr'!H180,"")</f>
        <v/>
      </c>
      <c r="AE183" s="278" t="str">
        <f>IF('5. Jahr'!I180="Bundesag. Arbeit",'5. Jahr'!H180,"")</f>
        <v/>
      </c>
      <c r="AF183" s="278" t="str">
        <f>IF('5. Jahr'!I180="andere Bundesm.",'5. Jahr'!H180,"")</f>
        <v/>
      </c>
      <c r="AG183" s="278" t="str">
        <f>IF('5. Jahr'!I180="kommunale Mittel",'5. Jahr'!H180,"")</f>
        <v/>
      </c>
      <c r="AH183" s="279" t="str">
        <f>IF('5. Jahr'!I180="sonst. öff. Mittel",'5. Jahr'!H180,"")</f>
        <v/>
      </c>
    </row>
    <row r="184" spans="1:34" ht="15" x14ac:dyDescent="0.2">
      <c r="A184" s="188" t="str">
        <f>IF('1. Jahr'!I180="Einnahmen/Erlöse",'1. Jahr'!H180,"")</f>
        <v/>
      </c>
      <c r="B184" s="188" t="str">
        <f>IF('1. Jahr'!I180="priv. Mittel",'1. Jahr'!H180,"")</f>
        <v/>
      </c>
      <c r="C184" s="192" t="str">
        <f>IF('1. Jahr'!I180="Bundesag. Arbeit",'1. Jahr'!H180,"")</f>
        <v/>
      </c>
      <c r="D184" s="192" t="str">
        <f>IF('1. Jahr'!I180="andere Bundesm.",'1. Jahr'!H180,"")</f>
        <v/>
      </c>
      <c r="E184" s="192" t="str">
        <f>IF('1. Jahr'!I180="kommunale Mittel",'1. Jahr'!H180,"")</f>
        <v/>
      </c>
      <c r="F184" s="188" t="str">
        <f>IF('1. Jahr'!I180="sonst. öff. Mittel",'1. Jahr'!H180,"")</f>
        <v/>
      </c>
      <c r="G184" s="8"/>
      <c r="H184" s="277" t="str">
        <f>IF('2. Jahr'!I181="Einnahmen/Erlöse",'2. Jahr'!H181,"")</f>
        <v/>
      </c>
      <c r="I184" s="277" t="str">
        <f>IF('2. Jahr'!I181="priv. Mittel",'2. Jahr'!H181,"")</f>
        <v/>
      </c>
      <c r="J184" s="277" t="str">
        <f>IF('2. Jahr'!I181="Bundesag. Arbeit",'2. Jahr'!H181,"")</f>
        <v/>
      </c>
      <c r="K184" s="278" t="str">
        <f>IF('2. Jahr'!I181="andere Bundesm.",'2. Jahr'!H181,"")</f>
        <v/>
      </c>
      <c r="L184" s="277" t="str">
        <f>IF('2. Jahr'!I181="kommunale Mittel",'2. Jahr'!H181,"")</f>
        <v/>
      </c>
      <c r="M184" s="278" t="str">
        <f>IF('2. Jahr'!I181="sonst. öff. Mittel",'2. Jahr'!H181,"")</f>
        <v/>
      </c>
      <c r="N184" s="8"/>
      <c r="O184" s="9" t="str">
        <f>IF('3. Jahr'!I181="Einnahmen/Erlöse",'3. Jahr'!H181,"")</f>
        <v/>
      </c>
      <c r="P184" s="278" t="str">
        <f>IF('3. Jahr'!I181="priv. Mittel",'3. Jahr'!H181,"")</f>
        <v/>
      </c>
      <c r="Q184" s="278" t="str">
        <f>IF('3. Jahr'!I181="Bundesag. Arbeit",'3. Jahr'!H181,"")</f>
        <v/>
      </c>
      <c r="R184" s="278" t="str">
        <f>IF('3. Jahr'!I181="andere Bundesm.",'3. Jahr'!H181,"")</f>
        <v/>
      </c>
      <c r="S184" s="278" t="str">
        <f>IF('3. Jahr'!I181="kommunale Mittel",'3. Jahr'!H181,"")</f>
        <v/>
      </c>
      <c r="T184" s="278" t="str">
        <f>IF('3. Jahr'!I181="sonst. öff. Mittel",'3. Jahr'!H181,"")</f>
        <v/>
      </c>
      <c r="U184" s="8"/>
      <c r="V184" s="278" t="str">
        <f>IF('4. Jahr'!I181="Einnahmen/Erlöse",'4. Jahr'!H181,"")</f>
        <v/>
      </c>
      <c r="W184" s="278" t="str">
        <f>IF('4. Jahr'!I181="priv. Mittel",'4. Jahr'!H181,"")</f>
        <v/>
      </c>
      <c r="X184" s="278" t="str">
        <f>IF('4. Jahr'!I181="Bundesag. Arbeit",'4. Jahr'!H181,"")</f>
        <v/>
      </c>
      <c r="Y184" s="279" t="str">
        <f>IF('4. Jahr'!I181="andere Bundesm.",'4. Jahr'!H181,"")</f>
        <v/>
      </c>
      <c r="Z184" s="278" t="str">
        <f>IF('4. Jahr'!I181="kommunale Mittel",'4. Jahr'!H181,"")</f>
        <v/>
      </c>
      <c r="AA184" s="278" t="str">
        <f>IF('4. Jahr'!I181="sonst. öff. Mittel",'4. Jahr'!H181,"")</f>
        <v/>
      </c>
      <c r="AB184" s="8"/>
      <c r="AC184" s="278" t="str">
        <f>IF('5. Jahr'!I181="Einnahmen/Erlöse",'5. Jahr'!H181,"")</f>
        <v/>
      </c>
      <c r="AD184" s="278" t="str">
        <f>IF('5. Jahr'!I181="priv. Mittel",'5. Jahr'!H181,"")</f>
        <v/>
      </c>
      <c r="AE184" s="278" t="str">
        <f>IF('5. Jahr'!I181="Bundesag. Arbeit",'5. Jahr'!H181,"")</f>
        <v/>
      </c>
      <c r="AF184" s="278" t="str">
        <f>IF('5. Jahr'!I181="andere Bundesm.",'5. Jahr'!H181,"")</f>
        <v/>
      </c>
      <c r="AG184" s="278" t="str">
        <f>IF('5. Jahr'!I181="kommunale Mittel",'5. Jahr'!H181,"")</f>
        <v/>
      </c>
      <c r="AH184" s="279" t="str">
        <f>IF('5. Jahr'!I181="sonst. öff. Mittel",'5. Jahr'!H181,"")</f>
        <v/>
      </c>
    </row>
    <row r="185" spans="1:34" ht="15" x14ac:dyDescent="0.2">
      <c r="A185" s="188" t="str">
        <f>IF('1. Jahr'!I181="Einnahmen/Erlöse",'1. Jahr'!H181,"")</f>
        <v/>
      </c>
      <c r="B185" s="188" t="str">
        <f>IF('1. Jahr'!I181="priv. Mittel",'1. Jahr'!H181,"")</f>
        <v/>
      </c>
      <c r="C185" s="192" t="str">
        <f>IF('1. Jahr'!I181="Bundesag. Arbeit",'1. Jahr'!H181,"")</f>
        <v/>
      </c>
      <c r="D185" s="192" t="str">
        <f>IF('1. Jahr'!I181="andere Bundesm.",'1. Jahr'!H181,"")</f>
        <v/>
      </c>
      <c r="E185" s="192" t="str">
        <f>IF('1. Jahr'!I181="kommunale Mittel",'1. Jahr'!H181,"")</f>
        <v/>
      </c>
      <c r="F185" s="188" t="str">
        <f>IF('1. Jahr'!I181="sonst. öff. Mittel",'1. Jahr'!H181,"")</f>
        <v/>
      </c>
      <c r="G185" s="8"/>
      <c r="H185" s="277" t="str">
        <f>IF('2. Jahr'!I182="Einnahmen/Erlöse",'2. Jahr'!H182,"")</f>
        <v/>
      </c>
      <c r="I185" s="277" t="str">
        <f>IF('2. Jahr'!I182="priv. Mittel",'2. Jahr'!H182,"")</f>
        <v/>
      </c>
      <c r="J185" s="277" t="str">
        <f>IF('2. Jahr'!I182="Bundesag. Arbeit",'2. Jahr'!H182,"")</f>
        <v/>
      </c>
      <c r="K185" s="278" t="str">
        <f>IF('2. Jahr'!I182="andere Bundesm.",'2. Jahr'!H182,"")</f>
        <v/>
      </c>
      <c r="L185" s="277" t="str">
        <f>IF('2. Jahr'!I182="kommunale Mittel",'2. Jahr'!H182,"")</f>
        <v/>
      </c>
      <c r="M185" s="278" t="str">
        <f>IF('2. Jahr'!I182="sonst. öff. Mittel",'2. Jahr'!H182,"")</f>
        <v/>
      </c>
      <c r="N185" s="8"/>
      <c r="O185" s="9" t="str">
        <f>IF('3. Jahr'!I182="Einnahmen/Erlöse",'3. Jahr'!H182,"")</f>
        <v/>
      </c>
      <c r="P185" s="278" t="str">
        <f>IF('3. Jahr'!I182="priv. Mittel",'3. Jahr'!H182,"")</f>
        <v/>
      </c>
      <c r="Q185" s="278" t="str">
        <f>IF('3. Jahr'!I182="Bundesag. Arbeit",'3. Jahr'!H182,"")</f>
        <v/>
      </c>
      <c r="R185" s="278" t="str">
        <f>IF('3. Jahr'!I182="andere Bundesm.",'3. Jahr'!H182,"")</f>
        <v/>
      </c>
      <c r="S185" s="278" t="str">
        <f>IF('3. Jahr'!I182="kommunale Mittel",'3. Jahr'!H182,"")</f>
        <v/>
      </c>
      <c r="T185" s="278" t="str">
        <f>IF('3. Jahr'!I182="sonst. öff. Mittel",'3. Jahr'!H182,"")</f>
        <v/>
      </c>
      <c r="U185" s="8"/>
      <c r="V185" s="278" t="str">
        <f>IF('4. Jahr'!I182="Einnahmen/Erlöse",'4. Jahr'!H182,"")</f>
        <v/>
      </c>
      <c r="W185" s="278" t="str">
        <f>IF('4. Jahr'!I182="priv. Mittel",'4. Jahr'!H182,"")</f>
        <v/>
      </c>
      <c r="X185" s="278" t="str">
        <f>IF('4. Jahr'!I182="Bundesag. Arbeit",'4. Jahr'!H182,"")</f>
        <v/>
      </c>
      <c r="Y185" s="279" t="str">
        <f>IF('4. Jahr'!I182="andere Bundesm.",'4. Jahr'!H182,"")</f>
        <v/>
      </c>
      <c r="Z185" s="278" t="str">
        <f>IF('4. Jahr'!I182="kommunale Mittel",'4. Jahr'!H182,"")</f>
        <v/>
      </c>
      <c r="AA185" s="278" t="str">
        <f>IF('4. Jahr'!I182="sonst. öff. Mittel",'4. Jahr'!H182,"")</f>
        <v/>
      </c>
      <c r="AB185" s="8"/>
      <c r="AC185" s="278" t="str">
        <f>IF('5. Jahr'!I182="Einnahmen/Erlöse",'5. Jahr'!H182,"")</f>
        <v/>
      </c>
      <c r="AD185" s="278" t="str">
        <f>IF('5. Jahr'!I182="priv. Mittel",'5. Jahr'!H182,"")</f>
        <v/>
      </c>
      <c r="AE185" s="278" t="str">
        <f>IF('5. Jahr'!I182="Bundesag. Arbeit",'5. Jahr'!H182,"")</f>
        <v/>
      </c>
      <c r="AF185" s="278" t="str">
        <f>IF('5. Jahr'!I182="andere Bundesm.",'5. Jahr'!H182,"")</f>
        <v/>
      </c>
      <c r="AG185" s="278" t="str">
        <f>IF('5. Jahr'!I182="kommunale Mittel",'5. Jahr'!H182,"")</f>
        <v/>
      </c>
      <c r="AH185" s="279" t="str">
        <f>IF('5. Jahr'!I182="sonst. öff. Mittel",'5. Jahr'!H182,"")</f>
        <v/>
      </c>
    </row>
    <row r="186" spans="1:34" ht="15" x14ac:dyDescent="0.2">
      <c r="A186" s="188" t="str">
        <f>IF('1. Jahr'!I182="Einnahmen/Erlöse",'1. Jahr'!H182,"")</f>
        <v/>
      </c>
      <c r="B186" s="188" t="str">
        <f>IF('1. Jahr'!I182="priv. Mittel",'1. Jahr'!H182,"")</f>
        <v/>
      </c>
      <c r="C186" s="192" t="str">
        <f>IF('1. Jahr'!I182="Bundesag. Arbeit",'1. Jahr'!H182,"")</f>
        <v/>
      </c>
      <c r="D186" s="192" t="str">
        <f>IF('1. Jahr'!I182="andere Bundesm.",'1. Jahr'!H182,"")</f>
        <v/>
      </c>
      <c r="E186" s="192" t="str">
        <f>IF('1. Jahr'!I182="kommunale Mittel",'1. Jahr'!H182,"")</f>
        <v/>
      </c>
      <c r="F186" s="188" t="str">
        <f>IF('1. Jahr'!I182="sonst. öff. Mittel",'1. Jahr'!H182,"")</f>
        <v/>
      </c>
      <c r="G186" s="8"/>
      <c r="H186" s="277" t="str">
        <f>IF('2. Jahr'!I183="Einnahmen/Erlöse",'2. Jahr'!H183,"")</f>
        <v/>
      </c>
      <c r="I186" s="277" t="str">
        <f>IF('2. Jahr'!I183="priv. Mittel",'2. Jahr'!H183,"")</f>
        <v/>
      </c>
      <c r="J186" s="277" t="str">
        <f>IF('2. Jahr'!I183="Bundesag. Arbeit",'2. Jahr'!H183,"")</f>
        <v/>
      </c>
      <c r="K186" s="278" t="str">
        <f>IF('2. Jahr'!I183="andere Bundesm.",'2. Jahr'!H183,"")</f>
        <v/>
      </c>
      <c r="L186" s="277" t="str">
        <f>IF('2. Jahr'!I183="kommunale Mittel",'2. Jahr'!H183,"")</f>
        <v/>
      </c>
      <c r="M186" s="278" t="str">
        <f>IF('2. Jahr'!I183="sonst. öff. Mittel",'2. Jahr'!H183,"")</f>
        <v/>
      </c>
      <c r="N186" s="8"/>
      <c r="O186" s="9" t="str">
        <f>IF('3. Jahr'!I183="Einnahmen/Erlöse",'3. Jahr'!H183,"")</f>
        <v/>
      </c>
      <c r="P186" s="278" t="str">
        <f>IF('3. Jahr'!I183="priv. Mittel",'3. Jahr'!H183,"")</f>
        <v/>
      </c>
      <c r="Q186" s="278" t="str">
        <f>IF('3. Jahr'!I183="Bundesag. Arbeit",'3. Jahr'!H183,"")</f>
        <v/>
      </c>
      <c r="R186" s="278" t="str">
        <f>IF('3. Jahr'!I183="andere Bundesm.",'3. Jahr'!H183,"")</f>
        <v/>
      </c>
      <c r="S186" s="278" t="str">
        <f>IF('3. Jahr'!I183="kommunale Mittel",'3. Jahr'!H183,"")</f>
        <v/>
      </c>
      <c r="T186" s="278" t="str">
        <f>IF('3. Jahr'!I183="sonst. öff. Mittel",'3. Jahr'!H183,"")</f>
        <v/>
      </c>
      <c r="U186" s="8"/>
      <c r="V186" s="278" t="str">
        <f>IF('4. Jahr'!I183="Einnahmen/Erlöse",'4. Jahr'!H183,"")</f>
        <v/>
      </c>
      <c r="W186" s="278" t="str">
        <f>IF('4. Jahr'!I183="priv. Mittel",'4. Jahr'!H183,"")</f>
        <v/>
      </c>
      <c r="X186" s="278" t="str">
        <f>IF('4. Jahr'!I183="Bundesag. Arbeit",'4. Jahr'!H183,"")</f>
        <v/>
      </c>
      <c r="Y186" s="279" t="str">
        <f>IF('4. Jahr'!I183="andere Bundesm.",'4. Jahr'!H183,"")</f>
        <v/>
      </c>
      <c r="Z186" s="278" t="str">
        <f>IF('4. Jahr'!I183="kommunale Mittel",'4. Jahr'!H183,"")</f>
        <v/>
      </c>
      <c r="AA186" s="278" t="str">
        <f>IF('4. Jahr'!I183="sonst. öff. Mittel",'4. Jahr'!H183,"")</f>
        <v/>
      </c>
      <c r="AB186" s="8"/>
      <c r="AC186" s="278" t="str">
        <f>IF('5. Jahr'!I183="Einnahmen/Erlöse",'5. Jahr'!H183,"")</f>
        <v/>
      </c>
      <c r="AD186" s="278" t="str">
        <f>IF('5. Jahr'!I183="priv. Mittel",'5. Jahr'!H183,"")</f>
        <v/>
      </c>
      <c r="AE186" s="278" t="str">
        <f>IF('5. Jahr'!I183="Bundesag. Arbeit",'5. Jahr'!H183,"")</f>
        <v/>
      </c>
      <c r="AF186" s="278" t="str">
        <f>IF('5. Jahr'!I183="andere Bundesm.",'5. Jahr'!H183,"")</f>
        <v/>
      </c>
      <c r="AG186" s="278" t="str">
        <f>IF('5. Jahr'!I183="kommunale Mittel",'5. Jahr'!H183,"")</f>
        <v/>
      </c>
      <c r="AH186" s="279" t="str">
        <f>IF('5. Jahr'!I183="sonst. öff. Mittel",'5. Jahr'!H183,"")</f>
        <v/>
      </c>
    </row>
    <row r="187" spans="1:34" ht="15" x14ac:dyDescent="0.2">
      <c r="A187" s="188" t="str">
        <f>IF('1. Jahr'!I183="Einnahmen/Erlöse",'1. Jahr'!H183,"")</f>
        <v/>
      </c>
      <c r="B187" s="188" t="str">
        <f>IF('1. Jahr'!I183="priv. Mittel",'1. Jahr'!H183,"")</f>
        <v/>
      </c>
      <c r="C187" s="192" t="str">
        <f>IF('1. Jahr'!I183="Bundesag. Arbeit",'1. Jahr'!H183,"")</f>
        <v/>
      </c>
      <c r="D187" s="192" t="str">
        <f>IF('1. Jahr'!I183="andere Bundesm.",'1. Jahr'!H183,"")</f>
        <v/>
      </c>
      <c r="E187" s="192" t="str">
        <f>IF('1. Jahr'!I183="kommunale Mittel",'1. Jahr'!H183,"")</f>
        <v/>
      </c>
      <c r="F187" s="188" t="str">
        <f>IF('1. Jahr'!I183="sonst. öff. Mittel",'1. Jahr'!H183,"")</f>
        <v/>
      </c>
      <c r="G187" s="8"/>
      <c r="H187" s="277" t="str">
        <f>IF('2. Jahr'!I184="Einnahmen/Erlöse",'2. Jahr'!H184,"")</f>
        <v/>
      </c>
      <c r="I187" s="277" t="str">
        <f>IF('2. Jahr'!I184="priv. Mittel",'2. Jahr'!H184,"")</f>
        <v/>
      </c>
      <c r="J187" s="277" t="str">
        <f>IF('2. Jahr'!I184="Bundesag. Arbeit",'2. Jahr'!H184,"")</f>
        <v/>
      </c>
      <c r="K187" s="278" t="str">
        <f>IF('2. Jahr'!I184="andere Bundesm.",'2. Jahr'!H184,"")</f>
        <v/>
      </c>
      <c r="L187" s="277" t="str">
        <f>IF('2. Jahr'!I184="kommunale Mittel",'2. Jahr'!H184,"")</f>
        <v/>
      </c>
      <c r="M187" s="278" t="str">
        <f>IF('2. Jahr'!I184="sonst. öff. Mittel",'2. Jahr'!H184,"")</f>
        <v/>
      </c>
      <c r="N187" s="8"/>
      <c r="O187" s="9" t="str">
        <f>IF('3. Jahr'!I184="Einnahmen/Erlöse",'3. Jahr'!H184,"")</f>
        <v/>
      </c>
      <c r="P187" s="278" t="str">
        <f>IF('3. Jahr'!I184="priv. Mittel",'3. Jahr'!H184,"")</f>
        <v/>
      </c>
      <c r="Q187" s="278" t="str">
        <f>IF('3. Jahr'!I184="Bundesag. Arbeit",'3. Jahr'!H184,"")</f>
        <v/>
      </c>
      <c r="R187" s="278" t="str">
        <f>IF('3. Jahr'!I184="andere Bundesm.",'3. Jahr'!H184,"")</f>
        <v/>
      </c>
      <c r="S187" s="278" t="str">
        <f>IF('3. Jahr'!I184="kommunale Mittel",'3. Jahr'!H184,"")</f>
        <v/>
      </c>
      <c r="T187" s="278" t="str">
        <f>IF('3. Jahr'!I184="sonst. öff. Mittel",'3. Jahr'!H184,"")</f>
        <v/>
      </c>
      <c r="U187" s="8"/>
      <c r="V187" s="278" t="str">
        <f>IF('4. Jahr'!I184="Einnahmen/Erlöse",'4. Jahr'!H184,"")</f>
        <v/>
      </c>
      <c r="W187" s="278" t="str">
        <f>IF('4. Jahr'!I184="priv. Mittel",'4. Jahr'!H184,"")</f>
        <v/>
      </c>
      <c r="X187" s="278" t="str">
        <f>IF('4. Jahr'!I184="Bundesag. Arbeit",'4. Jahr'!H184,"")</f>
        <v/>
      </c>
      <c r="Y187" s="279" t="str">
        <f>IF('4. Jahr'!I184="andere Bundesm.",'4. Jahr'!H184,"")</f>
        <v/>
      </c>
      <c r="Z187" s="278" t="str">
        <f>IF('4. Jahr'!I184="kommunale Mittel",'4. Jahr'!H184,"")</f>
        <v/>
      </c>
      <c r="AA187" s="278" t="str">
        <f>IF('4. Jahr'!I184="sonst. öff. Mittel",'4. Jahr'!H184,"")</f>
        <v/>
      </c>
      <c r="AB187" s="8"/>
      <c r="AC187" s="278" t="str">
        <f>IF('5. Jahr'!I184="Einnahmen/Erlöse",'5. Jahr'!H184,"")</f>
        <v/>
      </c>
      <c r="AD187" s="278" t="str">
        <f>IF('5. Jahr'!I184="priv. Mittel",'5. Jahr'!H184,"")</f>
        <v/>
      </c>
      <c r="AE187" s="278" t="str">
        <f>IF('5. Jahr'!I184="Bundesag. Arbeit",'5. Jahr'!H184,"")</f>
        <v/>
      </c>
      <c r="AF187" s="278" t="str">
        <f>IF('5. Jahr'!I184="andere Bundesm.",'5. Jahr'!H184,"")</f>
        <v/>
      </c>
      <c r="AG187" s="278" t="str">
        <f>IF('5. Jahr'!I184="kommunale Mittel",'5. Jahr'!H184,"")</f>
        <v/>
      </c>
      <c r="AH187" s="279" t="str">
        <f>IF('5. Jahr'!I184="sonst. öff. Mittel",'5. Jahr'!H184,"")</f>
        <v/>
      </c>
    </row>
    <row r="188" spans="1:34" ht="15" x14ac:dyDescent="0.2">
      <c r="A188" s="188" t="str">
        <f>IF('1. Jahr'!I184="Einnahmen/Erlöse",'1. Jahr'!H184,"")</f>
        <v/>
      </c>
      <c r="B188" s="188" t="str">
        <f>IF('1. Jahr'!I184="priv. Mittel",'1. Jahr'!H184,"")</f>
        <v/>
      </c>
      <c r="C188" s="192" t="str">
        <f>IF('1. Jahr'!I184="Bundesag. Arbeit",'1. Jahr'!H184,"")</f>
        <v/>
      </c>
      <c r="D188" s="192" t="str">
        <f>IF('1. Jahr'!I184="andere Bundesm.",'1. Jahr'!H184,"")</f>
        <v/>
      </c>
      <c r="E188" s="192" t="str">
        <f>IF('1. Jahr'!I184="kommunale Mittel",'1. Jahr'!H184,"")</f>
        <v/>
      </c>
      <c r="F188" s="188" t="str">
        <f>IF('1. Jahr'!I184="sonst. öff. Mittel",'1. Jahr'!H184,"")</f>
        <v/>
      </c>
      <c r="G188" s="8"/>
      <c r="H188" s="277" t="str">
        <f>IF('2. Jahr'!I185="Einnahmen/Erlöse",'2. Jahr'!H185,"")</f>
        <v/>
      </c>
      <c r="I188" s="277" t="str">
        <f>IF('2. Jahr'!I185="priv. Mittel",'2. Jahr'!H185,"")</f>
        <v/>
      </c>
      <c r="J188" s="277" t="str">
        <f>IF('2. Jahr'!I185="Bundesag. Arbeit",'2. Jahr'!H185,"")</f>
        <v/>
      </c>
      <c r="K188" s="278" t="str">
        <f>IF('2. Jahr'!I185="andere Bundesm.",'2. Jahr'!H185,"")</f>
        <v/>
      </c>
      <c r="L188" s="277" t="str">
        <f>IF('2. Jahr'!I185="kommunale Mittel",'2. Jahr'!H185,"")</f>
        <v/>
      </c>
      <c r="M188" s="278" t="str">
        <f>IF('2. Jahr'!I185="sonst. öff. Mittel",'2. Jahr'!H185,"")</f>
        <v/>
      </c>
      <c r="N188" s="8"/>
      <c r="O188" s="9" t="str">
        <f>IF('3. Jahr'!I185="Einnahmen/Erlöse",'3. Jahr'!H185,"")</f>
        <v/>
      </c>
      <c r="P188" s="278" t="str">
        <f>IF('3. Jahr'!I185="priv. Mittel",'3. Jahr'!H185,"")</f>
        <v/>
      </c>
      <c r="Q188" s="278" t="str">
        <f>IF('3. Jahr'!I185="Bundesag. Arbeit",'3. Jahr'!H185,"")</f>
        <v/>
      </c>
      <c r="R188" s="278" t="str">
        <f>IF('3. Jahr'!I185="andere Bundesm.",'3. Jahr'!H185,"")</f>
        <v/>
      </c>
      <c r="S188" s="278" t="str">
        <f>IF('3. Jahr'!I185="kommunale Mittel",'3. Jahr'!H185,"")</f>
        <v/>
      </c>
      <c r="T188" s="278" t="str">
        <f>IF('3. Jahr'!I185="sonst. öff. Mittel",'3. Jahr'!H185,"")</f>
        <v/>
      </c>
      <c r="U188" s="8"/>
      <c r="V188" s="278" t="str">
        <f>IF('4. Jahr'!I185="Einnahmen/Erlöse",'4. Jahr'!H185,"")</f>
        <v/>
      </c>
      <c r="W188" s="278" t="str">
        <f>IF('4. Jahr'!I185="priv. Mittel",'4. Jahr'!H185,"")</f>
        <v/>
      </c>
      <c r="X188" s="278" t="str">
        <f>IF('4. Jahr'!I185="Bundesag. Arbeit",'4. Jahr'!H185,"")</f>
        <v/>
      </c>
      <c r="Y188" s="279" t="str">
        <f>IF('4. Jahr'!I185="andere Bundesm.",'4. Jahr'!H185,"")</f>
        <v/>
      </c>
      <c r="Z188" s="278" t="str">
        <f>IF('4. Jahr'!I185="kommunale Mittel",'4. Jahr'!H185,"")</f>
        <v/>
      </c>
      <c r="AA188" s="278" t="str">
        <f>IF('4. Jahr'!I185="sonst. öff. Mittel",'4. Jahr'!H185,"")</f>
        <v/>
      </c>
      <c r="AB188" s="8"/>
      <c r="AC188" s="278" t="str">
        <f>IF('5. Jahr'!I185="Einnahmen/Erlöse",'5. Jahr'!H185,"")</f>
        <v/>
      </c>
      <c r="AD188" s="278" t="str">
        <f>IF('5. Jahr'!I185="priv. Mittel",'5. Jahr'!H185,"")</f>
        <v/>
      </c>
      <c r="AE188" s="278" t="str">
        <f>IF('5. Jahr'!I185="Bundesag. Arbeit",'5. Jahr'!H185,"")</f>
        <v/>
      </c>
      <c r="AF188" s="278" t="str">
        <f>IF('5. Jahr'!I185="andere Bundesm.",'5. Jahr'!H185,"")</f>
        <v/>
      </c>
      <c r="AG188" s="278" t="str">
        <f>IF('5. Jahr'!I185="kommunale Mittel",'5. Jahr'!H185,"")</f>
        <v/>
      </c>
      <c r="AH188" s="279" t="str">
        <f>IF('5. Jahr'!I185="sonst. öff. Mittel",'5. Jahr'!H185,"")</f>
        <v/>
      </c>
    </row>
    <row r="189" spans="1:34" ht="15" x14ac:dyDescent="0.2">
      <c r="A189" s="188" t="str">
        <f>IF('1. Jahr'!I185="Einnahmen/Erlöse",'1. Jahr'!H185,"")</f>
        <v/>
      </c>
      <c r="B189" s="188" t="str">
        <f>IF('1. Jahr'!I185="priv. Mittel",'1. Jahr'!H185,"")</f>
        <v/>
      </c>
      <c r="C189" s="192" t="str">
        <f>IF('1. Jahr'!I185="Bundesag. Arbeit",'1. Jahr'!H185,"")</f>
        <v/>
      </c>
      <c r="D189" s="192" t="str">
        <f>IF('1. Jahr'!I185="andere Bundesm.",'1. Jahr'!H185,"")</f>
        <v/>
      </c>
      <c r="E189" s="192" t="str">
        <f>IF('1. Jahr'!I185="kommunale Mittel",'1. Jahr'!H185,"")</f>
        <v/>
      </c>
      <c r="F189" s="188" t="str">
        <f>IF('1. Jahr'!I185="sonst. öff. Mittel",'1. Jahr'!H185,"")</f>
        <v/>
      </c>
      <c r="G189" s="8"/>
      <c r="H189" s="277" t="str">
        <f>IF('2. Jahr'!I186="Einnahmen/Erlöse",'2. Jahr'!H186,"")</f>
        <v/>
      </c>
      <c r="I189" s="277" t="str">
        <f>IF('2. Jahr'!I186="priv. Mittel",'2. Jahr'!H186,"")</f>
        <v/>
      </c>
      <c r="J189" s="277" t="str">
        <f>IF('2. Jahr'!I186="Bundesag. Arbeit",'2. Jahr'!H186,"")</f>
        <v/>
      </c>
      <c r="K189" s="278" t="str">
        <f>IF('2. Jahr'!I186="andere Bundesm.",'2. Jahr'!H186,"")</f>
        <v/>
      </c>
      <c r="L189" s="277" t="str">
        <f>IF('2. Jahr'!I186="kommunale Mittel",'2. Jahr'!H186,"")</f>
        <v/>
      </c>
      <c r="M189" s="278" t="str">
        <f>IF('2. Jahr'!I186="sonst. öff. Mittel",'2. Jahr'!H186,"")</f>
        <v/>
      </c>
      <c r="N189" s="8"/>
      <c r="O189" s="9" t="str">
        <f>IF('3. Jahr'!I186="Einnahmen/Erlöse",'3. Jahr'!H186,"")</f>
        <v/>
      </c>
      <c r="P189" s="278" t="str">
        <f>IF('3. Jahr'!I186="priv. Mittel",'3. Jahr'!H186,"")</f>
        <v/>
      </c>
      <c r="Q189" s="278" t="str">
        <f>IF('3. Jahr'!I186="Bundesag. Arbeit",'3. Jahr'!H186,"")</f>
        <v/>
      </c>
      <c r="R189" s="278" t="str">
        <f>IF('3. Jahr'!I186="andere Bundesm.",'3. Jahr'!H186,"")</f>
        <v/>
      </c>
      <c r="S189" s="278" t="str">
        <f>IF('3. Jahr'!I186="kommunale Mittel",'3. Jahr'!H186,"")</f>
        <v/>
      </c>
      <c r="T189" s="278" t="str">
        <f>IF('3. Jahr'!I186="sonst. öff. Mittel",'3. Jahr'!H186,"")</f>
        <v/>
      </c>
      <c r="U189" s="8"/>
      <c r="V189" s="278" t="str">
        <f>IF('4. Jahr'!I186="Einnahmen/Erlöse",'4. Jahr'!H186,"")</f>
        <v/>
      </c>
      <c r="W189" s="278" t="str">
        <f>IF('4. Jahr'!I186="priv. Mittel",'4. Jahr'!H186,"")</f>
        <v/>
      </c>
      <c r="X189" s="278" t="str">
        <f>IF('4. Jahr'!I186="Bundesag. Arbeit",'4. Jahr'!H186,"")</f>
        <v/>
      </c>
      <c r="Y189" s="279" t="str">
        <f>IF('4. Jahr'!I186="andere Bundesm.",'4. Jahr'!H186,"")</f>
        <v/>
      </c>
      <c r="Z189" s="278" t="str">
        <f>IF('4. Jahr'!I186="kommunale Mittel",'4. Jahr'!H186,"")</f>
        <v/>
      </c>
      <c r="AA189" s="278" t="str">
        <f>IF('4. Jahr'!I186="sonst. öff. Mittel",'4. Jahr'!H186,"")</f>
        <v/>
      </c>
      <c r="AB189" s="8"/>
      <c r="AC189" s="278" t="str">
        <f>IF('5. Jahr'!I186="Einnahmen/Erlöse",'5. Jahr'!H186,"")</f>
        <v/>
      </c>
      <c r="AD189" s="278" t="str">
        <f>IF('5. Jahr'!I186="priv. Mittel",'5. Jahr'!H186,"")</f>
        <v/>
      </c>
      <c r="AE189" s="278" t="str">
        <f>IF('5. Jahr'!I186="Bundesag. Arbeit",'5. Jahr'!H186,"")</f>
        <v/>
      </c>
      <c r="AF189" s="278" t="str">
        <f>IF('5. Jahr'!I186="andere Bundesm.",'5. Jahr'!H186,"")</f>
        <v/>
      </c>
      <c r="AG189" s="278" t="str">
        <f>IF('5. Jahr'!I186="kommunale Mittel",'5. Jahr'!H186,"")</f>
        <v/>
      </c>
      <c r="AH189" s="279" t="str">
        <f>IF('5. Jahr'!I186="sonst. öff. Mittel",'5. Jahr'!H186,"")</f>
        <v/>
      </c>
    </row>
    <row r="190" spans="1:34" ht="15" x14ac:dyDescent="0.2">
      <c r="A190" s="188" t="str">
        <f>IF('1. Jahr'!I186="Einnahmen/Erlöse",'1. Jahr'!H186,"")</f>
        <v/>
      </c>
      <c r="B190" s="188" t="str">
        <f>IF('1. Jahr'!I186="priv. Mittel",'1. Jahr'!H186,"")</f>
        <v/>
      </c>
      <c r="C190" s="192" t="str">
        <f>IF('1. Jahr'!I186="Bundesag. Arbeit",'1. Jahr'!H186,"")</f>
        <v/>
      </c>
      <c r="D190" s="192" t="str">
        <f>IF('1. Jahr'!I186="andere Bundesm.",'1. Jahr'!H186,"")</f>
        <v/>
      </c>
      <c r="E190" s="192" t="str">
        <f>IF('1. Jahr'!I186="kommunale Mittel",'1. Jahr'!H186,"")</f>
        <v/>
      </c>
      <c r="F190" s="188" t="str">
        <f>IF('1. Jahr'!I186="sonst. öff. Mittel",'1. Jahr'!H186,"")</f>
        <v/>
      </c>
      <c r="G190" s="8"/>
      <c r="H190" s="277" t="str">
        <f>IF('2. Jahr'!I187="Einnahmen/Erlöse",'2. Jahr'!H187,"")</f>
        <v/>
      </c>
      <c r="I190" s="277" t="str">
        <f>IF('2. Jahr'!I187="priv. Mittel",'2. Jahr'!H187,"")</f>
        <v/>
      </c>
      <c r="J190" s="277" t="str">
        <f>IF('2. Jahr'!I187="Bundesag. Arbeit",'2. Jahr'!H187,"")</f>
        <v/>
      </c>
      <c r="K190" s="278" t="str">
        <f>IF('2. Jahr'!I187="andere Bundesm.",'2. Jahr'!H187,"")</f>
        <v/>
      </c>
      <c r="L190" s="277" t="str">
        <f>IF('2. Jahr'!I187="kommunale Mittel",'2. Jahr'!H187,"")</f>
        <v/>
      </c>
      <c r="M190" s="278" t="str">
        <f>IF('2. Jahr'!I187="sonst. öff. Mittel",'2. Jahr'!H187,"")</f>
        <v/>
      </c>
      <c r="N190" s="8"/>
      <c r="O190" s="9" t="str">
        <f>IF('3. Jahr'!I187="Einnahmen/Erlöse",'3. Jahr'!H187,"")</f>
        <v/>
      </c>
      <c r="P190" s="278" t="str">
        <f>IF('3. Jahr'!I187="priv. Mittel",'3. Jahr'!H187,"")</f>
        <v/>
      </c>
      <c r="Q190" s="278" t="str">
        <f>IF('3. Jahr'!I187="Bundesag. Arbeit",'3. Jahr'!H187,"")</f>
        <v/>
      </c>
      <c r="R190" s="278" t="str">
        <f>IF('3. Jahr'!I187="andere Bundesm.",'3. Jahr'!H187,"")</f>
        <v/>
      </c>
      <c r="S190" s="278" t="str">
        <f>IF('3. Jahr'!I187="kommunale Mittel",'3. Jahr'!H187,"")</f>
        <v/>
      </c>
      <c r="T190" s="278" t="str">
        <f>IF('3. Jahr'!I187="sonst. öff. Mittel",'3. Jahr'!H187,"")</f>
        <v/>
      </c>
      <c r="U190" s="8"/>
      <c r="V190" s="278" t="str">
        <f>IF('4. Jahr'!I187="Einnahmen/Erlöse",'4. Jahr'!H187,"")</f>
        <v/>
      </c>
      <c r="W190" s="278" t="str">
        <f>IF('4. Jahr'!I187="priv. Mittel",'4. Jahr'!H187,"")</f>
        <v/>
      </c>
      <c r="X190" s="278" t="str">
        <f>IF('4. Jahr'!I187="Bundesag. Arbeit",'4. Jahr'!H187,"")</f>
        <v/>
      </c>
      <c r="Y190" s="279" t="str">
        <f>IF('4. Jahr'!I187="andere Bundesm.",'4. Jahr'!H187,"")</f>
        <v/>
      </c>
      <c r="Z190" s="278" t="str">
        <f>IF('4. Jahr'!I187="kommunale Mittel",'4. Jahr'!H187,"")</f>
        <v/>
      </c>
      <c r="AA190" s="278" t="str">
        <f>IF('4. Jahr'!I187="sonst. öff. Mittel",'4. Jahr'!H187,"")</f>
        <v/>
      </c>
      <c r="AB190" s="8"/>
      <c r="AC190" s="278" t="str">
        <f>IF('5. Jahr'!I187="Einnahmen/Erlöse",'5. Jahr'!H187,"")</f>
        <v/>
      </c>
      <c r="AD190" s="278" t="str">
        <f>IF('5. Jahr'!I187="priv. Mittel",'5. Jahr'!H187,"")</f>
        <v/>
      </c>
      <c r="AE190" s="278" t="str">
        <f>IF('5. Jahr'!I187="Bundesag. Arbeit",'5. Jahr'!H187,"")</f>
        <v/>
      </c>
      <c r="AF190" s="278" t="str">
        <f>IF('5. Jahr'!I187="andere Bundesm.",'5. Jahr'!H187,"")</f>
        <v/>
      </c>
      <c r="AG190" s="278" t="str">
        <f>IF('5. Jahr'!I187="kommunale Mittel",'5. Jahr'!H187,"")</f>
        <v/>
      </c>
      <c r="AH190" s="279" t="str">
        <f>IF('5. Jahr'!I187="sonst. öff. Mittel",'5. Jahr'!H187,"")</f>
        <v/>
      </c>
    </row>
    <row r="191" spans="1:34" ht="15" x14ac:dyDescent="0.2">
      <c r="A191" s="188" t="str">
        <f>IF('1. Jahr'!I187="Einnahmen/Erlöse",'1. Jahr'!H187,"")</f>
        <v/>
      </c>
      <c r="B191" s="188" t="str">
        <f>IF('1. Jahr'!I187="priv. Mittel",'1. Jahr'!H187,"")</f>
        <v/>
      </c>
      <c r="C191" s="192" t="str">
        <f>IF('1. Jahr'!I187="Bundesag. Arbeit",'1. Jahr'!H187,"")</f>
        <v/>
      </c>
      <c r="D191" s="192" t="str">
        <f>IF('1. Jahr'!I187="andere Bundesm.",'1. Jahr'!H187,"")</f>
        <v/>
      </c>
      <c r="E191" s="192" t="str">
        <f>IF('1. Jahr'!I187="kommunale Mittel",'1. Jahr'!H187,"")</f>
        <v/>
      </c>
      <c r="F191" s="188" t="str">
        <f>IF('1. Jahr'!I187="sonst. öff. Mittel",'1. Jahr'!H187,"")</f>
        <v/>
      </c>
      <c r="G191" s="8"/>
      <c r="H191" s="277" t="str">
        <f>IF('2. Jahr'!I188="Einnahmen/Erlöse",'2. Jahr'!H188,"")</f>
        <v/>
      </c>
      <c r="I191" s="277" t="str">
        <f>IF('2. Jahr'!I188="priv. Mittel",'2. Jahr'!H188,"")</f>
        <v/>
      </c>
      <c r="J191" s="277" t="str">
        <f>IF('2. Jahr'!I188="Bundesag. Arbeit",'2. Jahr'!H188,"")</f>
        <v/>
      </c>
      <c r="K191" s="278" t="str">
        <f>IF('2. Jahr'!I188="andere Bundesm.",'2. Jahr'!H188,"")</f>
        <v/>
      </c>
      <c r="L191" s="277" t="str">
        <f>IF('2. Jahr'!I188="kommunale Mittel",'2. Jahr'!H188,"")</f>
        <v/>
      </c>
      <c r="M191" s="278" t="str">
        <f>IF('2. Jahr'!I188="sonst. öff. Mittel",'2. Jahr'!H188,"")</f>
        <v/>
      </c>
      <c r="N191" s="8"/>
      <c r="O191" s="9" t="str">
        <f>IF('3. Jahr'!I188="Einnahmen/Erlöse",'3. Jahr'!H188,"")</f>
        <v/>
      </c>
      <c r="P191" s="278" t="str">
        <f>IF('3. Jahr'!I188="priv. Mittel",'3. Jahr'!H188,"")</f>
        <v/>
      </c>
      <c r="Q191" s="278" t="str">
        <f>IF('3. Jahr'!I188="Bundesag. Arbeit",'3. Jahr'!H188,"")</f>
        <v/>
      </c>
      <c r="R191" s="278" t="str">
        <f>IF('3. Jahr'!I188="andere Bundesm.",'3. Jahr'!H188,"")</f>
        <v/>
      </c>
      <c r="S191" s="278" t="str">
        <f>IF('3. Jahr'!I188="kommunale Mittel",'3. Jahr'!H188,"")</f>
        <v/>
      </c>
      <c r="T191" s="278" t="str">
        <f>IF('3. Jahr'!I188="sonst. öff. Mittel",'3. Jahr'!H188,"")</f>
        <v/>
      </c>
      <c r="U191" s="8"/>
      <c r="V191" s="278" t="str">
        <f>IF('4. Jahr'!I188="Einnahmen/Erlöse",'4. Jahr'!H188,"")</f>
        <v/>
      </c>
      <c r="W191" s="278" t="str">
        <f>IF('4. Jahr'!I188="priv. Mittel",'4. Jahr'!H188,"")</f>
        <v/>
      </c>
      <c r="X191" s="278" t="str">
        <f>IF('4. Jahr'!I188="Bundesag. Arbeit",'4. Jahr'!H188,"")</f>
        <v/>
      </c>
      <c r="Y191" s="279" t="str">
        <f>IF('4. Jahr'!I188="andere Bundesm.",'4. Jahr'!H188,"")</f>
        <v/>
      </c>
      <c r="Z191" s="278" t="str">
        <f>IF('4. Jahr'!I188="kommunale Mittel",'4. Jahr'!H188,"")</f>
        <v/>
      </c>
      <c r="AA191" s="278" t="str">
        <f>IF('4. Jahr'!I188="sonst. öff. Mittel",'4. Jahr'!H188,"")</f>
        <v/>
      </c>
      <c r="AB191" s="8"/>
      <c r="AC191" s="278" t="str">
        <f>IF('5. Jahr'!I188="Einnahmen/Erlöse",'5. Jahr'!H188,"")</f>
        <v/>
      </c>
      <c r="AD191" s="278" t="str">
        <f>IF('5. Jahr'!I188="priv. Mittel",'5. Jahr'!H188,"")</f>
        <v/>
      </c>
      <c r="AE191" s="278" t="str">
        <f>IF('5. Jahr'!I188="Bundesag. Arbeit",'5. Jahr'!H188,"")</f>
        <v/>
      </c>
      <c r="AF191" s="278" t="str">
        <f>IF('5. Jahr'!I188="andere Bundesm.",'5. Jahr'!H188,"")</f>
        <v/>
      </c>
      <c r="AG191" s="278" t="str">
        <f>IF('5. Jahr'!I188="kommunale Mittel",'5. Jahr'!H188,"")</f>
        <v/>
      </c>
      <c r="AH191" s="279" t="str">
        <f>IF('5. Jahr'!I188="sonst. öff. Mittel",'5. Jahr'!H188,"")</f>
        <v/>
      </c>
    </row>
    <row r="192" spans="1:34" ht="15" x14ac:dyDescent="0.2">
      <c r="A192" s="188" t="str">
        <f>IF('1. Jahr'!I188="Einnahmen/Erlöse",'1. Jahr'!H188,"")</f>
        <v/>
      </c>
      <c r="B192" s="188" t="str">
        <f>IF('1. Jahr'!I188="priv. Mittel",'1. Jahr'!H188,"")</f>
        <v/>
      </c>
      <c r="C192" s="192" t="str">
        <f>IF('1. Jahr'!I188="Bundesag. Arbeit",'1. Jahr'!H188,"")</f>
        <v/>
      </c>
      <c r="D192" s="192" t="str">
        <f>IF('1. Jahr'!I188="andere Bundesm.",'1. Jahr'!H188,"")</f>
        <v/>
      </c>
      <c r="E192" s="192" t="str">
        <f>IF('1. Jahr'!I188="kommunale Mittel",'1. Jahr'!H188,"")</f>
        <v/>
      </c>
      <c r="F192" s="188" t="str">
        <f>IF('1. Jahr'!I188="sonst. öff. Mittel",'1. Jahr'!H188,"")</f>
        <v/>
      </c>
      <c r="G192" s="8"/>
      <c r="H192" s="277" t="str">
        <f>IF('2. Jahr'!I189="Einnahmen/Erlöse",'2. Jahr'!H189,"")</f>
        <v/>
      </c>
      <c r="I192" s="277" t="str">
        <f>IF('2. Jahr'!I189="priv. Mittel",'2. Jahr'!H189,"")</f>
        <v/>
      </c>
      <c r="J192" s="277" t="str">
        <f>IF('2. Jahr'!I189="Bundesag. Arbeit",'2. Jahr'!H189,"")</f>
        <v/>
      </c>
      <c r="K192" s="278" t="str">
        <f>IF('2. Jahr'!I189="andere Bundesm.",'2. Jahr'!H189,"")</f>
        <v/>
      </c>
      <c r="L192" s="277" t="str">
        <f>IF('2. Jahr'!I189="kommunale Mittel",'2. Jahr'!H189,"")</f>
        <v/>
      </c>
      <c r="M192" s="278" t="str">
        <f>IF('2. Jahr'!I189="sonst. öff. Mittel",'2. Jahr'!H189,"")</f>
        <v/>
      </c>
      <c r="N192" s="8"/>
      <c r="O192" s="9" t="str">
        <f>IF('3. Jahr'!I189="Einnahmen/Erlöse",'3. Jahr'!H189,"")</f>
        <v/>
      </c>
      <c r="P192" s="278" t="str">
        <f>IF('3. Jahr'!I189="priv. Mittel",'3. Jahr'!H189,"")</f>
        <v/>
      </c>
      <c r="Q192" s="278" t="str">
        <f>IF('3. Jahr'!I189="Bundesag. Arbeit",'3. Jahr'!H189,"")</f>
        <v/>
      </c>
      <c r="R192" s="278" t="str">
        <f>IF('3. Jahr'!I189="andere Bundesm.",'3. Jahr'!H189,"")</f>
        <v/>
      </c>
      <c r="S192" s="278" t="str">
        <f>IF('3. Jahr'!I189="kommunale Mittel",'3. Jahr'!H189,"")</f>
        <v/>
      </c>
      <c r="T192" s="278" t="str">
        <f>IF('3. Jahr'!I189="sonst. öff. Mittel",'3. Jahr'!H189,"")</f>
        <v/>
      </c>
      <c r="U192" s="8"/>
      <c r="V192" s="278" t="str">
        <f>IF('4. Jahr'!I189="Einnahmen/Erlöse",'4. Jahr'!H189,"")</f>
        <v/>
      </c>
      <c r="W192" s="278" t="str">
        <f>IF('4. Jahr'!I189="priv. Mittel",'4. Jahr'!H189,"")</f>
        <v/>
      </c>
      <c r="X192" s="278" t="str">
        <f>IF('4. Jahr'!I189="Bundesag. Arbeit",'4. Jahr'!H189,"")</f>
        <v/>
      </c>
      <c r="Y192" s="279" t="str">
        <f>IF('4. Jahr'!I189="andere Bundesm.",'4. Jahr'!H189,"")</f>
        <v/>
      </c>
      <c r="Z192" s="278" t="str">
        <f>IF('4. Jahr'!I189="kommunale Mittel",'4. Jahr'!H189,"")</f>
        <v/>
      </c>
      <c r="AA192" s="278" t="str">
        <f>IF('4. Jahr'!I189="sonst. öff. Mittel",'4. Jahr'!H189,"")</f>
        <v/>
      </c>
      <c r="AB192" s="8"/>
      <c r="AC192" s="278" t="str">
        <f>IF('5. Jahr'!I189="Einnahmen/Erlöse",'5. Jahr'!H189,"")</f>
        <v/>
      </c>
      <c r="AD192" s="278" t="str">
        <f>IF('5. Jahr'!I189="priv. Mittel",'5. Jahr'!H189,"")</f>
        <v/>
      </c>
      <c r="AE192" s="278" t="str">
        <f>IF('5. Jahr'!I189="Bundesag. Arbeit",'5. Jahr'!H189,"")</f>
        <v/>
      </c>
      <c r="AF192" s="278" t="str">
        <f>IF('5. Jahr'!I189="andere Bundesm.",'5. Jahr'!H189,"")</f>
        <v/>
      </c>
      <c r="AG192" s="278" t="str">
        <f>IF('5. Jahr'!I189="kommunale Mittel",'5. Jahr'!H189,"")</f>
        <v/>
      </c>
      <c r="AH192" s="279" t="str">
        <f>IF('5. Jahr'!I189="sonst. öff. Mittel",'5. Jahr'!H189,"")</f>
        <v/>
      </c>
    </row>
    <row r="193" spans="1:34" ht="15" x14ac:dyDescent="0.2">
      <c r="A193" s="188" t="str">
        <f>IF('1. Jahr'!I189="Einnahmen/Erlöse",'1. Jahr'!H189,"")</f>
        <v/>
      </c>
      <c r="B193" s="188" t="str">
        <f>IF('1. Jahr'!I189="priv. Mittel",'1. Jahr'!H189,"")</f>
        <v/>
      </c>
      <c r="C193" s="192" t="str">
        <f>IF('1. Jahr'!I189="Bundesag. Arbeit",'1. Jahr'!H189,"")</f>
        <v/>
      </c>
      <c r="D193" s="192" t="str">
        <f>IF('1. Jahr'!I189="andere Bundesm.",'1. Jahr'!H189,"")</f>
        <v/>
      </c>
      <c r="E193" s="192" t="str">
        <f>IF('1. Jahr'!I189="kommunale Mittel",'1. Jahr'!H189,"")</f>
        <v/>
      </c>
      <c r="F193" s="188" t="str">
        <f>IF('1. Jahr'!I189="sonst. öff. Mittel",'1. Jahr'!H189,"")</f>
        <v/>
      </c>
      <c r="G193" s="8"/>
      <c r="H193" s="277" t="str">
        <f>IF('2. Jahr'!I190="Einnahmen/Erlöse",'2. Jahr'!H190,"")</f>
        <v/>
      </c>
      <c r="I193" s="277" t="str">
        <f>IF('2. Jahr'!I190="priv. Mittel",'2. Jahr'!H190,"")</f>
        <v/>
      </c>
      <c r="J193" s="277" t="str">
        <f>IF('2. Jahr'!I190="Bundesag. Arbeit",'2. Jahr'!H190,"")</f>
        <v/>
      </c>
      <c r="K193" s="278" t="str">
        <f>IF('2. Jahr'!I190="andere Bundesm.",'2. Jahr'!H190,"")</f>
        <v/>
      </c>
      <c r="L193" s="277" t="str">
        <f>IF('2. Jahr'!I190="kommunale Mittel",'2. Jahr'!H190,"")</f>
        <v/>
      </c>
      <c r="M193" s="278" t="str">
        <f>IF('2. Jahr'!I190="sonst. öff. Mittel",'2. Jahr'!H190,"")</f>
        <v/>
      </c>
      <c r="N193" s="8"/>
      <c r="O193" s="9" t="str">
        <f>IF('3. Jahr'!I190="Einnahmen/Erlöse",'3. Jahr'!H190,"")</f>
        <v/>
      </c>
      <c r="P193" s="278" t="str">
        <f>IF('3. Jahr'!I190="priv. Mittel",'3. Jahr'!H190,"")</f>
        <v/>
      </c>
      <c r="Q193" s="278" t="str">
        <f>IF('3. Jahr'!I190="Bundesag. Arbeit",'3. Jahr'!H190,"")</f>
        <v/>
      </c>
      <c r="R193" s="278" t="str">
        <f>IF('3. Jahr'!I190="andere Bundesm.",'3. Jahr'!H190,"")</f>
        <v/>
      </c>
      <c r="S193" s="278" t="str">
        <f>IF('3. Jahr'!I190="kommunale Mittel",'3. Jahr'!H190,"")</f>
        <v/>
      </c>
      <c r="T193" s="278" t="str">
        <f>IF('3. Jahr'!I190="sonst. öff. Mittel",'3. Jahr'!H190,"")</f>
        <v/>
      </c>
      <c r="U193" s="8"/>
      <c r="V193" s="278" t="str">
        <f>IF('4. Jahr'!I190="Einnahmen/Erlöse",'4. Jahr'!H190,"")</f>
        <v/>
      </c>
      <c r="W193" s="278" t="str">
        <f>IF('4. Jahr'!I190="priv. Mittel",'4. Jahr'!H190,"")</f>
        <v/>
      </c>
      <c r="X193" s="278" t="str">
        <f>IF('4. Jahr'!I190="Bundesag. Arbeit",'4. Jahr'!H190,"")</f>
        <v/>
      </c>
      <c r="Y193" s="279" t="str">
        <f>IF('4. Jahr'!I190="andere Bundesm.",'4. Jahr'!H190,"")</f>
        <v/>
      </c>
      <c r="Z193" s="278" t="str">
        <f>IF('4. Jahr'!I190="kommunale Mittel",'4. Jahr'!H190,"")</f>
        <v/>
      </c>
      <c r="AA193" s="278" t="str">
        <f>IF('4. Jahr'!I190="sonst. öff. Mittel",'4. Jahr'!H190,"")</f>
        <v/>
      </c>
      <c r="AB193" s="8"/>
      <c r="AC193" s="278" t="str">
        <f>IF('5. Jahr'!I190="Einnahmen/Erlöse",'5. Jahr'!H190,"")</f>
        <v/>
      </c>
      <c r="AD193" s="278" t="str">
        <f>IF('5. Jahr'!I190="priv. Mittel",'5. Jahr'!H190,"")</f>
        <v/>
      </c>
      <c r="AE193" s="278" t="str">
        <f>IF('5. Jahr'!I190="Bundesag. Arbeit",'5. Jahr'!H190,"")</f>
        <v/>
      </c>
      <c r="AF193" s="278" t="str">
        <f>IF('5. Jahr'!I190="andere Bundesm.",'5. Jahr'!H190,"")</f>
        <v/>
      </c>
      <c r="AG193" s="278" t="str">
        <f>IF('5. Jahr'!I190="kommunale Mittel",'5. Jahr'!H190,"")</f>
        <v/>
      </c>
      <c r="AH193" s="279" t="str">
        <f>IF('5. Jahr'!I190="sonst. öff. Mittel",'5. Jahr'!H190,"")</f>
        <v/>
      </c>
    </row>
    <row r="194" spans="1:34" ht="15" x14ac:dyDescent="0.2">
      <c r="A194" s="188" t="str">
        <f>IF('1. Jahr'!I190="Einnahmen/Erlöse",'1. Jahr'!H190,"")</f>
        <v/>
      </c>
      <c r="B194" s="188" t="str">
        <f>IF('1. Jahr'!I190="priv. Mittel",'1. Jahr'!H190,"")</f>
        <v/>
      </c>
      <c r="C194" s="192" t="str">
        <f>IF('1. Jahr'!I190="Bundesag. Arbeit",'1. Jahr'!H190,"")</f>
        <v/>
      </c>
      <c r="D194" s="192" t="str">
        <f>IF('1. Jahr'!I190="andere Bundesm.",'1. Jahr'!H190,"")</f>
        <v/>
      </c>
      <c r="E194" s="192" t="str">
        <f>IF('1. Jahr'!I190="kommunale Mittel",'1. Jahr'!H190,"")</f>
        <v/>
      </c>
      <c r="F194" s="188" t="str">
        <f>IF('1. Jahr'!I190="sonst. öff. Mittel",'1. Jahr'!H190,"")</f>
        <v/>
      </c>
      <c r="G194" s="8"/>
      <c r="H194" s="277" t="str">
        <f>IF('2. Jahr'!I191="Einnahmen/Erlöse",'2. Jahr'!H191,"")</f>
        <v/>
      </c>
      <c r="I194" s="277" t="str">
        <f>IF('2. Jahr'!I191="priv. Mittel",'2. Jahr'!H191,"")</f>
        <v/>
      </c>
      <c r="J194" s="277" t="str">
        <f>IF('2. Jahr'!I191="Bundesag. Arbeit",'2. Jahr'!H191,"")</f>
        <v/>
      </c>
      <c r="K194" s="278" t="str">
        <f>IF('2. Jahr'!I191="andere Bundesm.",'2. Jahr'!H191,"")</f>
        <v/>
      </c>
      <c r="L194" s="277" t="str">
        <f>IF('2. Jahr'!I191="kommunale Mittel",'2. Jahr'!H191,"")</f>
        <v/>
      </c>
      <c r="M194" s="278" t="str">
        <f>IF('2. Jahr'!I191="sonst. öff. Mittel",'2. Jahr'!H191,"")</f>
        <v/>
      </c>
      <c r="N194" s="8"/>
      <c r="O194" s="9" t="str">
        <f>IF('3. Jahr'!I191="Einnahmen/Erlöse",'3. Jahr'!H191,"")</f>
        <v/>
      </c>
      <c r="P194" s="278" t="str">
        <f>IF('3. Jahr'!I191="priv. Mittel",'3. Jahr'!H191,"")</f>
        <v/>
      </c>
      <c r="Q194" s="278" t="str">
        <f>IF('3. Jahr'!I191="Bundesag. Arbeit",'3. Jahr'!H191,"")</f>
        <v/>
      </c>
      <c r="R194" s="278" t="str">
        <f>IF('3. Jahr'!I191="andere Bundesm.",'3. Jahr'!H191,"")</f>
        <v/>
      </c>
      <c r="S194" s="278" t="str">
        <f>IF('3. Jahr'!I191="kommunale Mittel",'3. Jahr'!H191,"")</f>
        <v/>
      </c>
      <c r="T194" s="278" t="str">
        <f>IF('3. Jahr'!I191="sonst. öff. Mittel",'3. Jahr'!H191,"")</f>
        <v/>
      </c>
      <c r="U194" s="8"/>
      <c r="V194" s="278" t="str">
        <f>IF('4. Jahr'!I191="Einnahmen/Erlöse",'4. Jahr'!H191,"")</f>
        <v/>
      </c>
      <c r="W194" s="278" t="str">
        <f>IF('4. Jahr'!I191="priv. Mittel",'4. Jahr'!H191,"")</f>
        <v/>
      </c>
      <c r="X194" s="278" t="str">
        <f>IF('4. Jahr'!I191="Bundesag. Arbeit",'4. Jahr'!H191,"")</f>
        <v/>
      </c>
      <c r="Y194" s="279" t="str">
        <f>IF('4. Jahr'!I191="andere Bundesm.",'4. Jahr'!H191,"")</f>
        <v/>
      </c>
      <c r="Z194" s="278" t="str">
        <f>IF('4. Jahr'!I191="kommunale Mittel",'4. Jahr'!H191,"")</f>
        <v/>
      </c>
      <c r="AA194" s="278" t="str">
        <f>IF('4. Jahr'!I191="sonst. öff. Mittel",'4. Jahr'!H191,"")</f>
        <v/>
      </c>
      <c r="AB194" s="8"/>
      <c r="AC194" s="278" t="str">
        <f>IF('5. Jahr'!I191="Einnahmen/Erlöse",'5. Jahr'!H191,"")</f>
        <v/>
      </c>
      <c r="AD194" s="278" t="str">
        <f>IF('5. Jahr'!I191="priv. Mittel",'5. Jahr'!H191,"")</f>
        <v/>
      </c>
      <c r="AE194" s="278" t="str">
        <f>IF('5. Jahr'!I191="Bundesag. Arbeit",'5. Jahr'!H191,"")</f>
        <v/>
      </c>
      <c r="AF194" s="278" t="str">
        <f>IF('5. Jahr'!I191="andere Bundesm.",'5. Jahr'!H191,"")</f>
        <v/>
      </c>
      <c r="AG194" s="278" t="str">
        <f>IF('5. Jahr'!I191="kommunale Mittel",'5. Jahr'!H191,"")</f>
        <v/>
      </c>
      <c r="AH194" s="279" t="str">
        <f>IF('5. Jahr'!I191="sonst. öff. Mittel",'5. Jahr'!H191,"")</f>
        <v/>
      </c>
    </row>
    <row r="195" spans="1:34" ht="15" x14ac:dyDescent="0.2">
      <c r="A195" s="188" t="str">
        <f>IF('1. Jahr'!I191="Einnahmen/Erlöse",'1. Jahr'!H191,"")</f>
        <v/>
      </c>
      <c r="B195" s="188" t="str">
        <f>IF('1. Jahr'!I191="priv. Mittel",'1. Jahr'!H191,"")</f>
        <v/>
      </c>
      <c r="C195" s="192" t="str">
        <f>IF('1. Jahr'!I191="Bundesag. Arbeit",'1. Jahr'!H191,"")</f>
        <v/>
      </c>
      <c r="D195" s="192" t="str">
        <f>IF('1. Jahr'!I191="andere Bundesm.",'1. Jahr'!H191,"")</f>
        <v/>
      </c>
      <c r="E195" s="192" t="str">
        <f>IF('1. Jahr'!I191="kommunale Mittel",'1. Jahr'!H191,"")</f>
        <v/>
      </c>
      <c r="F195" s="188" t="str">
        <f>IF('1. Jahr'!I191="sonst. öff. Mittel",'1. Jahr'!H191,"")</f>
        <v/>
      </c>
      <c r="G195" s="8"/>
      <c r="H195" s="277" t="str">
        <f>IF('2. Jahr'!I192="Einnahmen/Erlöse",'2. Jahr'!H192,"")</f>
        <v/>
      </c>
      <c r="I195" s="277" t="str">
        <f>IF('2. Jahr'!I192="priv. Mittel",'2. Jahr'!H192,"")</f>
        <v/>
      </c>
      <c r="J195" s="277" t="str">
        <f>IF('2. Jahr'!I192="Bundesag. Arbeit",'2. Jahr'!H192,"")</f>
        <v/>
      </c>
      <c r="K195" s="278" t="str">
        <f>IF('2. Jahr'!I192="andere Bundesm.",'2. Jahr'!H192,"")</f>
        <v/>
      </c>
      <c r="L195" s="277" t="str">
        <f>IF('2. Jahr'!I192="kommunale Mittel",'2. Jahr'!H192,"")</f>
        <v/>
      </c>
      <c r="M195" s="278" t="str">
        <f>IF('2. Jahr'!I192="sonst. öff. Mittel",'2. Jahr'!H192,"")</f>
        <v/>
      </c>
      <c r="N195" s="8"/>
      <c r="O195" s="9" t="str">
        <f>IF('3. Jahr'!I192="Einnahmen/Erlöse",'3. Jahr'!H192,"")</f>
        <v/>
      </c>
      <c r="P195" s="278" t="str">
        <f>IF('3. Jahr'!I192="priv. Mittel",'3. Jahr'!H192,"")</f>
        <v/>
      </c>
      <c r="Q195" s="278" t="str">
        <f>IF('3. Jahr'!I192="Bundesag. Arbeit",'3. Jahr'!H192,"")</f>
        <v/>
      </c>
      <c r="R195" s="278" t="str">
        <f>IF('3. Jahr'!I192="andere Bundesm.",'3. Jahr'!H192,"")</f>
        <v/>
      </c>
      <c r="S195" s="278" t="str">
        <f>IF('3. Jahr'!I192="kommunale Mittel",'3. Jahr'!H192,"")</f>
        <v/>
      </c>
      <c r="T195" s="278" t="str">
        <f>IF('3. Jahr'!I192="sonst. öff. Mittel",'3. Jahr'!H192,"")</f>
        <v/>
      </c>
      <c r="U195" s="8"/>
      <c r="V195" s="278" t="str">
        <f>IF('4. Jahr'!I192="Einnahmen/Erlöse",'4. Jahr'!H192,"")</f>
        <v/>
      </c>
      <c r="W195" s="278" t="str">
        <f>IF('4. Jahr'!I192="priv. Mittel",'4. Jahr'!H192,"")</f>
        <v/>
      </c>
      <c r="X195" s="278" t="str">
        <f>IF('4. Jahr'!I192="Bundesag. Arbeit",'4. Jahr'!H192,"")</f>
        <v/>
      </c>
      <c r="Y195" s="279" t="str">
        <f>IF('4. Jahr'!I192="andere Bundesm.",'4. Jahr'!H192,"")</f>
        <v/>
      </c>
      <c r="Z195" s="278" t="str">
        <f>IF('4. Jahr'!I192="kommunale Mittel",'4. Jahr'!H192,"")</f>
        <v/>
      </c>
      <c r="AA195" s="278" t="str">
        <f>IF('4. Jahr'!I192="sonst. öff. Mittel",'4. Jahr'!H192,"")</f>
        <v/>
      </c>
      <c r="AB195" s="8"/>
      <c r="AC195" s="278" t="str">
        <f>IF('5. Jahr'!I192="Einnahmen/Erlöse",'5. Jahr'!H192,"")</f>
        <v/>
      </c>
      <c r="AD195" s="278" t="str">
        <f>IF('5. Jahr'!I192="priv. Mittel",'5. Jahr'!H192,"")</f>
        <v/>
      </c>
      <c r="AE195" s="278" t="str">
        <f>IF('5. Jahr'!I192="Bundesag. Arbeit",'5. Jahr'!H192,"")</f>
        <v/>
      </c>
      <c r="AF195" s="278" t="str">
        <f>IF('5. Jahr'!I192="andere Bundesm.",'5. Jahr'!H192,"")</f>
        <v/>
      </c>
      <c r="AG195" s="278" t="str">
        <f>IF('5. Jahr'!I192="kommunale Mittel",'5. Jahr'!H192,"")</f>
        <v/>
      </c>
      <c r="AH195" s="279" t="str">
        <f>IF('5. Jahr'!I192="sonst. öff. Mittel",'5. Jahr'!H192,"")</f>
        <v/>
      </c>
    </row>
    <row r="196" spans="1:34" ht="15" x14ac:dyDescent="0.2">
      <c r="A196" s="188" t="str">
        <f>IF('1. Jahr'!I192="Einnahmen/Erlöse",'1. Jahr'!H192,"")</f>
        <v/>
      </c>
      <c r="B196" s="188" t="str">
        <f>IF('1. Jahr'!I192="priv. Mittel",'1. Jahr'!H192,"")</f>
        <v/>
      </c>
      <c r="C196" s="192" t="str">
        <f>IF('1. Jahr'!I192="Bundesag. Arbeit",'1. Jahr'!H192,"")</f>
        <v/>
      </c>
      <c r="D196" s="192" t="str">
        <f>IF('1. Jahr'!I192="andere Bundesm.",'1. Jahr'!H192,"")</f>
        <v/>
      </c>
      <c r="E196" s="192" t="str">
        <f>IF('1. Jahr'!I192="kommunale Mittel",'1. Jahr'!H192,"")</f>
        <v/>
      </c>
      <c r="F196" s="188" t="str">
        <f>IF('1. Jahr'!I192="sonst. öff. Mittel",'1. Jahr'!H192,"")</f>
        <v/>
      </c>
      <c r="G196" s="8"/>
      <c r="H196" s="277" t="str">
        <f>IF('2. Jahr'!I193="Einnahmen/Erlöse",'2. Jahr'!H193,"")</f>
        <v/>
      </c>
      <c r="I196" s="277" t="str">
        <f>IF('2. Jahr'!I193="priv. Mittel",'2. Jahr'!H193,"")</f>
        <v/>
      </c>
      <c r="J196" s="277" t="str">
        <f>IF('2. Jahr'!I193="Bundesag. Arbeit",'2. Jahr'!H193,"")</f>
        <v/>
      </c>
      <c r="K196" s="278" t="str">
        <f>IF('2. Jahr'!I193="andere Bundesm.",'2. Jahr'!H193,"")</f>
        <v/>
      </c>
      <c r="L196" s="277" t="str">
        <f>IF('2. Jahr'!I193="kommunale Mittel",'2. Jahr'!H193,"")</f>
        <v/>
      </c>
      <c r="M196" s="278" t="str">
        <f>IF('2. Jahr'!I193="sonst. öff. Mittel",'2. Jahr'!H193,"")</f>
        <v/>
      </c>
      <c r="N196" s="8"/>
      <c r="O196" s="9" t="str">
        <f>IF('3. Jahr'!I193="Einnahmen/Erlöse",'3. Jahr'!H193,"")</f>
        <v/>
      </c>
      <c r="P196" s="278" t="str">
        <f>IF('3. Jahr'!I193="priv. Mittel",'3. Jahr'!H193,"")</f>
        <v/>
      </c>
      <c r="Q196" s="278" t="str">
        <f>IF('3. Jahr'!I193="Bundesag. Arbeit",'3. Jahr'!H193,"")</f>
        <v/>
      </c>
      <c r="R196" s="278" t="str">
        <f>IF('3. Jahr'!I193="andere Bundesm.",'3. Jahr'!H193,"")</f>
        <v/>
      </c>
      <c r="S196" s="278" t="str">
        <f>IF('3. Jahr'!I193="kommunale Mittel",'3. Jahr'!H193,"")</f>
        <v/>
      </c>
      <c r="T196" s="278" t="str">
        <f>IF('3. Jahr'!I193="sonst. öff. Mittel",'3. Jahr'!H193,"")</f>
        <v/>
      </c>
      <c r="U196" s="8"/>
      <c r="V196" s="278" t="str">
        <f>IF('4. Jahr'!I193="Einnahmen/Erlöse",'4. Jahr'!H193,"")</f>
        <v/>
      </c>
      <c r="W196" s="278" t="str">
        <f>IF('4. Jahr'!I193="priv. Mittel",'4. Jahr'!H193,"")</f>
        <v/>
      </c>
      <c r="X196" s="278" t="str">
        <f>IF('4. Jahr'!I193="Bundesag. Arbeit",'4. Jahr'!H193,"")</f>
        <v/>
      </c>
      <c r="Y196" s="279" t="str">
        <f>IF('4. Jahr'!I193="andere Bundesm.",'4. Jahr'!H193,"")</f>
        <v/>
      </c>
      <c r="Z196" s="278" t="str">
        <f>IF('4. Jahr'!I193="kommunale Mittel",'4. Jahr'!H193,"")</f>
        <v/>
      </c>
      <c r="AA196" s="278" t="str">
        <f>IF('4. Jahr'!I193="sonst. öff. Mittel",'4. Jahr'!H193,"")</f>
        <v/>
      </c>
      <c r="AB196" s="8"/>
      <c r="AC196" s="278" t="str">
        <f>IF('5. Jahr'!I193="Einnahmen/Erlöse",'5. Jahr'!H193,"")</f>
        <v/>
      </c>
      <c r="AD196" s="278" t="str">
        <f>IF('5. Jahr'!I193="priv. Mittel",'5. Jahr'!H193,"")</f>
        <v/>
      </c>
      <c r="AE196" s="278" t="str">
        <f>IF('5. Jahr'!I193="Bundesag. Arbeit",'5. Jahr'!H193,"")</f>
        <v/>
      </c>
      <c r="AF196" s="278" t="str">
        <f>IF('5. Jahr'!I193="andere Bundesm.",'5. Jahr'!H193,"")</f>
        <v/>
      </c>
      <c r="AG196" s="278" t="str">
        <f>IF('5. Jahr'!I193="kommunale Mittel",'5. Jahr'!H193,"")</f>
        <v/>
      </c>
      <c r="AH196" s="279" t="str">
        <f>IF('5. Jahr'!I193="sonst. öff. Mittel",'5. Jahr'!H193,"")</f>
        <v/>
      </c>
    </row>
    <row r="197" spans="1:34" ht="15" x14ac:dyDescent="0.2">
      <c r="A197" s="188" t="str">
        <f>IF('1. Jahr'!I193="Einnahmen/Erlöse",'1. Jahr'!H193,"")</f>
        <v/>
      </c>
      <c r="B197" s="188" t="str">
        <f>IF('1. Jahr'!I193="priv. Mittel",'1. Jahr'!H193,"")</f>
        <v/>
      </c>
      <c r="C197" s="192" t="str">
        <f>IF('1. Jahr'!I193="Bundesag. Arbeit",'1. Jahr'!H193,"")</f>
        <v/>
      </c>
      <c r="D197" s="192" t="str">
        <f>IF('1. Jahr'!I193="andere Bundesm.",'1. Jahr'!H193,"")</f>
        <v/>
      </c>
      <c r="E197" s="192" t="str">
        <f>IF('1. Jahr'!I193="kommunale Mittel",'1. Jahr'!H193,"")</f>
        <v/>
      </c>
      <c r="F197" s="188" t="str">
        <f>IF('1. Jahr'!I193="sonst. öff. Mittel",'1. Jahr'!H193,"")</f>
        <v/>
      </c>
      <c r="G197" s="8"/>
      <c r="H197" s="277" t="str">
        <f>IF('2. Jahr'!I194="Einnahmen/Erlöse",'2. Jahr'!H194,"")</f>
        <v/>
      </c>
      <c r="I197" s="277" t="str">
        <f>IF('2. Jahr'!I194="priv. Mittel",'2. Jahr'!H194,"")</f>
        <v/>
      </c>
      <c r="J197" s="277" t="str">
        <f>IF('2. Jahr'!I194="Bundesag. Arbeit",'2. Jahr'!H194,"")</f>
        <v/>
      </c>
      <c r="K197" s="278" t="str">
        <f>IF('2. Jahr'!I194="andere Bundesm.",'2. Jahr'!H194,"")</f>
        <v/>
      </c>
      <c r="L197" s="277" t="str">
        <f>IF('2. Jahr'!I194="kommunale Mittel",'2. Jahr'!H194,"")</f>
        <v/>
      </c>
      <c r="M197" s="278" t="str">
        <f>IF('2. Jahr'!I194="sonst. öff. Mittel",'2. Jahr'!H194,"")</f>
        <v/>
      </c>
      <c r="N197" s="8"/>
      <c r="O197" s="9" t="str">
        <f>IF('3. Jahr'!I194="Einnahmen/Erlöse",'3. Jahr'!H194,"")</f>
        <v/>
      </c>
      <c r="P197" s="278" t="str">
        <f>IF('3. Jahr'!I194="priv. Mittel",'3. Jahr'!H194,"")</f>
        <v/>
      </c>
      <c r="Q197" s="278" t="str">
        <f>IF('3. Jahr'!I194="Bundesag. Arbeit",'3. Jahr'!H194,"")</f>
        <v/>
      </c>
      <c r="R197" s="278" t="str">
        <f>IF('3. Jahr'!I194="andere Bundesm.",'3. Jahr'!H194,"")</f>
        <v/>
      </c>
      <c r="S197" s="278" t="str">
        <f>IF('3. Jahr'!I194="kommunale Mittel",'3. Jahr'!H194,"")</f>
        <v/>
      </c>
      <c r="T197" s="278" t="str">
        <f>IF('3. Jahr'!I194="sonst. öff. Mittel",'3. Jahr'!H194,"")</f>
        <v/>
      </c>
      <c r="U197" s="8"/>
      <c r="V197" s="278" t="str">
        <f>IF('4. Jahr'!I194="Einnahmen/Erlöse",'4. Jahr'!H194,"")</f>
        <v/>
      </c>
      <c r="W197" s="278" t="str">
        <f>IF('4. Jahr'!I194="priv. Mittel",'4. Jahr'!H194,"")</f>
        <v/>
      </c>
      <c r="X197" s="278" t="str">
        <f>IF('4. Jahr'!I194="Bundesag. Arbeit",'4. Jahr'!H194,"")</f>
        <v/>
      </c>
      <c r="Y197" s="279" t="str">
        <f>IF('4. Jahr'!I194="andere Bundesm.",'4. Jahr'!H194,"")</f>
        <v/>
      </c>
      <c r="Z197" s="278" t="str">
        <f>IF('4. Jahr'!I194="kommunale Mittel",'4. Jahr'!H194,"")</f>
        <v/>
      </c>
      <c r="AA197" s="278" t="str">
        <f>IF('4. Jahr'!I194="sonst. öff. Mittel",'4. Jahr'!H194,"")</f>
        <v/>
      </c>
      <c r="AB197" s="8"/>
      <c r="AC197" s="278" t="str">
        <f>IF('5. Jahr'!I194="Einnahmen/Erlöse",'5. Jahr'!H194,"")</f>
        <v/>
      </c>
      <c r="AD197" s="278" t="str">
        <f>IF('5. Jahr'!I194="priv. Mittel",'5. Jahr'!H194,"")</f>
        <v/>
      </c>
      <c r="AE197" s="278" t="str">
        <f>IF('5. Jahr'!I194="Bundesag. Arbeit",'5. Jahr'!H194,"")</f>
        <v/>
      </c>
      <c r="AF197" s="278" t="str">
        <f>IF('5. Jahr'!I194="andere Bundesm.",'5. Jahr'!H194,"")</f>
        <v/>
      </c>
      <c r="AG197" s="278" t="str">
        <f>IF('5. Jahr'!I194="kommunale Mittel",'5. Jahr'!H194,"")</f>
        <v/>
      </c>
      <c r="AH197" s="279" t="str">
        <f>IF('5. Jahr'!I194="sonst. öff. Mittel",'5. Jahr'!H194,"")</f>
        <v/>
      </c>
    </row>
    <row r="198" spans="1:34" ht="15" x14ac:dyDescent="0.2">
      <c r="A198" s="188" t="str">
        <f>IF('1. Jahr'!I194="Einnahmen/Erlöse",'1. Jahr'!H194,"")</f>
        <v/>
      </c>
      <c r="B198" s="188" t="str">
        <f>IF('1. Jahr'!I194="priv. Mittel",'1. Jahr'!H194,"")</f>
        <v/>
      </c>
      <c r="C198" s="192" t="str">
        <f>IF('1. Jahr'!I194="Bundesag. Arbeit",'1. Jahr'!H194,"")</f>
        <v/>
      </c>
      <c r="D198" s="192" t="str">
        <f>IF('1. Jahr'!I194="andere Bundesm.",'1. Jahr'!H194,"")</f>
        <v/>
      </c>
      <c r="E198" s="192" t="str">
        <f>IF('1. Jahr'!I194="kommunale Mittel",'1. Jahr'!H194,"")</f>
        <v/>
      </c>
      <c r="F198" s="188" t="str">
        <f>IF('1. Jahr'!I194="sonst. öff. Mittel",'1. Jahr'!H194,"")</f>
        <v/>
      </c>
      <c r="G198" s="8"/>
      <c r="H198" s="277" t="str">
        <f>IF('2. Jahr'!I195="Einnahmen/Erlöse",'2. Jahr'!H195,"")</f>
        <v/>
      </c>
      <c r="I198" s="277" t="str">
        <f>IF('2. Jahr'!I195="priv. Mittel",'2. Jahr'!H195,"")</f>
        <v/>
      </c>
      <c r="J198" s="277" t="str">
        <f>IF('2. Jahr'!I195="Bundesag. Arbeit",'2. Jahr'!H195,"")</f>
        <v/>
      </c>
      <c r="K198" s="278" t="str">
        <f>IF('2. Jahr'!I195="andere Bundesm.",'2. Jahr'!H195,"")</f>
        <v/>
      </c>
      <c r="L198" s="277" t="str">
        <f>IF('2. Jahr'!I195="kommunale Mittel",'2. Jahr'!H195,"")</f>
        <v/>
      </c>
      <c r="M198" s="278" t="str">
        <f>IF('2. Jahr'!I195="sonst. öff. Mittel",'2. Jahr'!H195,"")</f>
        <v/>
      </c>
      <c r="N198" s="8"/>
      <c r="O198" s="9" t="str">
        <f>IF('3. Jahr'!I195="Einnahmen/Erlöse",'3. Jahr'!H195,"")</f>
        <v/>
      </c>
      <c r="P198" s="278" t="str">
        <f>IF('3. Jahr'!I195="priv. Mittel",'3. Jahr'!H195,"")</f>
        <v/>
      </c>
      <c r="Q198" s="278" t="str">
        <f>IF('3. Jahr'!I195="Bundesag. Arbeit",'3. Jahr'!H195,"")</f>
        <v/>
      </c>
      <c r="R198" s="278" t="str">
        <f>IF('3. Jahr'!I195="andere Bundesm.",'3. Jahr'!H195,"")</f>
        <v/>
      </c>
      <c r="S198" s="278" t="str">
        <f>IF('3. Jahr'!I195="kommunale Mittel",'3. Jahr'!H195,"")</f>
        <v/>
      </c>
      <c r="T198" s="278" t="str">
        <f>IF('3. Jahr'!I195="sonst. öff. Mittel",'3. Jahr'!H195,"")</f>
        <v/>
      </c>
      <c r="U198" s="8"/>
      <c r="V198" s="278" t="str">
        <f>IF('4. Jahr'!I195="Einnahmen/Erlöse",'4. Jahr'!H195,"")</f>
        <v/>
      </c>
      <c r="W198" s="278" t="str">
        <f>IF('4. Jahr'!I195="priv. Mittel",'4. Jahr'!H195,"")</f>
        <v/>
      </c>
      <c r="X198" s="278" t="str">
        <f>IF('4. Jahr'!I195="Bundesag. Arbeit",'4. Jahr'!H195,"")</f>
        <v/>
      </c>
      <c r="Y198" s="279" t="str">
        <f>IF('4. Jahr'!I195="andere Bundesm.",'4. Jahr'!H195,"")</f>
        <v/>
      </c>
      <c r="Z198" s="278" t="str">
        <f>IF('4. Jahr'!I195="kommunale Mittel",'4. Jahr'!H195,"")</f>
        <v/>
      </c>
      <c r="AA198" s="278" t="str">
        <f>IF('4. Jahr'!I195="sonst. öff. Mittel",'4. Jahr'!H195,"")</f>
        <v/>
      </c>
      <c r="AB198" s="8"/>
      <c r="AC198" s="278" t="str">
        <f>IF('5. Jahr'!I195="Einnahmen/Erlöse",'5. Jahr'!H195,"")</f>
        <v/>
      </c>
      <c r="AD198" s="278" t="str">
        <f>IF('5. Jahr'!I195="priv. Mittel",'5. Jahr'!H195,"")</f>
        <v/>
      </c>
      <c r="AE198" s="278" t="str">
        <f>IF('5. Jahr'!I195="Bundesag. Arbeit",'5. Jahr'!H195,"")</f>
        <v/>
      </c>
      <c r="AF198" s="278" t="str">
        <f>IF('5. Jahr'!I195="andere Bundesm.",'5. Jahr'!H195,"")</f>
        <v/>
      </c>
      <c r="AG198" s="278" t="str">
        <f>IF('5. Jahr'!I195="kommunale Mittel",'5. Jahr'!H195,"")</f>
        <v/>
      </c>
      <c r="AH198" s="279" t="str">
        <f>IF('5. Jahr'!I195="sonst. öff. Mittel",'5. Jahr'!H195,"")</f>
        <v/>
      </c>
    </row>
    <row r="199" spans="1:34" ht="15" x14ac:dyDescent="0.2">
      <c r="A199" s="188" t="str">
        <f>IF('1. Jahr'!I195="Einnahmen/Erlöse",'1. Jahr'!H195,"")</f>
        <v/>
      </c>
      <c r="B199" s="188" t="str">
        <f>IF('1. Jahr'!I195="priv. Mittel",'1. Jahr'!H195,"")</f>
        <v/>
      </c>
      <c r="C199" s="192" t="str">
        <f>IF('1. Jahr'!I195="Bundesag. Arbeit",'1. Jahr'!H195,"")</f>
        <v/>
      </c>
      <c r="D199" s="192" t="str">
        <f>IF('1. Jahr'!I195="andere Bundesm.",'1. Jahr'!H195,"")</f>
        <v/>
      </c>
      <c r="E199" s="192" t="str">
        <f>IF('1. Jahr'!I195="kommunale Mittel",'1. Jahr'!H195,"")</f>
        <v/>
      </c>
      <c r="F199" s="188" t="str">
        <f>IF('1. Jahr'!I195="sonst. öff. Mittel",'1. Jahr'!H195,"")</f>
        <v/>
      </c>
      <c r="G199" s="8"/>
      <c r="H199" s="277" t="str">
        <f>IF('2. Jahr'!I196="Einnahmen/Erlöse",'2. Jahr'!H196,"")</f>
        <v/>
      </c>
      <c r="I199" s="277" t="str">
        <f>IF('2. Jahr'!I196="priv. Mittel",'2. Jahr'!H196,"")</f>
        <v/>
      </c>
      <c r="J199" s="277" t="str">
        <f>IF('2. Jahr'!I196="Bundesag. Arbeit",'2. Jahr'!H196,"")</f>
        <v/>
      </c>
      <c r="K199" s="278" t="str">
        <f>IF('2. Jahr'!I196="andere Bundesm.",'2. Jahr'!H196,"")</f>
        <v/>
      </c>
      <c r="L199" s="277" t="str">
        <f>IF('2. Jahr'!I196="kommunale Mittel",'2. Jahr'!H196,"")</f>
        <v/>
      </c>
      <c r="M199" s="278" t="str">
        <f>IF('2. Jahr'!I196="sonst. öff. Mittel",'2. Jahr'!H196,"")</f>
        <v/>
      </c>
      <c r="N199" s="8"/>
      <c r="O199" s="9" t="str">
        <f>IF('3. Jahr'!I196="Einnahmen/Erlöse",'3. Jahr'!H196,"")</f>
        <v/>
      </c>
      <c r="P199" s="278" t="str">
        <f>IF('3. Jahr'!I196="priv. Mittel",'3. Jahr'!H196,"")</f>
        <v/>
      </c>
      <c r="Q199" s="278" t="str">
        <f>IF('3. Jahr'!I196="Bundesag. Arbeit",'3. Jahr'!H196,"")</f>
        <v/>
      </c>
      <c r="R199" s="278" t="str">
        <f>IF('3. Jahr'!I196="andere Bundesm.",'3. Jahr'!H196,"")</f>
        <v/>
      </c>
      <c r="S199" s="278" t="str">
        <f>IF('3. Jahr'!I196="kommunale Mittel",'3. Jahr'!H196,"")</f>
        <v/>
      </c>
      <c r="T199" s="278" t="str">
        <f>IF('3. Jahr'!I196="sonst. öff. Mittel",'3. Jahr'!H196,"")</f>
        <v/>
      </c>
      <c r="U199" s="8"/>
      <c r="V199" s="278" t="str">
        <f>IF('4. Jahr'!I196="Einnahmen/Erlöse",'4. Jahr'!H196,"")</f>
        <v/>
      </c>
      <c r="W199" s="278" t="str">
        <f>IF('4. Jahr'!I196="priv. Mittel",'4. Jahr'!H196,"")</f>
        <v/>
      </c>
      <c r="X199" s="278" t="str">
        <f>IF('4. Jahr'!I196="Bundesag. Arbeit",'4. Jahr'!H196,"")</f>
        <v/>
      </c>
      <c r="Y199" s="279" t="str">
        <f>IF('4. Jahr'!I196="andere Bundesm.",'4. Jahr'!H196,"")</f>
        <v/>
      </c>
      <c r="Z199" s="278" t="str">
        <f>IF('4. Jahr'!I196="kommunale Mittel",'4. Jahr'!H196,"")</f>
        <v/>
      </c>
      <c r="AA199" s="278" t="str">
        <f>IF('4. Jahr'!I196="sonst. öff. Mittel",'4. Jahr'!H196,"")</f>
        <v/>
      </c>
      <c r="AB199" s="8"/>
      <c r="AC199" s="278" t="str">
        <f>IF('5. Jahr'!I196="Einnahmen/Erlöse",'5. Jahr'!H196,"")</f>
        <v/>
      </c>
      <c r="AD199" s="278" t="str">
        <f>IF('5. Jahr'!I196="priv. Mittel",'5. Jahr'!H196,"")</f>
        <v/>
      </c>
      <c r="AE199" s="278" t="str">
        <f>IF('5. Jahr'!I196="Bundesag. Arbeit",'5. Jahr'!H196,"")</f>
        <v/>
      </c>
      <c r="AF199" s="278" t="str">
        <f>IF('5. Jahr'!I196="andere Bundesm.",'5. Jahr'!H196,"")</f>
        <v/>
      </c>
      <c r="AG199" s="278" t="str">
        <f>IF('5. Jahr'!I196="kommunale Mittel",'5. Jahr'!H196,"")</f>
        <v/>
      </c>
      <c r="AH199" s="279" t="str">
        <f>IF('5. Jahr'!I196="sonst. öff. Mittel",'5. Jahr'!H196,"")</f>
        <v/>
      </c>
    </row>
    <row r="200" spans="1:34" ht="15" x14ac:dyDescent="0.2">
      <c r="A200" s="188" t="str">
        <f>IF('1. Jahr'!I196="Einnahmen/Erlöse",'1. Jahr'!H196,"")</f>
        <v/>
      </c>
      <c r="B200" s="188" t="str">
        <f>IF('1. Jahr'!I196="priv. Mittel",'1. Jahr'!H196,"")</f>
        <v/>
      </c>
      <c r="C200" s="192" t="str">
        <f>IF('1. Jahr'!I196="Bundesag. Arbeit",'1. Jahr'!H196,"")</f>
        <v/>
      </c>
      <c r="D200" s="192" t="str">
        <f>IF('1. Jahr'!I196="andere Bundesm.",'1. Jahr'!H196,"")</f>
        <v/>
      </c>
      <c r="E200" s="192" t="str">
        <f>IF('1. Jahr'!I196="kommunale Mittel",'1. Jahr'!H196,"")</f>
        <v/>
      </c>
      <c r="F200" s="188" t="str">
        <f>IF('1. Jahr'!I196="sonst. öff. Mittel",'1. Jahr'!H196,"")</f>
        <v/>
      </c>
      <c r="G200" s="8"/>
      <c r="H200" s="277" t="str">
        <f>IF('2. Jahr'!I197="Einnahmen/Erlöse",'2. Jahr'!H197,"")</f>
        <v/>
      </c>
      <c r="I200" s="277" t="str">
        <f>IF('2. Jahr'!I197="priv. Mittel",'2. Jahr'!H197,"")</f>
        <v/>
      </c>
      <c r="J200" s="277" t="str">
        <f>IF('2. Jahr'!I197="Bundesag. Arbeit",'2. Jahr'!H197,"")</f>
        <v/>
      </c>
      <c r="K200" s="278" t="str">
        <f>IF('2. Jahr'!I197="andere Bundesm.",'2. Jahr'!H197,"")</f>
        <v/>
      </c>
      <c r="L200" s="277" t="str">
        <f>IF('2. Jahr'!I197="kommunale Mittel",'2. Jahr'!H197,"")</f>
        <v/>
      </c>
      <c r="M200" s="278" t="str">
        <f>IF('2. Jahr'!I197="sonst. öff. Mittel",'2. Jahr'!H197,"")</f>
        <v/>
      </c>
      <c r="N200" s="8"/>
      <c r="O200" s="9" t="str">
        <f>IF('3. Jahr'!I197="Einnahmen/Erlöse",'3. Jahr'!H197,"")</f>
        <v/>
      </c>
      <c r="P200" s="278" t="str">
        <f>IF('3. Jahr'!I197="priv. Mittel",'3. Jahr'!H197,"")</f>
        <v/>
      </c>
      <c r="Q200" s="278" t="str">
        <f>IF('3. Jahr'!I197="Bundesag. Arbeit",'3. Jahr'!H197,"")</f>
        <v/>
      </c>
      <c r="R200" s="278" t="str">
        <f>IF('3. Jahr'!I197="andere Bundesm.",'3. Jahr'!H197,"")</f>
        <v/>
      </c>
      <c r="S200" s="278" t="str">
        <f>IF('3. Jahr'!I197="kommunale Mittel",'3. Jahr'!H197,"")</f>
        <v/>
      </c>
      <c r="T200" s="278" t="str">
        <f>IF('3. Jahr'!I197="sonst. öff. Mittel",'3. Jahr'!H197,"")</f>
        <v/>
      </c>
      <c r="U200" s="8"/>
      <c r="V200" s="278" t="str">
        <f>IF('4. Jahr'!I197="Einnahmen/Erlöse",'4. Jahr'!H197,"")</f>
        <v/>
      </c>
      <c r="W200" s="278" t="str">
        <f>IF('4. Jahr'!I197="priv. Mittel",'4. Jahr'!H197,"")</f>
        <v/>
      </c>
      <c r="X200" s="278" t="str">
        <f>IF('4. Jahr'!I197="Bundesag. Arbeit",'4. Jahr'!H197,"")</f>
        <v/>
      </c>
      <c r="Y200" s="279" t="str">
        <f>IF('4. Jahr'!I197="andere Bundesm.",'4. Jahr'!H197,"")</f>
        <v/>
      </c>
      <c r="Z200" s="278" t="str">
        <f>IF('4. Jahr'!I197="kommunale Mittel",'4. Jahr'!H197,"")</f>
        <v/>
      </c>
      <c r="AA200" s="278" t="str">
        <f>IF('4. Jahr'!I197="sonst. öff. Mittel",'4. Jahr'!H197,"")</f>
        <v/>
      </c>
      <c r="AB200" s="8"/>
      <c r="AC200" s="278" t="str">
        <f>IF('5. Jahr'!I197="Einnahmen/Erlöse",'5. Jahr'!H197,"")</f>
        <v/>
      </c>
      <c r="AD200" s="278" t="str">
        <f>IF('5. Jahr'!I197="priv. Mittel",'5. Jahr'!H197,"")</f>
        <v/>
      </c>
      <c r="AE200" s="278" t="str">
        <f>IF('5. Jahr'!I197="Bundesag. Arbeit",'5. Jahr'!H197,"")</f>
        <v/>
      </c>
      <c r="AF200" s="278" t="str">
        <f>IF('5. Jahr'!I197="andere Bundesm.",'5. Jahr'!H197,"")</f>
        <v/>
      </c>
      <c r="AG200" s="278" t="str">
        <f>IF('5. Jahr'!I197="kommunale Mittel",'5. Jahr'!H197,"")</f>
        <v/>
      </c>
      <c r="AH200" s="279" t="str">
        <f>IF('5. Jahr'!I197="sonst. öff. Mittel",'5. Jahr'!H197,"")</f>
        <v/>
      </c>
    </row>
    <row r="201" spans="1:34" ht="15" x14ac:dyDescent="0.2">
      <c r="A201" s="188" t="str">
        <f>IF('1. Jahr'!I197="Einnahmen/Erlöse",'1. Jahr'!H197,"")</f>
        <v/>
      </c>
      <c r="B201" s="188" t="str">
        <f>IF('1. Jahr'!I197="priv. Mittel",'1. Jahr'!H197,"")</f>
        <v/>
      </c>
      <c r="C201" s="192" t="str">
        <f>IF('1. Jahr'!I197="Bundesag. Arbeit",'1. Jahr'!H197,"")</f>
        <v/>
      </c>
      <c r="D201" s="192" t="str">
        <f>IF('1. Jahr'!I197="andere Bundesm.",'1. Jahr'!H197,"")</f>
        <v/>
      </c>
      <c r="E201" s="192" t="str">
        <f>IF('1. Jahr'!I197="kommunale Mittel",'1. Jahr'!H197,"")</f>
        <v/>
      </c>
      <c r="F201" s="188" t="str">
        <f>IF('1. Jahr'!I197="sonst. öff. Mittel",'1. Jahr'!H197,"")</f>
        <v/>
      </c>
      <c r="G201" s="8"/>
      <c r="H201" s="277" t="str">
        <f>IF('2. Jahr'!I198="Einnahmen/Erlöse",'2. Jahr'!H198,"")</f>
        <v/>
      </c>
      <c r="I201" s="277" t="str">
        <f>IF('2. Jahr'!I198="priv. Mittel",'2. Jahr'!H198,"")</f>
        <v/>
      </c>
      <c r="J201" s="277" t="str">
        <f>IF('2. Jahr'!I198="Bundesag. Arbeit",'2. Jahr'!H198,"")</f>
        <v/>
      </c>
      <c r="K201" s="278" t="str">
        <f>IF('2. Jahr'!I198="andere Bundesm.",'2. Jahr'!H198,"")</f>
        <v/>
      </c>
      <c r="L201" s="277" t="str">
        <f>IF('2. Jahr'!I198="kommunale Mittel",'2. Jahr'!H198,"")</f>
        <v/>
      </c>
      <c r="M201" s="278" t="str">
        <f>IF('2. Jahr'!I198="sonst. öff. Mittel",'2. Jahr'!H198,"")</f>
        <v/>
      </c>
      <c r="N201" s="8"/>
      <c r="O201" s="9" t="str">
        <f>IF('3. Jahr'!I198="Einnahmen/Erlöse",'3. Jahr'!H198,"")</f>
        <v/>
      </c>
      <c r="P201" s="278" t="str">
        <f>IF('3. Jahr'!I198="priv. Mittel",'3. Jahr'!H198,"")</f>
        <v/>
      </c>
      <c r="Q201" s="278" t="str">
        <f>IF('3. Jahr'!I198="Bundesag. Arbeit",'3. Jahr'!H198,"")</f>
        <v/>
      </c>
      <c r="R201" s="278" t="str">
        <f>IF('3. Jahr'!I198="andere Bundesm.",'3. Jahr'!H198,"")</f>
        <v/>
      </c>
      <c r="S201" s="278" t="str">
        <f>IF('3. Jahr'!I198="kommunale Mittel",'3. Jahr'!H198,"")</f>
        <v/>
      </c>
      <c r="T201" s="278" t="str">
        <f>IF('3. Jahr'!I198="sonst. öff. Mittel",'3. Jahr'!H198,"")</f>
        <v/>
      </c>
      <c r="U201" s="8"/>
      <c r="V201" s="278" t="str">
        <f>IF('4. Jahr'!I198="Einnahmen/Erlöse",'4. Jahr'!H198,"")</f>
        <v/>
      </c>
      <c r="W201" s="278" t="str">
        <f>IF('4. Jahr'!I198="priv. Mittel",'4. Jahr'!H198,"")</f>
        <v/>
      </c>
      <c r="X201" s="278" t="str">
        <f>IF('4. Jahr'!I198="Bundesag. Arbeit",'4. Jahr'!H198,"")</f>
        <v/>
      </c>
      <c r="Y201" s="279" t="str">
        <f>IF('4. Jahr'!I198="andere Bundesm.",'4. Jahr'!H198,"")</f>
        <v/>
      </c>
      <c r="Z201" s="278" t="str">
        <f>IF('4. Jahr'!I198="kommunale Mittel",'4. Jahr'!H198,"")</f>
        <v/>
      </c>
      <c r="AA201" s="278" t="str">
        <f>IF('4. Jahr'!I198="sonst. öff. Mittel",'4. Jahr'!H198,"")</f>
        <v/>
      </c>
      <c r="AB201" s="8"/>
      <c r="AC201" s="278" t="str">
        <f>IF('5. Jahr'!I198="Einnahmen/Erlöse",'5. Jahr'!H198,"")</f>
        <v/>
      </c>
      <c r="AD201" s="278" t="str">
        <f>IF('5. Jahr'!I198="priv. Mittel",'5. Jahr'!H198,"")</f>
        <v/>
      </c>
      <c r="AE201" s="278" t="str">
        <f>IF('5. Jahr'!I198="Bundesag. Arbeit",'5. Jahr'!H198,"")</f>
        <v/>
      </c>
      <c r="AF201" s="278" t="str">
        <f>IF('5. Jahr'!I198="andere Bundesm.",'5. Jahr'!H198,"")</f>
        <v/>
      </c>
      <c r="AG201" s="278" t="str">
        <f>IF('5. Jahr'!I198="kommunale Mittel",'5. Jahr'!H198,"")</f>
        <v/>
      </c>
      <c r="AH201" s="279" t="str">
        <f>IF('5. Jahr'!I198="sonst. öff. Mittel",'5. Jahr'!H198,"")</f>
        <v/>
      </c>
    </row>
    <row r="202" spans="1:34" ht="15" x14ac:dyDescent="0.2">
      <c r="A202" s="188" t="str">
        <f>IF('1. Jahr'!I198="Einnahmen/Erlöse",'1. Jahr'!H198,"")</f>
        <v/>
      </c>
      <c r="B202" s="188" t="str">
        <f>IF('1. Jahr'!I198="priv. Mittel",'1. Jahr'!H198,"")</f>
        <v/>
      </c>
      <c r="C202" s="192" t="str">
        <f>IF('1. Jahr'!I198="Bundesag. Arbeit",'1. Jahr'!H198,"")</f>
        <v/>
      </c>
      <c r="D202" s="192" t="str">
        <f>IF('1. Jahr'!I198="andere Bundesm.",'1. Jahr'!H198,"")</f>
        <v/>
      </c>
      <c r="E202" s="192" t="str">
        <f>IF('1. Jahr'!I198="kommunale Mittel",'1. Jahr'!H198,"")</f>
        <v/>
      </c>
      <c r="F202" s="188" t="str">
        <f>IF('1. Jahr'!I198="sonst. öff. Mittel",'1. Jahr'!H198,"")</f>
        <v/>
      </c>
      <c r="G202" s="8"/>
      <c r="H202" s="277" t="str">
        <f>IF('2. Jahr'!I199="Einnahmen/Erlöse",'2. Jahr'!H199,"")</f>
        <v/>
      </c>
      <c r="I202" s="277" t="str">
        <f>IF('2. Jahr'!I199="priv. Mittel",'2. Jahr'!H199,"")</f>
        <v/>
      </c>
      <c r="J202" s="277" t="str">
        <f>IF('2. Jahr'!I199="Bundesag. Arbeit",'2. Jahr'!H199,"")</f>
        <v/>
      </c>
      <c r="K202" s="278" t="str">
        <f>IF('2. Jahr'!I199="andere Bundesm.",'2. Jahr'!H199,"")</f>
        <v/>
      </c>
      <c r="L202" s="277" t="str">
        <f>IF('2. Jahr'!I199="kommunale Mittel",'2. Jahr'!H199,"")</f>
        <v/>
      </c>
      <c r="M202" s="278" t="str">
        <f>IF('2. Jahr'!I199="sonst. öff. Mittel",'2. Jahr'!H199,"")</f>
        <v/>
      </c>
      <c r="N202" s="8"/>
      <c r="O202" s="9" t="str">
        <f>IF('3. Jahr'!I199="Einnahmen/Erlöse",'3. Jahr'!H199,"")</f>
        <v/>
      </c>
      <c r="P202" s="278" t="str">
        <f>IF('3. Jahr'!I199="priv. Mittel",'3. Jahr'!H199,"")</f>
        <v/>
      </c>
      <c r="Q202" s="278" t="str">
        <f>IF('3. Jahr'!I199="Bundesag. Arbeit",'3. Jahr'!H199,"")</f>
        <v/>
      </c>
      <c r="R202" s="278" t="str">
        <f>IF('3. Jahr'!I199="andere Bundesm.",'3. Jahr'!H199,"")</f>
        <v/>
      </c>
      <c r="S202" s="278" t="str">
        <f>IF('3. Jahr'!I199="kommunale Mittel",'3. Jahr'!H199,"")</f>
        <v/>
      </c>
      <c r="T202" s="278" t="str">
        <f>IF('3. Jahr'!I199="sonst. öff. Mittel",'3. Jahr'!H199,"")</f>
        <v/>
      </c>
      <c r="U202" s="8"/>
      <c r="V202" s="278" t="str">
        <f>IF('4. Jahr'!I199="Einnahmen/Erlöse",'4. Jahr'!H199,"")</f>
        <v/>
      </c>
      <c r="W202" s="278" t="str">
        <f>IF('4. Jahr'!I199="priv. Mittel",'4. Jahr'!H199,"")</f>
        <v/>
      </c>
      <c r="X202" s="278" t="str">
        <f>IF('4. Jahr'!I199="Bundesag. Arbeit",'4. Jahr'!H199,"")</f>
        <v/>
      </c>
      <c r="Y202" s="279" t="str">
        <f>IF('4. Jahr'!I199="andere Bundesm.",'4. Jahr'!H199,"")</f>
        <v/>
      </c>
      <c r="Z202" s="278" t="str">
        <f>IF('4. Jahr'!I199="kommunale Mittel",'4. Jahr'!H199,"")</f>
        <v/>
      </c>
      <c r="AA202" s="278" t="str">
        <f>IF('4. Jahr'!I199="sonst. öff. Mittel",'4. Jahr'!H199,"")</f>
        <v/>
      </c>
      <c r="AB202" s="8"/>
      <c r="AC202" s="278" t="str">
        <f>IF('5. Jahr'!I199="Einnahmen/Erlöse",'5. Jahr'!H199,"")</f>
        <v/>
      </c>
      <c r="AD202" s="278" t="str">
        <f>IF('5. Jahr'!I199="priv. Mittel",'5. Jahr'!H199,"")</f>
        <v/>
      </c>
      <c r="AE202" s="278" t="str">
        <f>IF('5. Jahr'!I199="Bundesag. Arbeit",'5. Jahr'!H199,"")</f>
        <v/>
      </c>
      <c r="AF202" s="278" t="str">
        <f>IF('5. Jahr'!I199="andere Bundesm.",'5. Jahr'!H199,"")</f>
        <v/>
      </c>
      <c r="AG202" s="278" t="str">
        <f>IF('5. Jahr'!I199="kommunale Mittel",'5. Jahr'!H199,"")</f>
        <v/>
      </c>
      <c r="AH202" s="279" t="str">
        <f>IF('5. Jahr'!I199="sonst. öff. Mittel",'5. Jahr'!H199,"")</f>
        <v/>
      </c>
    </row>
    <row r="203" spans="1:34" ht="15" x14ac:dyDescent="0.2">
      <c r="A203" s="188" t="str">
        <f>IF('1. Jahr'!I199="Einnahmen/Erlöse",'1. Jahr'!H199,"")</f>
        <v/>
      </c>
      <c r="B203" s="188" t="str">
        <f>IF('1. Jahr'!I199="priv. Mittel",'1. Jahr'!H199,"")</f>
        <v/>
      </c>
      <c r="C203" s="192" t="str">
        <f>IF('1. Jahr'!I199="Bundesag. Arbeit",'1. Jahr'!H199,"")</f>
        <v/>
      </c>
      <c r="D203" s="192" t="str">
        <f>IF('1. Jahr'!I199="andere Bundesm.",'1. Jahr'!H199,"")</f>
        <v/>
      </c>
      <c r="E203" s="192" t="str">
        <f>IF('1. Jahr'!I199="kommunale Mittel",'1. Jahr'!H199,"")</f>
        <v/>
      </c>
      <c r="F203" s="188" t="str">
        <f>IF('1. Jahr'!I199="sonst. öff. Mittel",'1. Jahr'!H199,"")</f>
        <v/>
      </c>
      <c r="G203" s="8"/>
      <c r="H203" s="277" t="str">
        <f>IF('2. Jahr'!I200="Einnahmen/Erlöse",'2. Jahr'!H200,"")</f>
        <v/>
      </c>
      <c r="I203" s="277" t="str">
        <f>IF('2. Jahr'!I200="priv. Mittel",'2. Jahr'!H200,"")</f>
        <v/>
      </c>
      <c r="J203" s="277" t="str">
        <f>IF('2. Jahr'!I200="Bundesag. Arbeit",'2. Jahr'!H200,"")</f>
        <v/>
      </c>
      <c r="K203" s="278" t="str">
        <f>IF('2. Jahr'!I200="andere Bundesm.",'2. Jahr'!H200,"")</f>
        <v/>
      </c>
      <c r="L203" s="277" t="str">
        <f>IF('2. Jahr'!I200="kommunale Mittel",'2. Jahr'!H200,"")</f>
        <v/>
      </c>
      <c r="M203" s="278" t="str">
        <f>IF('2. Jahr'!I200="sonst. öff. Mittel",'2. Jahr'!H200,"")</f>
        <v/>
      </c>
      <c r="N203" s="8"/>
      <c r="O203" s="9" t="str">
        <f>IF('3. Jahr'!I200="Einnahmen/Erlöse",'3. Jahr'!H200,"")</f>
        <v/>
      </c>
      <c r="P203" s="278" t="str">
        <f>IF('3. Jahr'!I200="priv. Mittel",'3. Jahr'!H200,"")</f>
        <v/>
      </c>
      <c r="Q203" s="278" t="str">
        <f>IF('3. Jahr'!I200="Bundesag. Arbeit",'3. Jahr'!H200,"")</f>
        <v/>
      </c>
      <c r="R203" s="278" t="str">
        <f>IF('3. Jahr'!I200="andere Bundesm.",'3. Jahr'!H200,"")</f>
        <v/>
      </c>
      <c r="S203" s="278" t="str">
        <f>IF('3. Jahr'!I200="kommunale Mittel",'3. Jahr'!H200,"")</f>
        <v/>
      </c>
      <c r="T203" s="278" t="str">
        <f>IF('3. Jahr'!I200="sonst. öff. Mittel",'3. Jahr'!H200,"")</f>
        <v/>
      </c>
      <c r="U203" s="8"/>
      <c r="V203" s="278" t="str">
        <f>IF('4. Jahr'!I200="Einnahmen/Erlöse",'4. Jahr'!H200,"")</f>
        <v/>
      </c>
      <c r="W203" s="278" t="str">
        <f>IF('4. Jahr'!I200="priv. Mittel",'4. Jahr'!H200,"")</f>
        <v/>
      </c>
      <c r="X203" s="278" t="str">
        <f>IF('4. Jahr'!I200="Bundesag. Arbeit",'4. Jahr'!H200,"")</f>
        <v/>
      </c>
      <c r="Y203" s="279" t="str">
        <f>IF('4. Jahr'!I200="andere Bundesm.",'4. Jahr'!H200,"")</f>
        <v/>
      </c>
      <c r="Z203" s="278" t="str">
        <f>IF('4. Jahr'!I200="kommunale Mittel",'4. Jahr'!H200,"")</f>
        <v/>
      </c>
      <c r="AA203" s="278" t="str">
        <f>IF('4. Jahr'!I200="sonst. öff. Mittel",'4. Jahr'!H200,"")</f>
        <v/>
      </c>
      <c r="AB203" s="8"/>
      <c r="AC203" s="278" t="str">
        <f>IF('5. Jahr'!I200="Einnahmen/Erlöse",'5. Jahr'!H200,"")</f>
        <v/>
      </c>
      <c r="AD203" s="278" t="str">
        <f>IF('5. Jahr'!I200="priv. Mittel",'5. Jahr'!H200,"")</f>
        <v/>
      </c>
      <c r="AE203" s="278" t="str">
        <f>IF('5. Jahr'!I200="Bundesag. Arbeit",'5. Jahr'!H200,"")</f>
        <v/>
      </c>
      <c r="AF203" s="278" t="str">
        <f>IF('5. Jahr'!I200="andere Bundesm.",'5. Jahr'!H200,"")</f>
        <v/>
      </c>
      <c r="AG203" s="278" t="str">
        <f>IF('5. Jahr'!I200="kommunale Mittel",'5. Jahr'!H200,"")</f>
        <v/>
      </c>
      <c r="AH203" s="279" t="str">
        <f>IF('5. Jahr'!I200="sonst. öff. Mittel",'5. Jahr'!H200,"")</f>
        <v/>
      </c>
    </row>
    <row r="204" spans="1:34" ht="15" x14ac:dyDescent="0.2">
      <c r="A204" s="188" t="str">
        <f>IF('1. Jahr'!I200="Einnahmen/Erlöse",'1. Jahr'!H200,"")</f>
        <v/>
      </c>
      <c r="B204" s="188" t="str">
        <f>IF('1. Jahr'!I200="priv. Mittel",'1. Jahr'!H200,"")</f>
        <v/>
      </c>
      <c r="C204" s="192" t="str">
        <f>IF('1. Jahr'!I200="Bundesag. Arbeit",'1. Jahr'!H200,"")</f>
        <v/>
      </c>
      <c r="D204" s="192" t="str">
        <f>IF('1. Jahr'!I200="andere Bundesm.",'1. Jahr'!H200,"")</f>
        <v/>
      </c>
      <c r="E204" s="192" t="str">
        <f>IF('1. Jahr'!I200="kommunale Mittel",'1. Jahr'!H200,"")</f>
        <v/>
      </c>
      <c r="F204" s="188" t="str">
        <f>IF('1. Jahr'!I200="sonst. öff. Mittel",'1. Jahr'!H200,"")</f>
        <v/>
      </c>
      <c r="G204" s="8"/>
      <c r="H204" s="277" t="str">
        <f>IF('2. Jahr'!I201="Einnahmen/Erlöse",'2. Jahr'!H201,"")</f>
        <v/>
      </c>
      <c r="I204" s="277" t="str">
        <f>IF('2. Jahr'!I201="priv. Mittel",'2. Jahr'!H201,"")</f>
        <v/>
      </c>
      <c r="J204" s="277" t="str">
        <f>IF('2. Jahr'!I201="Bundesag. Arbeit",'2. Jahr'!H201,"")</f>
        <v/>
      </c>
      <c r="K204" s="278" t="str">
        <f>IF('2. Jahr'!I201="andere Bundesm.",'2. Jahr'!H201,"")</f>
        <v/>
      </c>
      <c r="L204" s="277" t="str">
        <f>IF('2. Jahr'!I201="kommunale Mittel",'2. Jahr'!H201,"")</f>
        <v/>
      </c>
      <c r="M204" s="278" t="str">
        <f>IF('2. Jahr'!I201="sonst. öff. Mittel",'2. Jahr'!H201,"")</f>
        <v/>
      </c>
      <c r="N204" s="8"/>
      <c r="O204" s="9" t="str">
        <f>IF('3. Jahr'!I201="Einnahmen/Erlöse",'3. Jahr'!H201,"")</f>
        <v/>
      </c>
      <c r="P204" s="278" t="str">
        <f>IF('3. Jahr'!I201="priv. Mittel",'3. Jahr'!H201,"")</f>
        <v/>
      </c>
      <c r="Q204" s="278" t="str">
        <f>IF('3. Jahr'!I201="Bundesag. Arbeit",'3. Jahr'!H201,"")</f>
        <v/>
      </c>
      <c r="R204" s="278" t="str">
        <f>IF('3. Jahr'!I201="andere Bundesm.",'3. Jahr'!H201,"")</f>
        <v/>
      </c>
      <c r="S204" s="278" t="str">
        <f>IF('3. Jahr'!I201="kommunale Mittel",'3. Jahr'!H201,"")</f>
        <v/>
      </c>
      <c r="T204" s="278" t="str">
        <f>IF('3. Jahr'!I201="sonst. öff. Mittel",'3. Jahr'!H201,"")</f>
        <v/>
      </c>
      <c r="U204" s="8"/>
      <c r="V204" s="278" t="str">
        <f>IF('4. Jahr'!I201="Einnahmen/Erlöse",'4. Jahr'!H201,"")</f>
        <v/>
      </c>
      <c r="W204" s="278" t="str">
        <f>IF('4. Jahr'!I201="priv. Mittel",'4. Jahr'!H201,"")</f>
        <v/>
      </c>
      <c r="X204" s="278" t="str">
        <f>IF('4. Jahr'!I201="Bundesag. Arbeit",'4. Jahr'!H201,"")</f>
        <v/>
      </c>
      <c r="Y204" s="279" t="str">
        <f>IF('4. Jahr'!I201="andere Bundesm.",'4. Jahr'!H201,"")</f>
        <v/>
      </c>
      <c r="Z204" s="278" t="str">
        <f>IF('4. Jahr'!I201="kommunale Mittel",'4. Jahr'!H201,"")</f>
        <v/>
      </c>
      <c r="AA204" s="278" t="str">
        <f>IF('4. Jahr'!I201="sonst. öff. Mittel",'4. Jahr'!H201,"")</f>
        <v/>
      </c>
      <c r="AB204" s="8"/>
      <c r="AC204" s="278" t="str">
        <f>IF('5. Jahr'!I201="Einnahmen/Erlöse",'5. Jahr'!H201,"")</f>
        <v/>
      </c>
      <c r="AD204" s="278" t="str">
        <f>IF('5. Jahr'!I201="priv. Mittel",'5. Jahr'!H201,"")</f>
        <v/>
      </c>
      <c r="AE204" s="278" t="str">
        <f>IF('5. Jahr'!I201="Bundesag. Arbeit",'5. Jahr'!H201,"")</f>
        <v/>
      </c>
      <c r="AF204" s="278" t="str">
        <f>IF('5. Jahr'!I201="andere Bundesm.",'5. Jahr'!H201,"")</f>
        <v/>
      </c>
      <c r="AG204" s="278" t="str">
        <f>IF('5. Jahr'!I201="kommunale Mittel",'5. Jahr'!H201,"")</f>
        <v/>
      </c>
      <c r="AH204" s="279" t="str">
        <f>IF('5. Jahr'!I201="sonst. öff. Mittel",'5. Jahr'!H201,"")</f>
        <v/>
      </c>
    </row>
    <row r="205" spans="1:34" ht="15" x14ac:dyDescent="0.2">
      <c r="A205" s="188" t="str">
        <f>IF('1. Jahr'!I201="Einnahmen/Erlöse",'1. Jahr'!H201,"")</f>
        <v/>
      </c>
      <c r="B205" s="188" t="str">
        <f>IF('1. Jahr'!I201="priv. Mittel",'1. Jahr'!H201,"")</f>
        <v/>
      </c>
      <c r="C205" s="192" t="str">
        <f>IF('1. Jahr'!I201="Bundesag. Arbeit",'1. Jahr'!H201,"")</f>
        <v/>
      </c>
      <c r="D205" s="192" t="str">
        <f>IF('1. Jahr'!I201="andere Bundesm.",'1. Jahr'!H201,"")</f>
        <v/>
      </c>
      <c r="E205" s="192" t="str">
        <f>IF('1. Jahr'!I201="kommunale Mittel",'1. Jahr'!H201,"")</f>
        <v/>
      </c>
      <c r="F205" s="188" t="str">
        <f>IF('1. Jahr'!I201="sonst. öff. Mittel",'1. Jahr'!H201,"")</f>
        <v/>
      </c>
      <c r="G205" s="8"/>
      <c r="H205" s="277" t="str">
        <f>IF('2. Jahr'!I202="Einnahmen/Erlöse",'2. Jahr'!H202,"")</f>
        <v/>
      </c>
      <c r="I205" s="277" t="str">
        <f>IF('2. Jahr'!I202="priv. Mittel",'2. Jahr'!H202,"")</f>
        <v/>
      </c>
      <c r="J205" s="277" t="str">
        <f>IF('2. Jahr'!I202="Bundesag. Arbeit",'2. Jahr'!H202,"")</f>
        <v/>
      </c>
      <c r="K205" s="278" t="str">
        <f>IF('2. Jahr'!I202="andere Bundesm.",'2. Jahr'!H202,"")</f>
        <v/>
      </c>
      <c r="L205" s="277" t="str">
        <f>IF('2. Jahr'!I202="kommunale Mittel",'2. Jahr'!H202,"")</f>
        <v/>
      </c>
      <c r="M205" s="278" t="str">
        <f>IF('2. Jahr'!I202="sonst. öff. Mittel",'2. Jahr'!H202,"")</f>
        <v/>
      </c>
      <c r="N205" s="8"/>
      <c r="O205" s="9" t="str">
        <f>IF('3. Jahr'!I202="Einnahmen/Erlöse",'3. Jahr'!H202,"")</f>
        <v/>
      </c>
      <c r="P205" s="278" t="str">
        <f>IF('3. Jahr'!I202="priv. Mittel",'3. Jahr'!H202,"")</f>
        <v/>
      </c>
      <c r="Q205" s="278" t="str">
        <f>IF('3. Jahr'!I202="Bundesag. Arbeit",'3. Jahr'!H202,"")</f>
        <v/>
      </c>
      <c r="R205" s="278" t="str">
        <f>IF('3. Jahr'!I202="andere Bundesm.",'3. Jahr'!H202,"")</f>
        <v/>
      </c>
      <c r="S205" s="278" t="str">
        <f>IF('3. Jahr'!I202="kommunale Mittel",'3. Jahr'!H202,"")</f>
        <v/>
      </c>
      <c r="T205" s="278" t="str">
        <f>IF('3. Jahr'!I202="sonst. öff. Mittel",'3. Jahr'!H202,"")</f>
        <v/>
      </c>
      <c r="U205" s="8"/>
      <c r="V205" s="278" t="str">
        <f>IF('4. Jahr'!I202="Einnahmen/Erlöse",'4. Jahr'!H202,"")</f>
        <v/>
      </c>
      <c r="W205" s="278" t="str">
        <f>IF('4. Jahr'!I202="priv. Mittel",'4. Jahr'!H202,"")</f>
        <v/>
      </c>
      <c r="X205" s="278" t="str">
        <f>IF('4. Jahr'!I202="Bundesag. Arbeit",'4. Jahr'!H202,"")</f>
        <v/>
      </c>
      <c r="Y205" s="279" t="str">
        <f>IF('4. Jahr'!I202="andere Bundesm.",'4. Jahr'!H202,"")</f>
        <v/>
      </c>
      <c r="Z205" s="278" t="str">
        <f>IF('4. Jahr'!I202="kommunale Mittel",'4. Jahr'!H202,"")</f>
        <v/>
      </c>
      <c r="AA205" s="278" t="str">
        <f>IF('4. Jahr'!I202="sonst. öff. Mittel",'4. Jahr'!H202,"")</f>
        <v/>
      </c>
      <c r="AB205" s="8"/>
      <c r="AC205" s="278" t="str">
        <f>IF('5. Jahr'!I202="Einnahmen/Erlöse",'5. Jahr'!H202,"")</f>
        <v/>
      </c>
      <c r="AD205" s="278" t="str">
        <f>IF('5. Jahr'!I202="priv. Mittel",'5. Jahr'!H202,"")</f>
        <v/>
      </c>
      <c r="AE205" s="278" t="str">
        <f>IF('5. Jahr'!I202="Bundesag. Arbeit",'5. Jahr'!H202,"")</f>
        <v/>
      </c>
      <c r="AF205" s="278" t="str">
        <f>IF('5. Jahr'!I202="andere Bundesm.",'5. Jahr'!H202,"")</f>
        <v/>
      </c>
      <c r="AG205" s="278" t="str">
        <f>IF('5. Jahr'!I202="kommunale Mittel",'5. Jahr'!H202,"")</f>
        <v/>
      </c>
      <c r="AH205" s="279" t="str">
        <f>IF('5. Jahr'!I202="sonst. öff. Mittel",'5. Jahr'!H202,"")</f>
        <v/>
      </c>
    </row>
    <row r="206" spans="1:34" ht="15" x14ac:dyDescent="0.2">
      <c r="A206" s="188" t="str">
        <f>IF('1. Jahr'!I202="Einnahmen/Erlöse",'1. Jahr'!H202,"")</f>
        <v/>
      </c>
      <c r="B206" s="188" t="str">
        <f>IF('1. Jahr'!I202="priv. Mittel",'1. Jahr'!H202,"")</f>
        <v/>
      </c>
      <c r="C206" s="192" t="str">
        <f>IF('1. Jahr'!I202="Bundesag. Arbeit",'1. Jahr'!H202,"")</f>
        <v/>
      </c>
      <c r="D206" s="192" t="str">
        <f>IF('1. Jahr'!I202="andere Bundesm.",'1. Jahr'!H202,"")</f>
        <v/>
      </c>
      <c r="E206" s="192" t="str">
        <f>IF('1. Jahr'!I202="kommunale Mittel",'1. Jahr'!H202,"")</f>
        <v/>
      </c>
      <c r="F206" s="188" t="str">
        <f>IF('1. Jahr'!I202="sonst. öff. Mittel",'1. Jahr'!H202,"")</f>
        <v/>
      </c>
      <c r="G206" s="8"/>
      <c r="H206" s="277" t="str">
        <f>IF('2. Jahr'!I203="Einnahmen/Erlöse",'2. Jahr'!H203,"")</f>
        <v/>
      </c>
      <c r="I206" s="277" t="str">
        <f>IF('2. Jahr'!I203="priv. Mittel",'2. Jahr'!H203,"")</f>
        <v/>
      </c>
      <c r="J206" s="277" t="str">
        <f>IF('2. Jahr'!I203="Bundesag. Arbeit",'2. Jahr'!H203,"")</f>
        <v/>
      </c>
      <c r="K206" s="278" t="str">
        <f>IF('2. Jahr'!I203="andere Bundesm.",'2. Jahr'!H203,"")</f>
        <v/>
      </c>
      <c r="L206" s="277" t="str">
        <f>IF('2. Jahr'!I203="kommunale Mittel",'2. Jahr'!H203,"")</f>
        <v/>
      </c>
      <c r="M206" s="278" t="str">
        <f>IF('2. Jahr'!I203="sonst. öff. Mittel",'2. Jahr'!H203,"")</f>
        <v/>
      </c>
      <c r="N206" s="8"/>
      <c r="O206" s="9" t="str">
        <f>IF('3. Jahr'!I203="Einnahmen/Erlöse",'3. Jahr'!H203,"")</f>
        <v/>
      </c>
      <c r="P206" s="278" t="str">
        <f>IF('3. Jahr'!I203="priv. Mittel",'3. Jahr'!H203,"")</f>
        <v/>
      </c>
      <c r="Q206" s="278" t="str">
        <f>IF('3. Jahr'!I203="Bundesag. Arbeit",'3. Jahr'!H203,"")</f>
        <v/>
      </c>
      <c r="R206" s="278" t="str">
        <f>IF('3. Jahr'!I203="andere Bundesm.",'3. Jahr'!H203,"")</f>
        <v/>
      </c>
      <c r="S206" s="278" t="str">
        <f>IF('3. Jahr'!I203="kommunale Mittel",'3. Jahr'!H203,"")</f>
        <v/>
      </c>
      <c r="T206" s="278" t="str">
        <f>IF('3. Jahr'!I203="sonst. öff. Mittel",'3. Jahr'!H203,"")</f>
        <v/>
      </c>
      <c r="U206" s="8"/>
      <c r="V206" s="278" t="str">
        <f>IF('4. Jahr'!I203="Einnahmen/Erlöse",'4. Jahr'!H203,"")</f>
        <v/>
      </c>
      <c r="W206" s="278" t="str">
        <f>IF('4. Jahr'!I203="priv. Mittel",'4. Jahr'!H203,"")</f>
        <v/>
      </c>
      <c r="X206" s="278" t="str">
        <f>IF('4. Jahr'!I203="Bundesag. Arbeit",'4. Jahr'!H203,"")</f>
        <v/>
      </c>
      <c r="Y206" s="279" t="str">
        <f>IF('4. Jahr'!I203="andere Bundesm.",'4. Jahr'!H203,"")</f>
        <v/>
      </c>
      <c r="Z206" s="278" t="str">
        <f>IF('4. Jahr'!I203="kommunale Mittel",'4. Jahr'!H203,"")</f>
        <v/>
      </c>
      <c r="AA206" s="278" t="str">
        <f>IF('4. Jahr'!I203="sonst. öff. Mittel",'4. Jahr'!H203,"")</f>
        <v/>
      </c>
      <c r="AB206" s="8"/>
      <c r="AC206" s="278" t="str">
        <f>IF('5. Jahr'!I203="Einnahmen/Erlöse",'5. Jahr'!H203,"")</f>
        <v/>
      </c>
      <c r="AD206" s="278" t="str">
        <f>IF('5. Jahr'!I203="priv. Mittel",'5. Jahr'!H203,"")</f>
        <v/>
      </c>
      <c r="AE206" s="278" t="str">
        <f>IF('5. Jahr'!I203="Bundesag. Arbeit",'5. Jahr'!H203,"")</f>
        <v/>
      </c>
      <c r="AF206" s="278" t="str">
        <f>IF('5. Jahr'!I203="andere Bundesm.",'5. Jahr'!H203,"")</f>
        <v/>
      </c>
      <c r="AG206" s="278" t="str">
        <f>IF('5. Jahr'!I203="kommunale Mittel",'5. Jahr'!H203,"")</f>
        <v/>
      </c>
      <c r="AH206" s="279" t="str">
        <f>IF('5. Jahr'!I203="sonst. öff. Mittel",'5. Jahr'!H203,"")</f>
        <v/>
      </c>
    </row>
    <row r="207" spans="1:34" ht="15" x14ac:dyDescent="0.2">
      <c r="A207" s="188" t="str">
        <f>IF('1. Jahr'!I203="Einnahmen/Erlöse",'1. Jahr'!H203,"")</f>
        <v/>
      </c>
      <c r="B207" s="188" t="str">
        <f>IF('1. Jahr'!I203="priv. Mittel",'1. Jahr'!H203,"")</f>
        <v/>
      </c>
      <c r="C207" s="192" t="str">
        <f>IF('1. Jahr'!I203="Bundesag. Arbeit",'1. Jahr'!H203,"")</f>
        <v/>
      </c>
      <c r="D207" s="192" t="str">
        <f>IF('1. Jahr'!I203="andere Bundesm.",'1. Jahr'!H203,"")</f>
        <v/>
      </c>
      <c r="E207" s="192" t="str">
        <f>IF('1. Jahr'!I203="kommunale Mittel",'1. Jahr'!H203,"")</f>
        <v/>
      </c>
      <c r="F207" s="188" t="str">
        <f>IF('1. Jahr'!I203="sonst. öff. Mittel",'1. Jahr'!H203,"")</f>
        <v/>
      </c>
      <c r="G207" s="8"/>
      <c r="H207" s="277" t="str">
        <f>IF('2. Jahr'!I204="Einnahmen/Erlöse",'2. Jahr'!H204,"")</f>
        <v/>
      </c>
      <c r="I207" s="277" t="str">
        <f>IF('2. Jahr'!I204="priv. Mittel",'2. Jahr'!H204,"")</f>
        <v/>
      </c>
      <c r="J207" s="277" t="str">
        <f>IF('2. Jahr'!I204="Bundesag. Arbeit",'2. Jahr'!H204,"")</f>
        <v/>
      </c>
      <c r="K207" s="278" t="str">
        <f>IF('2. Jahr'!I204="andere Bundesm.",'2. Jahr'!H204,"")</f>
        <v/>
      </c>
      <c r="L207" s="277" t="str">
        <f>IF('2. Jahr'!I204="kommunale Mittel",'2. Jahr'!H204,"")</f>
        <v/>
      </c>
      <c r="M207" s="278" t="str">
        <f>IF('2. Jahr'!I204="sonst. öff. Mittel",'2. Jahr'!H204,"")</f>
        <v/>
      </c>
      <c r="N207" s="8"/>
      <c r="O207" s="9" t="str">
        <f>IF('3. Jahr'!I204="Einnahmen/Erlöse",'3. Jahr'!H204,"")</f>
        <v/>
      </c>
      <c r="P207" s="278" t="str">
        <f>IF('3. Jahr'!I204="priv. Mittel",'3. Jahr'!H204,"")</f>
        <v/>
      </c>
      <c r="Q207" s="278" t="str">
        <f>IF('3. Jahr'!I204="Bundesag. Arbeit",'3. Jahr'!H204,"")</f>
        <v/>
      </c>
      <c r="R207" s="278" t="str">
        <f>IF('3. Jahr'!I204="andere Bundesm.",'3. Jahr'!H204,"")</f>
        <v/>
      </c>
      <c r="S207" s="278" t="str">
        <f>IF('3. Jahr'!I204="kommunale Mittel",'3. Jahr'!H204,"")</f>
        <v/>
      </c>
      <c r="T207" s="278" t="str">
        <f>IF('3. Jahr'!I204="sonst. öff. Mittel",'3. Jahr'!H204,"")</f>
        <v/>
      </c>
      <c r="U207" s="8"/>
      <c r="V207" s="278" t="str">
        <f>IF('4. Jahr'!I204="Einnahmen/Erlöse",'4. Jahr'!H204,"")</f>
        <v/>
      </c>
      <c r="W207" s="278" t="str">
        <f>IF('4. Jahr'!I204="priv. Mittel",'4. Jahr'!H204,"")</f>
        <v/>
      </c>
      <c r="X207" s="278" t="str">
        <f>IF('4. Jahr'!I204="Bundesag. Arbeit",'4. Jahr'!H204,"")</f>
        <v/>
      </c>
      <c r="Y207" s="279" t="str">
        <f>IF('4. Jahr'!I204="andere Bundesm.",'4. Jahr'!H204,"")</f>
        <v/>
      </c>
      <c r="Z207" s="278" t="str">
        <f>IF('4. Jahr'!I204="kommunale Mittel",'4. Jahr'!H204,"")</f>
        <v/>
      </c>
      <c r="AA207" s="278" t="str">
        <f>IF('4. Jahr'!I204="sonst. öff. Mittel",'4. Jahr'!H204,"")</f>
        <v/>
      </c>
      <c r="AB207" s="8"/>
      <c r="AC207" s="278" t="str">
        <f>IF('5. Jahr'!I204="Einnahmen/Erlöse",'5. Jahr'!H204,"")</f>
        <v/>
      </c>
      <c r="AD207" s="278" t="str">
        <f>IF('5. Jahr'!I204="priv. Mittel",'5. Jahr'!H204,"")</f>
        <v/>
      </c>
      <c r="AE207" s="278" t="str">
        <f>IF('5. Jahr'!I204="Bundesag. Arbeit",'5. Jahr'!H204,"")</f>
        <v/>
      </c>
      <c r="AF207" s="278" t="str">
        <f>IF('5. Jahr'!I204="andere Bundesm.",'5. Jahr'!H204,"")</f>
        <v/>
      </c>
      <c r="AG207" s="278" t="str">
        <f>IF('5. Jahr'!I204="kommunale Mittel",'5. Jahr'!H204,"")</f>
        <v/>
      </c>
      <c r="AH207" s="279" t="str">
        <f>IF('5. Jahr'!I204="sonst. öff. Mittel",'5. Jahr'!H204,"")</f>
        <v/>
      </c>
    </row>
    <row r="208" spans="1:34" ht="15" x14ac:dyDescent="0.2">
      <c r="A208" s="188" t="str">
        <f>IF('1. Jahr'!I204="Einnahmen/Erlöse",'1. Jahr'!H204,"")</f>
        <v/>
      </c>
      <c r="B208" s="188" t="str">
        <f>IF('1. Jahr'!I204="priv. Mittel",'1. Jahr'!H204,"")</f>
        <v/>
      </c>
      <c r="C208" s="192" t="str">
        <f>IF('1. Jahr'!I204="Bundesag. Arbeit",'1. Jahr'!H204,"")</f>
        <v/>
      </c>
      <c r="D208" s="192" t="str">
        <f>IF('1. Jahr'!I204="andere Bundesm.",'1. Jahr'!H204,"")</f>
        <v/>
      </c>
      <c r="E208" s="192" t="str">
        <f>IF('1. Jahr'!I204="kommunale Mittel",'1. Jahr'!H204,"")</f>
        <v/>
      </c>
      <c r="F208" s="188" t="str">
        <f>IF('1. Jahr'!I204="sonst. öff. Mittel",'1. Jahr'!H204,"")</f>
        <v/>
      </c>
      <c r="G208" s="8"/>
      <c r="H208" s="277" t="str">
        <f>IF('2. Jahr'!I205="Einnahmen/Erlöse",'2. Jahr'!H205,"")</f>
        <v/>
      </c>
      <c r="I208" s="277" t="str">
        <f>IF('2. Jahr'!I205="priv. Mittel",'2. Jahr'!H205,"")</f>
        <v/>
      </c>
      <c r="J208" s="277" t="str">
        <f>IF('2. Jahr'!I205="Bundesag. Arbeit",'2. Jahr'!H205,"")</f>
        <v/>
      </c>
      <c r="K208" s="278" t="str">
        <f>IF('2. Jahr'!I205="andere Bundesm.",'2. Jahr'!H205,"")</f>
        <v/>
      </c>
      <c r="L208" s="277" t="str">
        <f>IF('2. Jahr'!I205="kommunale Mittel",'2. Jahr'!H205,"")</f>
        <v/>
      </c>
      <c r="M208" s="278" t="str">
        <f>IF('2. Jahr'!I205="sonst. öff. Mittel",'2. Jahr'!H205,"")</f>
        <v/>
      </c>
      <c r="N208" s="8"/>
      <c r="O208" s="9" t="str">
        <f>IF('3. Jahr'!I205="Einnahmen/Erlöse",'3. Jahr'!H205,"")</f>
        <v/>
      </c>
      <c r="P208" s="278" t="str">
        <f>IF('3. Jahr'!I205="priv. Mittel",'3. Jahr'!H205,"")</f>
        <v/>
      </c>
      <c r="Q208" s="278" t="str">
        <f>IF('3. Jahr'!I205="Bundesag. Arbeit",'3. Jahr'!H205,"")</f>
        <v/>
      </c>
      <c r="R208" s="278" t="str">
        <f>IF('3. Jahr'!I205="andere Bundesm.",'3. Jahr'!H205,"")</f>
        <v/>
      </c>
      <c r="S208" s="278" t="str">
        <f>IF('3. Jahr'!I205="kommunale Mittel",'3. Jahr'!H205,"")</f>
        <v/>
      </c>
      <c r="T208" s="278" t="str">
        <f>IF('3. Jahr'!I205="sonst. öff. Mittel",'3. Jahr'!H205,"")</f>
        <v/>
      </c>
      <c r="U208" s="8"/>
      <c r="V208" s="278" t="str">
        <f>IF('4. Jahr'!I205="Einnahmen/Erlöse",'4. Jahr'!H205,"")</f>
        <v/>
      </c>
      <c r="W208" s="278" t="str">
        <f>IF('4. Jahr'!I205="priv. Mittel",'4. Jahr'!H205,"")</f>
        <v/>
      </c>
      <c r="X208" s="278" t="str">
        <f>IF('4. Jahr'!I205="Bundesag. Arbeit",'4. Jahr'!H205,"")</f>
        <v/>
      </c>
      <c r="Y208" s="279" t="str">
        <f>IF('4. Jahr'!I205="andere Bundesm.",'4. Jahr'!H205,"")</f>
        <v/>
      </c>
      <c r="Z208" s="278" t="str">
        <f>IF('4. Jahr'!I205="kommunale Mittel",'4. Jahr'!H205,"")</f>
        <v/>
      </c>
      <c r="AA208" s="278" t="str">
        <f>IF('4. Jahr'!I205="sonst. öff. Mittel",'4. Jahr'!H205,"")</f>
        <v/>
      </c>
      <c r="AB208" s="8"/>
      <c r="AC208" s="278" t="str">
        <f>IF('5. Jahr'!I205="Einnahmen/Erlöse",'5. Jahr'!H205,"")</f>
        <v/>
      </c>
      <c r="AD208" s="278" t="str">
        <f>IF('5. Jahr'!I205="priv. Mittel",'5. Jahr'!H205,"")</f>
        <v/>
      </c>
      <c r="AE208" s="278" t="str">
        <f>IF('5. Jahr'!I205="Bundesag. Arbeit",'5. Jahr'!H205,"")</f>
        <v/>
      </c>
      <c r="AF208" s="278" t="str">
        <f>IF('5. Jahr'!I205="andere Bundesm.",'5. Jahr'!H205,"")</f>
        <v/>
      </c>
      <c r="AG208" s="278" t="str">
        <f>IF('5. Jahr'!I205="kommunale Mittel",'5. Jahr'!H205,"")</f>
        <v/>
      </c>
      <c r="AH208" s="279" t="str">
        <f>IF('5. Jahr'!I205="sonst. öff. Mittel",'5. Jahr'!H205,"")</f>
        <v/>
      </c>
    </row>
    <row r="209" spans="1:34" ht="15" x14ac:dyDescent="0.2">
      <c r="A209" s="188" t="str">
        <f>IF('1. Jahr'!I205="Einnahmen/Erlöse",'1. Jahr'!H205,"")</f>
        <v/>
      </c>
      <c r="B209" s="188" t="str">
        <f>IF('1. Jahr'!I205="priv. Mittel",'1. Jahr'!H205,"")</f>
        <v/>
      </c>
      <c r="C209" s="192" t="str">
        <f>IF('1. Jahr'!I205="Bundesag. Arbeit",'1. Jahr'!H205,"")</f>
        <v/>
      </c>
      <c r="D209" s="192" t="str">
        <f>IF('1. Jahr'!I205="andere Bundesm.",'1. Jahr'!H205,"")</f>
        <v/>
      </c>
      <c r="E209" s="192" t="str">
        <f>IF('1. Jahr'!I205="kommunale Mittel",'1. Jahr'!H205,"")</f>
        <v/>
      </c>
      <c r="F209" s="188" t="str">
        <f>IF('1. Jahr'!I205="sonst. öff. Mittel",'1. Jahr'!H205,"")</f>
        <v/>
      </c>
      <c r="G209" s="8"/>
      <c r="H209" s="277" t="str">
        <f>IF('2. Jahr'!I206="Einnahmen/Erlöse",'2. Jahr'!H206,"")</f>
        <v/>
      </c>
      <c r="I209" s="277" t="str">
        <f>IF('2. Jahr'!I206="priv. Mittel",'2. Jahr'!H206,"")</f>
        <v/>
      </c>
      <c r="J209" s="277" t="str">
        <f>IF('2. Jahr'!I206="Bundesag. Arbeit",'2. Jahr'!H206,"")</f>
        <v/>
      </c>
      <c r="K209" s="278" t="str">
        <f>IF('2. Jahr'!I206="andere Bundesm.",'2. Jahr'!H206,"")</f>
        <v/>
      </c>
      <c r="L209" s="277" t="str">
        <f>IF('2. Jahr'!I206="kommunale Mittel",'2. Jahr'!H206,"")</f>
        <v/>
      </c>
      <c r="M209" s="278" t="str">
        <f>IF('2. Jahr'!I206="sonst. öff. Mittel",'2. Jahr'!H206,"")</f>
        <v/>
      </c>
      <c r="N209" s="8"/>
      <c r="O209" s="9" t="str">
        <f>IF('3. Jahr'!I206="Einnahmen/Erlöse",'3. Jahr'!H206,"")</f>
        <v/>
      </c>
      <c r="P209" s="278" t="str">
        <f>IF('3. Jahr'!I206="priv. Mittel",'3. Jahr'!H206,"")</f>
        <v/>
      </c>
      <c r="Q209" s="278" t="str">
        <f>IF('3. Jahr'!I206="Bundesag. Arbeit",'3. Jahr'!H206,"")</f>
        <v/>
      </c>
      <c r="R209" s="278" t="str">
        <f>IF('3. Jahr'!I206="andere Bundesm.",'3. Jahr'!H206,"")</f>
        <v/>
      </c>
      <c r="S209" s="278" t="str">
        <f>IF('3. Jahr'!I206="kommunale Mittel",'3. Jahr'!H206,"")</f>
        <v/>
      </c>
      <c r="T209" s="278" t="str">
        <f>IF('3. Jahr'!I206="sonst. öff. Mittel",'3. Jahr'!H206,"")</f>
        <v/>
      </c>
      <c r="U209" s="8"/>
      <c r="V209" s="278" t="str">
        <f>IF('4. Jahr'!I206="Einnahmen/Erlöse",'4. Jahr'!H206,"")</f>
        <v/>
      </c>
      <c r="W209" s="278" t="str">
        <f>IF('4. Jahr'!I206="priv. Mittel",'4. Jahr'!H206,"")</f>
        <v/>
      </c>
      <c r="X209" s="278" t="str">
        <f>IF('4. Jahr'!I206="Bundesag. Arbeit",'4. Jahr'!H206,"")</f>
        <v/>
      </c>
      <c r="Y209" s="279" t="str">
        <f>IF('4. Jahr'!I206="andere Bundesm.",'4. Jahr'!H206,"")</f>
        <v/>
      </c>
      <c r="Z209" s="278" t="str">
        <f>IF('4. Jahr'!I206="kommunale Mittel",'4. Jahr'!H206,"")</f>
        <v/>
      </c>
      <c r="AA209" s="278" t="str">
        <f>IF('4. Jahr'!I206="sonst. öff. Mittel",'4. Jahr'!H206,"")</f>
        <v/>
      </c>
      <c r="AB209" s="8"/>
      <c r="AC209" s="278" t="str">
        <f>IF('5. Jahr'!I206="Einnahmen/Erlöse",'5. Jahr'!H206,"")</f>
        <v/>
      </c>
      <c r="AD209" s="278" t="str">
        <f>IF('5. Jahr'!I206="priv. Mittel",'5. Jahr'!H206,"")</f>
        <v/>
      </c>
      <c r="AE209" s="278" t="str">
        <f>IF('5. Jahr'!I206="Bundesag. Arbeit",'5. Jahr'!H206,"")</f>
        <v/>
      </c>
      <c r="AF209" s="278" t="str">
        <f>IF('5. Jahr'!I206="andere Bundesm.",'5. Jahr'!H206,"")</f>
        <v/>
      </c>
      <c r="AG209" s="278" t="str">
        <f>IF('5. Jahr'!I206="kommunale Mittel",'5. Jahr'!H206,"")</f>
        <v/>
      </c>
      <c r="AH209" s="279" t="str">
        <f>IF('5. Jahr'!I206="sonst. öff. Mittel",'5. Jahr'!H206,"")</f>
        <v/>
      </c>
    </row>
    <row r="210" spans="1:34" ht="15" x14ac:dyDescent="0.2">
      <c r="A210" s="188" t="str">
        <f>IF('1. Jahr'!I206="Einnahmen/Erlöse",'1. Jahr'!H206,"")</f>
        <v/>
      </c>
      <c r="B210" s="188" t="str">
        <f>IF('1. Jahr'!I206="priv. Mittel",'1. Jahr'!H206,"")</f>
        <v/>
      </c>
      <c r="C210" s="192" t="str">
        <f>IF('1. Jahr'!I206="Bundesag. Arbeit",'1. Jahr'!H206,"")</f>
        <v/>
      </c>
      <c r="D210" s="192" t="str">
        <f>IF('1. Jahr'!I206="andere Bundesm.",'1. Jahr'!H206,"")</f>
        <v/>
      </c>
      <c r="E210" s="192" t="str">
        <f>IF('1. Jahr'!I206="kommunale Mittel",'1. Jahr'!H206,"")</f>
        <v/>
      </c>
      <c r="F210" s="188" t="str">
        <f>IF('1. Jahr'!I206="sonst. öff. Mittel",'1. Jahr'!H206,"")</f>
        <v/>
      </c>
      <c r="G210" s="8"/>
      <c r="H210" s="277" t="str">
        <f>IF('2. Jahr'!I207="Einnahmen/Erlöse",'2. Jahr'!H207,"")</f>
        <v/>
      </c>
      <c r="I210" s="277" t="str">
        <f>IF('2. Jahr'!I207="priv. Mittel",'2. Jahr'!H207,"")</f>
        <v/>
      </c>
      <c r="J210" s="277" t="str">
        <f>IF('2. Jahr'!I207="Bundesag. Arbeit",'2. Jahr'!H207,"")</f>
        <v/>
      </c>
      <c r="K210" s="278" t="str">
        <f>IF('2. Jahr'!I207="andere Bundesm.",'2. Jahr'!H207,"")</f>
        <v/>
      </c>
      <c r="L210" s="277" t="str">
        <f>IF('2. Jahr'!I207="kommunale Mittel",'2. Jahr'!H207,"")</f>
        <v/>
      </c>
      <c r="M210" s="278" t="str">
        <f>IF('2. Jahr'!I207="sonst. öff. Mittel",'2. Jahr'!H207,"")</f>
        <v/>
      </c>
      <c r="N210" s="8"/>
      <c r="O210" s="9" t="str">
        <f>IF('3. Jahr'!I207="Einnahmen/Erlöse",'3. Jahr'!H207,"")</f>
        <v/>
      </c>
      <c r="P210" s="278" t="str">
        <f>IF('3. Jahr'!I207="priv. Mittel",'3. Jahr'!H207,"")</f>
        <v/>
      </c>
      <c r="Q210" s="278" t="str">
        <f>IF('3. Jahr'!I207="Bundesag. Arbeit",'3. Jahr'!H207,"")</f>
        <v/>
      </c>
      <c r="R210" s="278" t="str">
        <f>IF('3. Jahr'!I207="andere Bundesm.",'3. Jahr'!H207,"")</f>
        <v/>
      </c>
      <c r="S210" s="278" t="str">
        <f>IF('3. Jahr'!I207="kommunale Mittel",'3. Jahr'!H207,"")</f>
        <v/>
      </c>
      <c r="T210" s="278" t="str">
        <f>IF('3. Jahr'!I207="sonst. öff. Mittel",'3. Jahr'!H207,"")</f>
        <v/>
      </c>
      <c r="U210" s="8"/>
      <c r="V210" s="278" t="str">
        <f>IF('4. Jahr'!I207="Einnahmen/Erlöse",'4. Jahr'!H207,"")</f>
        <v/>
      </c>
      <c r="W210" s="278" t="str">
        <f>IF('4. Jahr'!I207="priv. Mittel",'4. Jahr'!H207,"")</f>
        <v/>
      </c>
      <c r="X210" s="278" t="str">
        <f>IF('4. Jahr'!I207="Bundesag. Arbeit",'4. Jahr'!H207,"")</f>
        <v/>
      </c>
      <c r="Y210" s="279" t="str">
        <f>IF('4. Jahr'!I207="andere Bundesm.",'4. Jahr'!H207,"")</f>
        <v/>
      </c>
      <c r="Z210" s="278" t="str">
        <f>IF('4. Jahr'!I207="kommunale Mittel",'4. Jahr'!H207,"")</f>
        <v/>
      </c>
      <c r="AA210" s="278" t="str">
        <f>IF('4. Jahr'!I207="sonst. öff. Mittel",'4. Jahr'!H207,"")</f>
        <v/>
      </c>
      <c r="AB210" s="8"/>
      <c r="AC210" s="278" t="str">
        <f>IF('5. Jahr'!I207="Einnahmen/Erlöse",'5. Jahr'!H207,"")</f>
        <v/>
      </c>
      <c r="AD210" s="278" t="str">
        <f>IF('5. Jahr'!I207="priv. Mittel",'5. Jahr'!H207,"")</f>
        <v/>
      </c>
      <c r="AE210" s="278" t="str">
        <f>IF('5. Jahr'!I207="Bundesag. Arbeit",'5. Jahr'!H207,"")</f>
        <v/>
      </c>
      <c r="AF210" s="278" t="str">
        <f>IF('5. Jahr'!I207="andere Bundesm.",'5. Jahr'!H207,"")</f>
        <v/>
      </c>
      <c r="AG210" s="278" t="str">
        <f>IF('5. Jahr'!I207="kommunale Mittel",'5. Jahr'!H207,"")</f>
        <v/>
      </c>
      <c r="AH210" s="279" t="str">
        <f>IF('5. Jahr'!I207="sonst. öff. Mittel",'5. Jahr'!H207,"")</f>
        <v/>
      </c>
    </row>
    <row r="211" spans="1:34" ht="15" x14ac:dyDescent="0.2">
      <c r="A211" s="188" t="str">
        <f>IF('1. Jahr'!I207="Einnahmen/Erlöse",'1. Jahr'!H207,"")</f>
        <v/>
      </c>
      <c r="B211" s="188" t="str">
        <f>IF('1. Jahr'!I207="priv. Mittel",'1. Jahr'!H207,"")</f>
        <v/>
      </c>
      <c r="C211" s="192" t="str">
        <f>IF('1. Jahr'!I207="Bundesag. Arbeit",'1. Jahr'!H207,"")</f>
        <v/>
      </c>
      <c r="D211" s="192" t="str">
        <f>IF('1. Jahr'!I207="andere Bundesm.",'1. Jahr'!H207,"")</f>
        <v/>
      </c>
      <c r="E211" s="192" t="str">
        <f>IF('1. Jahr'!I207="kommunale Mittel",'1. Jahr'!H207,"")</f>
        <v/>
      </c>
      <c r="F211" s="188" t="str">
        <f>IF('1. Jahr'!I207="sonst. öff. Mittel",'1. Jahr'!H207,"")</f>
        <v/>
      </c>
      <c r="G211" s="8"/>
      <c r="H211" s="277" t="str">
        <f>IF('2. Jahr'!I208="Einnahmen/Erlöse",'2. Jahr'!H208,"")</f>
        <v/>
      </c>
      <c r="I211" s="277" t="str">
        <f>IF('2. Jahr'!I208="priv. Mittel",'2. Jahr'!H208,"")</f>
        <v/>
      </c>
      <c r="J211" s="277" t="str">
        <f>IF('2. Jahr'!I208="Bundesag. Arbeit",'2. Jahr'!H208,"")</f>
        <v/>
      </c>
      <c r="K211" s="278" t="str">
        <f>IF('2. Jahr'!I208="andere Bundesm.",'2. Jahr'!H208,"")</f>
        <v/>
      </c>
      <c r="L211" s="277" t="str">
        <f>IF('2. Jahr'!I208="kommunale Mittel",'2. Jahr'!H208,"")</f>
        <v/>
      </c>
      <c r="M211" s="278" t="str">
        <f>IF('2. Jahr'!I208="sonst. öff. Mittel",'2. Jahr'!H208,"")</f>
        <v/>
      </c>
      <c r="N211" s="8"/>
      <c r="O211" s="9" t="str">
        <f>IF('3. Jahr'!I208="Einnahmen/Erlöse",'3. Jahr'!H208,"")</f>
        <v/>
      </c>
      <c r="P211" s="278" t="str">
        <f>IF('3. Jahr'!I208="priv. Mittel",'3. Jahr'!H208,"")</f>
        <v/>
      </c>
      <c r="Q211" s="278" t="str">
        <f>IF('3. Jahr'!I208="Bundesag. Arbeit",'3. Jahr'!H208,"")</f>
        <v/>
      </c>
      <c r="R211" s="278" t="str">
        <f>IF('3. Jahr'!I208="andere Bundesm.",'3. Jahr'!H208,"")</f>
        <v/>
      </c>
      <c r="S211" s="278" t="str">
        <f>IF('3. Jahr'!I208="kommunale Mittel",'3. Jahr'!H208,"")</f>
        <v/>
      </c>
      <c r="T211" s="278" t="str">
        <f>IF('3. Jahr'!I208="sonst. öff. Mittel",'3. Jahr'!H208,"")</f>
        <v/>
      </c>
      <c r="U211" s="8"/>
      <c r="V211" s="278" t="str">
        <f>IF('4. Jahr'!I208="Einnahmen/Erlöse",'4. Jahr'!H208,"")</f>
        <v/>
      </c>
      <c r="W211" s="278" t="str">
        <f>IF('4. Jahr'!I208="priv. Mittel",'4. Jahr'!H208,"")</f>
        <v/>
      </c>
      <c r="X211" s="278" t="str">
        <f>IF('4. Jahr'!I208="Bundesag. Arbeit",'4. Jahr'!H208,"")</f>
        <v/>
      </c>
      <c r="Y211" s="279" t="str">
        <f>IF('4. Jahr'!I208="andere Bundesm.",'4. Jahr'!H208,"")</f>
        <v/>
      </c>
      <c r="Z211" s="278" t="str">
        <f>IF('4. Jahr'!I208="kommunale Mittel",'4. Jahr'!H208,"")</f>
        <v/>
      </c>
      <c r="AA211" s="278" t="str">
        <f>IF('4. Jahr'!I208="sonst. öff. Mittel",'4. Jahr'!H208,"")</f>
        <v/>
      </c>
      <c r="AB211" s="8"/>
      <c r="AC211" s="278" t="str">
        <f>IF('5. Jahr'!I208="Einnahmen/Erlöse",'5. Jahr'!H208,"")</f>
        <v/>
      </c>
      <c r="AD211" s="278" t="str">
        <f>IF('5. Jahr'!I208="priv. Mittel",'5. Jahr'!H208,"")</f>
        <v/>
      </c>
      <c r="AE211" s="278" t="str">
        <f>IF('5. Jahr'!I208="Bundesag. Arbeit",'5. Jahr'!H208,"")</f>
        <v/>
      </c>
      <c r="AF211" s="278" t="str">
        <f>IF('5. Jahr'!I208="andere Bundesm.",'5. Jahr'!H208,"")</f>
        <v/>
      </c>
      <c r="AG211" s="278" t="str">
        <f>IF('5. Jahr'!I208="kommunale Mittel",'5. Jahr'!H208,"")</f>
        <v/>
      </c>
      <c r="AH211" s="279" t="str">
        <f>IF('5. Jahr'!I208="sonst. öff. Mittel",'5. Jahr'!H208,"")</f>
        <v/>
      </c>
    </row>
    <row r="212" spans="1:34" ht="15" x14ac:dyDescent="0.2">
      <c r="A212" s="188" t="str">
        <f>IF('1. Jahr'!I208="Einnahmen/Erlöse",'1. Jahr'!H208,"")</f>
        <v/>
      </c>
      <c r="B212" s="188" t="str">
        <f>IF('1. Jahr'!I208="priv. Mittel",'1. Jahr'!H208,"")</f>
        <v/>
      </c>
      <c r="C212" s="192" t="str">
        <f>IF('1. Jahr'!I208="Bundesag. Arbeit",'1. Jahr'!H208,"")</f>
        <v/>
      </c>
      <c r="D212" s="192" t="str">
        <f>IF('1. Jahr'!I208="andere Bundesm.",'1. Jahr'!H208,"")</f>
        <v/>
      </c>
      <c r="E212" s="192" t="str">
        <f>IF('1. Jahr'!I208="kommunale Mittel",'1. Jahr'!H208,"")</f>
        <v/>
      </c>
      <c r="F212" s="188" t="str">
        <f>IF('1. Jahr'!I208="sonst. öff. Mittel",'1. Jahr'!H208,"")</f>
        <v/>
      </c>
      <c r="G212" s="8"/>
      <c r="H212" s="277" t="str">
        <f>IF('2. Jahr'!I209="Einnahmen/Erlöse",'2. Jahr'!H209,"")</f>
        <v/>
      </c>
      <c r="I212" s="277" t="str">
        <f>IF('2. Jahr'!I209="priv. Mittel",'2. Jahr'!H209,"")</f>
        <v/>
      </c>
      <c r="J212" s="277" t="str">
        <f>IF('2. Jahr'!I209="Bundesag. Arbeit",'2. Jahr'!H209,"")</f>
        <v/>
      </c>
      <c r="K212" s="278" t="str">
        <f>IF('2. Jahr'!I209="andere Bundesm.",'2. Jahr'!H209,"")</f>
        <v/>
      </c>
      <c r="L212" s="277" t="str">
        <f>IF('2. Jahr'!I209="kommunale Mittel",'2. Jahr'!H209,"")</f>
        <v/>
      </c>
      <c r="M212" s="278" t="str">
        <f>IF('2. Jahr'!I209="sonst. öff. Mittel",'2. Jahr'!H209,"")</f>
        <v/>
      </c>
      <c r="N212" s="8"/>
      <c r="O212" s="9" t="str">
        <f>IF('3. Jahr'!I209="Einnahmen/Erlöse",'3. Jahr'!H209,"")</f>
        <v/>
      </c>
      <c r="P212" s="278" t="str">
        <f>IF('3. Jahr'!I209="priv. Mittel",'3. Jahr'!H209,"")</f>
        <v/>
      </c>
      <c r="Q212" s="278" t="str">
        <f>IF('3. Jahr'!I209="Bundesag. Arbeit",'3. Jahr'!H209,"")</f>
        <v/>
      </c>
      <c r="R212" s="278" t="str">
        <f>IF('3. Jahr'!I209="andere Bundesm.",'3. Jahr'!H209,"")</f>
        <v/>
      </c>
      <c r="S212" s="278" t="str">
        <f>IF('3. Jahr'!I209="kommunale Mittel",'3. Jahr'!H209,"")</f>
        <v/>
      </c>
      <c r="T212" s="278" t="str">
        <f>IF('3. Jahr'!I209="sonst. öff. Mittel",'3. Jahr'!H209,"")</f>
        <v/>
      </c>
      <c r="U212" s="8"/>
      <c r="V212" s="278" t="str">
        <f>IF('4. Jahr'!I209="Einnahmen/Erlöse",'4. Jahr'!H209,"")</f>
        <v/>
      </c>
      <c r="W212" s="278" t="str">
        <f>IF('4. Jahr'!I209="priv. Mittel",'4. Jahr'!H209,"")</f>
        <v/>
      </c>
      <c r="X212" s="278" t="str">
        <f>IF('4. Jahr'!I209="Bundesag. Arbeit",'4. Jahr'!H209,"")</f>
        <v/>
      </c>
      <c r="Y212" s="279" t="str">
        <f>IF('4. Jahr'!I209="andere Bundesm.",'4. Jahr'!H209,"")</f>
        <v/>
      </c>
      <c r="Z212" s="278" t="str">
        <f>IF('4. Jahr'!I209="kommunale Mittel",'4. Jahr'!H209,"")</f>
        <v/>
      </c>
      <c r="AA212" s="278" t="str">
        <f>IF('4. Jahr'!I209="sonst. öff. Mittel",'4. Jahr'!H209,"")</f>
        <v/>
      </c>
      <c r="AB212" s="8"/>
      <c r="AC212" s="278" t="str">
        <f>IF('5. Jahr'!I209="Einnahmen/Erlöse",'5. Jahr'!H209,"")</f>
        <v/>
      </c>
      <c r="AD212" s="278" t="str">
        <f>IF('5. Jahr'!I209="priv. Mittel",'5. Jahr'!H209,"")</f>
        <v/>
      </c>
      <c r="AE212" s="278" t="str">
        <f>IF('5. Jahr'!I209="Bundesag. Arbeit",'5. Jahr'!H209,"")</f>
        <v/>
      </c>
      <c r="AF212" s="278" t="str">
        <f>IF('5. Jahr'!I209="andere Bundesm.",'5. Jahr'!H209,"")</f>
        <v/>
      </c>
      <c r="AG212" s="278" t="str">
        <f>IF('5. Jahr'!I209="kommunale Mittel",'5. Jahr'!H209,"")</f>
        <v/>
      </c>
      <c r="AH212" s="279" t="str">
        <f>IF('5. Jahr'!I209="sonst. öff. Mittel",'5. Jahr'!H209,"")</f>
        <v/>
      </c>
    </row>
    <row r="213" spans="1:34" ht="15" x14ac:dyDescent="0.2">
      <c r="A213" s="188" t="str">
        <f>IF('1. Jahr'!I209="Einnahmen/Erlöse",'1. Jahr'!H209,"")</f>
        <v/>
      </c>
      <c r="B213" s="188" t="str">
        <f>IF('1. Jahr'!I209="priv. Mittel",'1. Jahr'!H209,"")</f>
        <v/>
      </c>
      <c r="C213" s="192" t="str">
        <f>IF('1. Jahr'!I209="Bundesag. Arbeit",'1. Jahr'!H209,"")</f>
        <v/>
      </c>
      <c r="D213" s="192" t="str">
        <f>IF('1. Jahr'!I209="andere Bundesm.",'1. Jahr'!H209,"")</f>
        <v/>
      </c>
      <c r="E213" s="192" t="str">
        <f>IF('1. Jahr'!I209="kommunale Mittel",'1. Jahr'!H209,"")</f>
        <v/>
      </c>
      <c r="F213" s="188" t="str">
        <f>IF('1. Jahr'!I209="sonst. öff. Mittel",'1. Jahr'!H209,"")</f>
        <v/>
      </c>
      <c r="G213" s="8"/>
      <c r="H213" s="277" t="str">
        <f>IF('2. Jahr'!I210="Einnahmen/Erlöse",'2. Jahr'!H210,"")</f>
        <v/>
      </c>
      <c r="I213" s="277" t="str">
        <f>IF('2. Jahr'!I210="priv. Mittel",'2. Jahr'!H210,"")</f>
        <v/>
      </c>
      <c r="J213" s="277" t="str">
        <f>IF('2. Jahr'!I210="Bundesag. Arbeit",'2. Jahr'!H210,"")</f>
        <v/>
      </c>
      <c r="K213" s="278" t="str">
        <f>IF('2. Jahr'!I210="andere Bundesm.",'2. Jahr'!H210,"")</f>
        <v/>
      </c>
      <c r="L213" s="277" t="str">
        <f>IF('2. Jahr'!I210="kommunale Mittel",'2. Jahr'!H210,"")</f>
        <v/>
      </c>
      <c r="M213" s="278" t="str">
        <f>IF('2. Jahr'!I210="sonst. öff. Mittel",'2. Jahr'!H210,"")</f>
        <v/>
      </c>
      <c r="N213" s="8"/>
      <c r="O213" s="9" t="str">
        <f>IF('3. Jahr'!I210="Einnahmen/Erlöse",'3. Jahr'!H210,"")</f>
        <v/>
      </c>
      <c r="P213" s="278" t="str">
        <f>IF('3. Jahr'!I210="priv. Mittel",'3. Jahr'!H210,"")</f>
        <v/>
      </c>
      <c r="Q213" s="278" t="str">
        <f>IF('3. Jahr'!I210="Bundesag. Arbeit",'3. Jahr'!H210,"")</f>
        <v/>
      </c>
      <c r="R213" s="278" t="str">
        <f>IF('3. Jahr'!I210="andere Bundesm.",'3. Jahr'!H210,"")</f>
        <v/>
      </c>
      <c r="S213" s="278" t="str">
        <f>IF('3. Jahr'!I210="kommunale Mittel",'3. Jahr'!H210,"")</f>
        <v/>
      </c>
      <c r="T213" s="278" t="str">
        <f>IF('3. Jahr'!I210="sonst. öff. Mittel",'3. Jahr'!H210,"")</f>
        <v/>
      </c>
      <c r="U213" s="8"/>
      <c r="V213" s="278" t="str">
        <f>IF('4. Jahr'!I210="Einnahmen/Erlöse",'4. Jahr'!H210,"")</f>
        <v/>
      </c>
      <c r="W213" s="278" t="str">
        <f>IF('4. Jahr'!I210="priv. Mittel",'4. Jahr'!H210,"")</f>
        <v/>
      </c>
      <c r="X213" s="278" t="str">
        <f>IF('4. Jahr'!I210="Bundesag. Arbeit",'4. Jahr'!H210,"")</f>
        <v/>
      </c>
      <c r="Y213" s="279" t="str">
        <f>IF('4. Jahr'!I210="andere Bundesm.",'4. Jahr'!H210,"")</f>
        <v/>
      </c>
      <c r="Z213" s="278" t="str">
        <f>IF('4. Jahr'!I210="kommunale Mittel",'4. Jahr'!H210,"")</f>
        <v/>
      </c>
      <c r="AA213" s="278" t="str">
        <f>IF('4. Jahr'!I210="sonst. öff. Mittel",'4. Jahr'!H210,"")</f>
        <v/>
      </c>
      <c r="AB213" s="8"/>
      <c r="AC213" s="278" t="str">
        <f>IF('5. Jahr'!I210="Einnahmen/Erlöse",'5. Jahr'!H210,"")</f>
        <v/>
      </c>
      <c r="AD213" s="278" t="str">
        <f>IF('5. Jahr'!I210="priv. Mittel",'5. Jahr'!H210,"")</f>
        <v/>
      </c>
      <c r="AE213" s="278" t="str">
        <f>IF('5. Jahr'!I210="Bundesag. Arbeit",'5. Jahr'!H210,"")</f>
        <v/>
      </c>
      <c r="AF213" s="278" t="str">
        <f>IF('5. Jahr'!I210="andere Bundesm.",'5. Jahr'!H210,"")</f>
        <v/>
      </c>
      <c r="AG213" s="278" t="str">
        <f>IF('5. Jahr'!I210="kommunale Mittel",'5. Jahr'!H210,"")</f>
        <v/>
      </c>
      <c r="AH213" s="279" t="str">
        <f>IF('5. Jahr'!I210="sonst. öff. Mittel",'5. Jahr'!H210,"")</f>
        <v/>
      </c>
    </row>
    <row r="214" spans="1:34" ht="15" x14ac:dyDescent="0.2">
      <c r="A214" s="188" t="str">
        <f>IF('1. Jahr'!I210="Einnahmen/Erlöse",'1. Jahr'!H210,"")</f>
        <v/>
      </c>
      <c r="B214" s="188" t="str">
        <f>IF('1. Jahr'!I210="priv. Mittel",'1. Jahr'!H210,"")</f>
        <v/>
      </c>
      <c r="C214" s="192" t="str">
        <f>IF('1. Jahr'!I210="Bundesag. Arbeit",'1. Jahr'!H210,"")</f>
        <v/>
      </c>
      <c r="D214" s="192" t="str">
        <f>IF('1. Jahr'!I210="andere Bundesm.",'1. Jahr'!H210,"")</f>
        <v/>
      </c>
      <c r="E214" s="192" t="str">
        <f>IF('1. Jahr'!I210="kommunale Mittel",'1. Jahr'!H210,"")</f>
        <v/>
      </c>
      <c r="F214" s="188" t="str">
        <f>IF('1. Jahr'!I210="sonst. öff. Mittel",'1. Jahr'!H210,"")</f>
        <v/>
      </c>
      <c r="G214" s="8"/>
      <c r="H214" s="277" t="str">
        <f>IF('2. Jahr'!I211="Einnahmen/Erlöse",'2. Jahr'!H211,"")</f>
        <v/>
      </c>
      <c r="I214" s="277" t="str">
        <f>IF('2. Jahr'!I211="priv. Mittel",'2. Jahr'!H211,"")</f>
        <v/>
      </c>
      <c r="J214" s="277" t="str">
        <f>IF('2. Jahr'!I211="Bundesag. Arbeit",'2. Jahr'!H211,"")</f>
        <v/>
      </c>
      <c r="K214" s="278" t="str">
        <f>IF('2. Jahr'!I211="andere Bundesm.",'2. Jahr'!H211,"")</f>
        <v/>
      </c>
      <c r="L214" s="277" t="str">
        <f>IF('2. Jahr'!I211="kommunale Mittel",'2. Jahr'!H211,"")</f>
        <v/>
      </c>
      <c r="M214" s="278" t="str">
        <f>IF('2. Jahr'!I211="sonst. öff. Mittel",'2. Jahr'!H211,"")</f>
        <v/>
      </c>
      <c r="N214" s="8"/>
      <c r="O214" s="9" t="str">
        <f>IF('3. Jahr'!I211="Einnahmen/Erlöse",'3. Jahr'!H211,"")</f>
        <v/>
      </c>
      <c r="P214" s="278" t="str">
        <f>IF('3. Jahr'!I211="priv. Mittel",'3. Jahr'!H211,"")</f>
        <v/>
      </c>
      <c r="Q214" s="278" t="str">
        <f>IF('3. Jahr'!I211="Bundesag. Arbeit",'3. Jahr'!H211,"")</f>
        <v/>
      </c>
      <c r="R214" s="278" t="str">
        <f>IF('3. Jahr'!I211="andere Bundesm.",'3. Jahr'!H211,"")</f>
        <v/>
      </c>
      <c r="S214" s="278" t="str">
        <f>IF('3. Jahr'!I211="kommunale Mittel",'3. Jahr'!H211,"")</f>
        <v/>
      </c>
      <c r="T214" s="278" t="str">
        <f>IF('3. Jahr'!I211="sonst. öff. Mittel",'3. Jahr'!H211,"")</f>
        <v/>
      </c>
      <c r="U214" s="8"/>
      <c r="V214" s="278" t="str">
        <f>IF('4. Jahr'!I211="Einnahmen/Erlöse",'4. Jahr'!H211,"")</f>
        <v/>
      </c>
      <c r="W214" s="278" t="str">
        <f>IF('4. Jahr'!I211="priv. Mittel",'4. Jahr'!H211,"")</f>
        <v/>
      </c>
      <c r="X214" s="278" t="str">
        <f>IF('4. Jahr'!I211="Bundesag. Arbeit",'4. Jahr'!H211,"")</f>
        <v/>
      </c>
      <c r="Y214" s="279" t="str">
        <f>IF('4. Jahr'!I211="andere Bundesm.",'4. Jahr'!H211,"")</f>
        <v/>
      </c>
      <c r="Z214" s="278" t="str">
        <f>IF('4. Jahr'!I211="kommunale Mittel",'4. Jahr'!H211,"")</f>
        <v/>
      </c>
      <c r="AA214" s="278" t="str">
        <f>IF('4. Jahr'!I211="sonst. öff. Mittel",'4. Jahr'!H211,"")</f>
        <v/>
      </c>
      <c r="AB214" s="8"/>
      <c r="AC214" s="278" t="str">
        <f>IF('5. Jahr'!I211="Einnahmen/Erlöse",'5. Jahr'!H211,"")</f>
        <v/>
      </c>
      <c r="AD214" s="278" t="str">
        <f>IF('5. Jahr'!I211="priv. Mittel",'5. Jahr'!H211,"")</f>
        <v/>
      </c>
      <c r="AE214" s="278" t="str">
        <f>IF('5. Jahr'!I211="Bundesag. Arbeit",'5. Jahr'!H211,"")</f>
        <v/>
      </c>
      <c r="AF214" s="278" t="str">
        <f>IF('5. Jahr'!I211="andere Bundesm.",'5. Jahr'!H211,"")</f>
        <v/>
      </c>
      <c r="AG214" s="278" t="str">
        <f>IF('5. Jahr'!I211="kommunale Mittel",'5. Jahr'!H211,"")</f>
        <v/>
      </c>
      <c r="AH214" s="279" t="str">
        <f>IF('5. Jahr'!I211="sonst. öff. Mittel",'5. Jahr'!H211,"")</f>
        <v/>
      </c>
    </row>
    <row r="215" spans="1:34" ht="15" x14ac:dyDescent="0.2">
      <c r="A215" s="188" t="str">
        <f>IF('1. Jahr'!I211="Einnahmen/Erlöse",'1. Jahr'!H211,"")</f>
        <v/>
      </c>
      <c r="B215" s="188" t="str">
        <f>IF('1. Jahr'!I211="priv. Mittel",'1. Jahr'!H211,"")</f>
        <v/>
      </c>
      <c r="C215" s="192" t="str">
        <f>IF('1. Jahr'!I211="Bundesag. Arbeit",'1. Jahr'!H211,"")</f>
        <v/>
      </c>
      <c r="D215" s="192" t="str">
        <f>IF('1. Jahr'!I211="andere Bundesm.",'1. Jahr'!H211,"")</f>
        <v/>
      </c>
      <c r="E215" s="192" t="str">
        <f>IF('1. Jahr'!I211="kommunale Mittel",'1. Jahr'!H211,"")</f>
        <v/>
      </c>
      <c r="F215" s="188" t="str">
        <f>IF('1. Jahr'!I211="sonst. öff. Mittel",'1. Jahr'!H211,"")</f>
        <v/>
      </c>
      <c r="G215" s="8"/>
      <c r="H215" s="277" t="str">
        <f>IF('2. Jahr'!I212="Einnahmen/Erlöse",'2. Jahr'!H212,"")</f>
        <v/>
      </c>
      <c r="I215" s="277" t="str">
        <f>IF('2. Jahr'!I212="priv. Mittel",'2. Jahr'!H212,"")</f>
        <v/>
      </c>
      <c r="J215" s="277" t="str">
        <f>IF('2. Jahr'!I212="Bundesag. Arbeit",'2. Jahr'!H212,"")</f>
        <v/>
      </c>
      <c r="K215" s="278" t="str">
        <f>IF('2. Jahr'!I212="andere Bundesm.",'2. Jahr'!H212,"")</f>
        <v/>
      </c>
      <c r="L215" s="277" t="str">
        <f>IF('2. Jahr'!I212="kommunale Mittel",'2. Jahr'!H212,"")</f>
        <v/>
      </c>
      <c r="M215" s="278" t="str">
        <f>IF('2. Jahr'!I212="sonst. öff. Mittel",'2. Jahr'!H212,"")</f>
        <v/>
      </c>
      <c r="N215" s="8"/>
      <c r="O215" s="9" t="str">
        <f>IF('3. Jahr'!I212="Einnahmen/Erlöse",'3. Jahr'!H212,"")</f>
        <v/>
      </c>
      <c r="P215" s="278" t="str">
        <f>IF('3. Jahr'!I212="priv. Mittel",'3. Jahr'!H212,"")</f>
        <v/>
      </c>
      <c r="Q215" s="278" t="str">
        <f>IF('3. Jahr'!I212="Bundesag. Arbeit",'3. Jahr'!H212,"")</f>
        <v/>
      </c>
      <c r="R215" s="278" t="str">
        <f>IF('3. Jahr'!I212="andere Bundesm.",'3. Jahr'!H212,"")</f>
        <v/>
      </c>
      <c r="S215" s="278" t="str">
        <f>IF('3. Jahr'!I212="kommunale Mittel",'3. Jahr'!H212,"")</f>
        <v/>
      </c>
      <c r="T215" s="278" t="str">
        <f>IF('3. Jahr'!I212="sonst. öff. Mittel",'3. Jahr'!H212,"")</f>
        <v/>
      </c>
      <c r="U215" s="8"/>
      <c r="V215" s="278" t="str">
        <f>IF('4. Jahr'!I212="Einnahmen/Erlöse",'4. Jahr'!H212,"")</f>
        <v/>
      </c>
      <c r="W215" s="278" t="str">
        <f>IF('4. Jahr'!I212="priv. Mittel",'4. Jahr'!H212,"")</f>
        <v/>
      </c>
      <c r="X215" s="278" t="str">
        <f>IF('4. Jahr'!I212="Bundesag. Arbeit",'4. Jahr'!H212,"")</f>
        <v/>
      </c>
      <c r="Y215" s="279" t="str">
        <f>IF('4. Jahr'!I212="andere Bundesm.",'4. Jahr'!H212,"")</f>
        <v/>
      </c>
      <c r="Z215" s="278" t="str">
        <f>IF('4. Jahr'!I212="kommunale Mittel",'4. Jahr'!H212,"")</f>
        <v/>
      </c>
      <c r="AA215" s="278" t="str">
        <f>IF('4. Jahr'!I212="sonst. öff. Mittel",'4. Jahr'!H212,"")</f>
        <v/>
      </c>
      <c r="AB215" s="8"/>
      <c r="AC215" s="278" t="str">
        <f>IF('5. Jahr'!I212="Einnahmen/Erlöse",'5. Jahr'!H212,"")</f>
        <v/>
      </c>
      <c r="AD215" s="278" t="str">
        <f>IF('5. Jahr'!I212="priv. Mittel",'5. Jahr'!H212,"")</f>
        <v/>
      </c>
      <c r="AE215" s="278" t="str">
        <f>IF('5. Jahr'!I212="Bundesag. Arbeit",'5. Jahr'!H212,"")</f>
        <v/>
      </c>
      <c r="AF215" s="278" t="str">
        <f>IF('5. Jahr'!I212="andere Bundesm.",'5. Jahr'!H212,"")</f>
        <v/>
      </c>
      <c r="AG215" s="278" t="str">
        <f>IF('5. Jahr'!I212="kommunale Mittel",'5. Jahr'!H212,"")</f>
        <v/>
      </c>
      <c r="AH215" s="279" t="str">
        <f>IF('5. Jahr'!I212="sonst. öff. Mittel",'5. Jahr'!H212,"")</f>
        <v/>
      </c>
    </row>
    <row r="216" spans="1:34" ht="15" x14ac:dyDescent="0.2">
      <c r="A216" s="188" t="str">
        <f>IF('1. Jahr'!I212="Einnahmen/Erlöse",'1. Jahr'!H212,"")</f>
        <v/>
      </c>
      <c r="B216" s="188" t="str">
        <f>IF('1. Jahr'!I212="priv. Mittel",'1. Jahr'!H212,"")</f>
        <v/>
      </c>
      <c r="C216" s="192" t="str">
        <f>IF('1. Jahr'!I212="Bundesag. Arbeit",'1. Jahr'!H212,"")</f>
        <v/>
      </c>
      <c r="D216" s="192" t="str">
        <f>IF('1. Jahr'!I212="andere Bundesm.",'1. Jahr'!H212,"")</f>
        <v/>
      </c>
      <c r="E216" s="192" t="str">
        <f>IF('1. Jahr'!I212="kommunale Mittel",'1. Jahr'!H212,"")</f>
        <v/>
      </c>
      <c r="F216" s="188" t="str">
        <f>IF('1. Jahr'!I212="sonst. öff. Mittel",'1. Jahr'!H212,"")</f>
        <v/>
      </c>
      <c r="G216" s="8"/>
      <c r="H216" s="192" t="str">
        <f>IF('2. Jahr'!J214="Einnahmen/Erlöse",'2. Jahr'!I214,"")</f>
        <v/>
      </c>
      <c r="I216" s="192" t="str">
        <f>IF('2. Jahr'!J214="priv. Mittel",'2. Jahr'!I214,"")</f>
        <v/>
      </c>
      <c r="J216" s="192" t="str">
        <f>IF('2. Jahr'!J214="Bundesag. Arbeit",'2. Jahr'!I214,"")</f>
        <v/>
      </c>
      <c r="K216" s="195" t="str">
        <f>IF('2. Jahr'!J214="andere Bundesm.",'2. Jahr'!I214,"")</f>
        <v/>
      </c>
      <c r="L216" s="192" t="str">
        <f>IF('2. Jahr'!J214="kommunale Mittel",'2. Jahr'!I214,"")</f>
        <v/>
      </c>
      <c r="M216" s="195" t="str">
        <f>IF('2. Jahr'!J214="sonst. öff. Mittel",'2. Jahr'!I214,"")</f>
        <v/>
      </c>
      <c r="N216" s="8"/>
      <c r="O216" s="9" t="str">
        <f>IF('3. Jahr'!I213="Einnahmen/Erlöse",'3. Jahr'!H213,"")</f>
        <v/>
      </c>
      <c r="P216" s="278" t="str">
        <f>IF('3. Jahr'!I213="priv. Mittel",'3. Jahr'!H213,"")</f>
        <v/>
      </c>
      <c r="Q216" s="278" t="str">
        <f>IF('3. Jahr'!I213="Bundesag. Arbeit",'3. Jahr'!H213,"")</f>
        <v/>
      </c>
      <c r="R216" s="278" t="str">
        <f>IF('3. Jahr'!I213="andere Bundesm.",'3. Jahr'!H213,"")</f>
        <v/>
      </c>
      <c r="S216" s="278" t="str">
        <f>IF('3. Jahr'!I213="kommunale Mittel",'3. Jahr'!H213,"")</f>
        <v/>
      </c>
      <c r="T216" s="278" t="str">
        <f>IF('3. Jahr'!I213="sonst. öff. Mittel",'3. Jahr'!H213,"")</f>
        <v/>
      </c>
      <c r="U216" s="8"/>
      <c r="V216" s="278" t="str">
        <f>IF('4. Jahr'!I213="Einnahmen/Erlöse",'4. Jahr'!H213,"")</f>
        <v/>
      </c>
      <c r="W216" s="278" t="str">
        <f>IF('4. Jahr'!I213="priv. Mittel",'4. Jahr'!H213,"")</f>
        <v/>
      </c>
      <c r="X216" s="278" t="str">
        <f>IF('4. Jahr'!I213="Bundesag. Arbeit",'4. Jahr'!H213,"")</f>
        <v/>
      </c>
      <c r="Y216" s="279" t="str">
        <f>IF('4. Jahr'!I213="andere Bundesm.",'4. Jahr'!H213,"")</f>
        <v/>
      </c>
      <c r="Z216" s="278" t="str">
        <f>IF('4. Jahr'!I213="kommunale Mittel",'4. Jahr'!H213,"")</f>
        <v/>
      </c>
      <c r="AA216" s="278" t="str">
        <f>IF('4. Jahr'!I213="sonst. öff. Mittel",'4. Jahr'!H213,"")</f>
        <v/>
      </c>
      <c r="AB216" s="8"/>
      <c r="AC216" s="278" t="str">
        <f>IF('5. Jahr'!I213="Einnahmen/Erlöse",'5. Jahr'!H213,"")</f>
        <v/>
      </c>
      <c r="AD216" s="278" t="str">
        <f>IF('5. Jahr'!I213="priv. Mittel",'5. Jahr'!H213,"")</f>
        <v/>
      </c>
      <c r="AE216" s="278" t="str">
        <f>IF('5. Jahr'!I213="Bundesag. Arbeit",'5. Jahr'!H213,"")</f>
        <v/>
      </c>
      <c r="AF216" s="278" t="str">
        <f>IF('5. Jahr'!I213="andere Bundesm.",'5. Jahr'!H213,"")</f>
        <v/>
      </c>
      <c r="AG216" s="278" t="str">
        <f>IF('5. Jahr'!I213="kommunale Mittel",'5. Jahr'!H213,"")</f>
        <v/>
      </c>
      <c r="AH216" s="279" t="str">
        <f>IF('5. Jahr'!I213="sonst. öff. Mittel",'5. Jahr'!H213,"")</f>
        <v/>
      </c>
    </row>
    <row r="217" spans="1:34" ht="15" x14ac:dyDescent="0.2">
      <c r="A217" s="188" t="str">
        <f>IF('1. Jahr'!I213="Einnahmen/Erlöse",'1. Jahr'!H213,"")</f>
        <v/>
      </c>
      <c r="B217" s="188" t="str">
        <f>IF('1. Jahr'!I213="priv. Mittel",'1. Jahr'!H213,"")</f>
        <v/>
      </c>
      <c r="C217" s="192" t="str">
        <f>IF('1. Jahr'!I213="Bundesag. Arbeit",'1. Jahr'!H213,"")</f>
        <v/>
      </c>
      <c r="D217" s="192" t="str">
        <f>IF('1. Jahr'!I213="andere Bundesm.",'1. Jahr'!H213,"")</f>
        <v/>
      </c>
      <c r="E217" s="192" t="str">
        <f>IF('1. Jahr'!I213="kommunale Mittel",'1. Jahr'!H213,"")</f>
        <v/>
      </c>
      <c r="F217" s="188" t="str">
        <f>IF('1. Jahr'!I213="sonst. öff. Mittel",'1. Jahr'!H213,"")</f>
        <v/>
      </c>
      <c r="G217" s="8"/>
      <c r="H217" s="192"/>
      <c r="I217" s="8"/>
      <c r="J217" s="8"/>
      <c r="K217" s="8"/>
      <c r="L217" s="8"/>
      <c r="M217" s="8"/>
      <c r="N217" s="8"/>
      <c r="O217" s="9" t="str">
        <f>IF('3. Jahr'!I214="Einnahmen/Erlöse",'3. Jahr'!H214,"")</f>
        <v/>
      </c>
      <c r="P217" s="278" t="str">
        <f>IF('3. Jahr'!I214="priv. Mittel",'3. Jahr'!H214,"")</f>
        <v/>
      </c>
      <c r="Q217" s="278" t="str">
        <f>IF('3. Jahr'!I214="Bundesag. Arbeit",'3. Jahr'!H214,"")</f>
        <v/>
      </c>
      <c r="R217" s="278" t="str">
        <f>IF('3. Jahr'!I214="andere Bundesm.",'3. Jahr'!H214,"")</f>
        <v/>
      </c>
      <c r="S217" s="278" t="str">
        <f>IF('3. Jahr'!I214="kommunale Mittel",'3. Jahr'!H214,"")</f>
        <v/>
      </c>
      <c r="T217" s="278" t="str">
        <f>IF('3. Jahr'!I214="sonst. öff. Mittel",'3. Jahr'!H214,"")</f>
        <v/>
      </c>
      <c r="U217" s="8"/>
      <c r="V217" s="278" t="str">
        <f>IF('4. Jahr'!I214="Einnahmen/Erlöse",'4. Jahr'!H214,"")</f>
        <v/>
      </c>
      <c r="W217" s="278" t="str">
        <f>IF('4. Jahr'!I214="priv. Mittel",'4. Jahr'!H214,"")</f>
        <v/>
      </c>
      <c r="X217" s="278" t="str">
        <f>IF('4. Jahr'!I214="Bundesag. Arbeit",'4. Jahr'!H214,"")</f>
        <v/>
      </c>
      <c r="Y217" s="279" t="str">
        <f>IF('4. Jahr'!I214="andere Bundesm.",'4. Jahr'!H214,"")</f>
        <v/>
      </c>
      <c r="Z217" s="278" t="str">
        <f>IF('4. Jahr'!I214="kommunale Mittel",'4. Jahr'!H214,"")</f>
        <v/>
      </c>
      <c r="AA217" s="278" t="str">
        <f>IF('4. Jahr'!I214="sonst. öff. Mittel",'4. Jahr'!H214,"")</f>
        <v/>
      </c>
      <c r="AB217" s="8"/>
      <c r="AC217" s="278" t="str">
        <f>IF('5. Jahr'!I214="Einnahmen/Erlöse",'5. Jahr'!H214,"")</f>
        <v/>
      </c>
      <c r="AD217" s="278" t="str">
        <f>IF('5. Jahr'!I214="priv. Mittel",'5. Jahr'!H214,"")</f>
        <v/>
      </c>
      <c r="AE217" s="278" t="str">
        <f>IF('5. Jahr'!I214="Bundesag. Arbeit",'5. Jahr'!H214,"")</f>
        <v/>
      </c>
      <c r="AF217" s="278" t="str">
        <f>IF('5. Jahr'!I214="andere Bundesm.",'5. Jahr'!H214,"")</f>
        <v/>
      </c>
      <c r="AG217" s="278" t="str">
        <f>IF('5. Jahr'!I214="kommunale Mittel",'5. Jahr'!H214,"")</f>
        <v/>
      </c>
      <c r="AH217" s="279" t="str">
        <f>IF('5. Jahr'!I214="sonst. öff. Mittel",'5. Jahr'!H214,"")</f>
        <v/>
      </c>
    </row>
    <row r="218" spans="1:34" ht="15" x14ac:dyDescent="0.2">
      <c r="A218" s="188"/>
      <c r="B218" s="8"/>
      <c r="C218" s="8"/>
      <c r="D218" s="8"/>
      <c r="E218" s="8"/>
      <c r="F218" s="8"/>
      <c r="G218" s="8"/>
      <c r="H218" s="192"/>
      <c r="I218" s="8"/>
      <c r="J218" s="8"/>
      <c r="K218" s="8"/>
      <c r="L218" s="8"/>
      <c r="M218" s="8"/>
      <c r="N218" s="8"/>
      <c r="O218" s="9" t="str">
        <f>IF('3. Jahr'!I215="Einnahmen/Erlöse",'3. Jahr'!H215,"")</f>
        <v/>
      </c>
      <c r="P218" s="278" t="str">
        <f>IF('3. Jahr'!I215="priv. Mittel",'3. Jahr'!H215,"")</f>
        <v/>
      </c>
      <c r="Q218" s="278" t="str">
        <f>IF('3. Jahr'!I215="Bundesag. Arbeit",'3. Jahr'!H215,"")</f>
        <v/>
      </c>
      <c r="R218" s="278" t="str">
        <f>IF('3. Jahr'!I215="andere Bundesm.",'3. Jahr'!H215,"")</f>
        <v/>
      </c>
      <c r="S218" s="278" t="str">
        <f>IF('3. Jahr'!I215="kommunale Mittel",'3. Jahr'!H215,"")</f>
        <v/>
      </c>
      <c r="T218" s="278" t="str">
        <f>IF('3. Jahr'!I215="sonst. öff. Mittel",'3. Jahr'!H215,"")</f>
        <v/>
      </c>
      <c r="U218" s="8"/>
      <c r="V218" s="278" t="str">
        <f>IF('4. Jahr'!I215="Einnahmen/Erlöse",'4. Jahr'!H215,"")</f>
        <v/>
      </c>
      <c r="W218" s="278" t="str">
        <f>IF('4. Jahr'!I215="priv. Mittel",'4. Jahr'!H215,"")</f>
        <v/>
      </c>
      <c r="X218" s="278" t="str">
        <f>IF('4. Jahr'!I215="Bundesag. Arbeit",'4. Jahr'!H215,"")</f>
        <v/>
      </c>
      <c r="Y218" s="279" t="str">
        <f>IF('4. Jahr'!I215="andere Bundesm.",'4. Jahr'!H215,"")</f>
        <v/>
      </c>
      <c r="Z218" s="278" t="str">
        <f>IF('4. Jahr'!I215="kommunale Mittel",'4. Jahr'!H215,"")</f>
        <v/>
      </c>
      <c r="AA218" s="278" t="str">
        <f>IF('4. Jahr'!I215="sonst. öff. Mittel",'4. Jahr'!H215,"")</f>
        <v/>
      </c>
      <c r="AB218" s="8"/>
      <c r="AC218" s="278" t="str">
        <f>IF('5. Jahr'!I215="Einnahmen/Erlöse",'5. Jahr'!H215,"")</f>
        <v/>
      </c>
      <c r="AD218" s="278" t="str">
        <f>IF('5. Jahr'!I215="priv. Mittel",'5. Jahr'!H215,"")</f>
        <v/>
      </c>
      <c r="AE218" s="278" t="str">
        <f>IF('5. Jahr'!I215="Bundesag. Arbeit",'5. Jahr'!H215,"")</f>
        <v/>
      </c>
      <c r="AF218" s="278" t="str">
        <f>IF('5. Jahr'!I215="andere Bundesm.",'5. Jahr'!H215,"")</f>
        <v/>
      </c>
      <c r="AG218" s="278" t="str">
        <f>IF('5. Jahr'!I215="kommunale Mittel",'5. Jahr'!H215,"")</f>
        <v/>
      </c>
      <c r="AH218" s="279" t="str">
        <f>IF('5. Jahr'!I215="sonst. öff. Mittel",'5. Jahr'!H215,"")</f>
        <v/>
      </c>
    </row>
    <row r="219" spans="1:34" ht="15" x14ac:dyDescent="0.2">
      <c r="A219" s="188"/>
      <c r="B219" s="8"/>
      <c r="C219" s="8"/>
      <c r="D219" s="8"/>
      <c r="E219" s="8"/>
      <c r="F219" s="8"/>
      <c r="G219" s="8"/>
      <c r="H219" s="192"/>
      <c r="I219" s="8"/>
      <c r="J219" s="8"/>
      <c r="K219" s="8"/>
      <c r="L219" s="8"/>
      <c r="M219" s="8"/>
      <c r="N219" s="8"/>
      <c r="O219" s="8"/>
      <c r="P219" s="8"/>
      <c r="Q219" s="8"/>
      <c r="R219" s="8"/>
      <c r="S219" s="8"/>
      <c r="T219" s="8"/>
      <c r="U219" s="8"/>
      <c r="V219" s="278" t="str">
        <f>IF('4. Jahr'!I216="Einnahmen/Erlöse",'4. Jahr'!H216,"")</f>
        <v/>
      </c>
      <c r="W219" s="278" t="str">
        <f>IF('4. Jahr'!I216="priv. Mittel",'4. Jahr'!H216,"")</f>
        <v/>
      </c>
      <c r="X219" s="278" t="str">
        <f>IF('4. Jahr'!I216="Bundesag. Arbeit",'4. Jahr'!H216,"")</f>
        <v/>
      </c>
      <c r="Y219" s="279" t="str">
        <f>IF('4. Jahr'!I216="andere Bundesm.",'4. Jahr'!H216,"")</f>
        <v/>
      </c>
      <c r="Z219" s="278" t="str">
        <f>IF('4. Jahr'!I216="kommunale Mittel",'4. Jahr'!H216,"")</f>
        <v/>
      </c>
      <c r="AA219" s="278" t="str">
        <f>IF('4. Jahr'!I216="sonst. öff. Mittel",'4. Jahr'!H216,"")</f>
        <v/>
      </c>
      <c r="AB219" s="8"/>
      <c r="AC219" s="278" t="str">
        <f>IF('5. Jahr'!I216="Einnahmen/Erlöse",'5. Jahr'!H216,"")</f>
        <v/>
      </c>
      <c r="AD219" s="278" t="str">
        <f>IF('5. Jahr'!I216="priv. Mittel",'5. Jahr'!H216,"")</f>
        <v/>
      </c>
      <c r="AE219" s="278" t="str">
        <f>IF('5. Jahr'!I216="Bundesag. Arbeit",'5. Jahr'!H216,"")</f>
        <v/>
      </c>
      <c r="AF219" s="278" t="str">
        <f>IF('5. Jahr'!I216="andere Bundesm.",'5. Jahr'!H216,"")</f>
        <v/>
      </c>
      <c r="AG219" s="278" t="str">
        <f>IF('5. Jahr'!I216="kommunale Mittel",'5. Jahr'!H216,"")</f>
        <v/>
      </c>
      <c r="AH219" s="279" t="str">
        <f>IF('5. Jahr'!I216="sonst. öff. Mittel",'5. Jahr'!H216,"")</f>
        <v/>
      </c>
    </row>
    <row r="220" spans="1:34" ht="15" x14ac:dyDescent="0.2">
      <c r="A220" s="188"/>
      <c r="B220" s="8"/>
      <c r="C220" s="8"/>
      <c r="D220" s="8"/>
      <c r="E220" s="8"/>
      <c r="F220" s="8"/>
      <c r="G220" s="8"/>
      <c r="H220" s="192"/>
      <c r="I220" s="8"/>
      <c r="J220" s="8"/>
      <c r="K220" s="8"/>
      <c r="L220" s="8"/>
      <c r="M220" s="8"/>
      <c r="N220" s="8"/>
      <c r="O220" s="8"/>
      <c r="P220" s="8"/>
      <c r="Q220" s="8"/>
      <c r="R220" s="8"/>
      <c r="S220" s="8"/>
      <c r="T220" s="8"/>
      <c r="U220" s="8"/>
      <c r="V220" s="278" t="str">
        <f>IF('4. Jahr'!I217="Einnahmen/Erlöse",'4. Jahr'!H217,"")</f>
        <v/>
      </c>
      <c r="W220" s="278" t="str">
        <f>IF('4. Jahr'!I217="priv. Mittel",'4. Jahr'!H217,"")</f>
        <v/>
      </c>
      <c r="X220" s="278" t="str">
        <f>IF('4. Jahr'!I217="Bundesag. Arbeit",'4. Jahr'!H217,"")</f>
        <v/>
      </c>
      <c r="Y220" s="279" t="str">
        <f>IF('4. Jahr'!I217="andere Bundesm.",'4. Jahr'!H217,"")</f>
        <v/>
      </c>
      <c r="Z220" s="278" t="str">
        <f>IF('4. Jahr'!I217="kommunale Mittel",'4. Jahr'!H217,"")</f>
        <v/>
      </c>
      <c r="AA220" s="278" t="str">
        <f>IF('4. Jahr'!I217="sonst. öff. Mittel",'4. Jahr'!H217,"")</f>
        <v/>
      </c>
      <c r="AB220" s="8"/>
      <c r="AC220" s="278" t="str">
        <f>IF('5. Jahr'!I217="Einnahmen/Erlöse",'5. Jahr'!H217,"")</f>
        <v/>
      </c>
      <c r="AD220" s="278" t="str">
        <f>IF('5. Jahr'!I217="priv. Mittel",'5. Jahr'!H217,"")</f>
        <v/>
      </c>
      <c r="AE220" s="278" t="str">
        <f>IF('5. Jahr'!I217="Bundesag. Arbeit",'5. Jahr'!H217,"")</f>
        <v/>
      </c>
      <c r="AF220" s="278" t="str">
        <f>IF('5. Jahr'!I217="andere Bundesm.",'5. Jahr'!H217,"")</f>
        <v/>
      </c>
      <c r="AG220" s="278" t="str">
        <f>IF('5. Jahr'!I217="kommunale Mittel",'5. Jahr'!H217,"")</f>
        <v/>
      </c>
      <c r="AH220" s="279" t="str">
        <f>IF('5. Jahr'!I217="sonst. öff. Mittel",'5. Jahr'!H217,"")</f>
        <v/>
      </c>
    </row>
    <row r="221" spans="1:34" ht="15" x14ac:dyDescent="0.2">
      <c r="A221" s="188"/>
      <c r="B221" s="8"/>
      <c r="C221" s="8"/>
      <c r="D221" s="8"/>
      <c r="E221" s="8"/>
      <c r="F221" s="8"/>
      <c r="G221" s="8"/>
      <c r="H221" s="192"/>
      <c r="I221" s="8"/>
      <c r="J221" s="8"/>
      <c r="K221" s="8"/>
      <c r="L221" s="8"/>
      <c r="M221" s="8"/>
      <c r="N221" s="8"/>
      <c r="O221" s="8"/>
      <c r="P221" s="8"/>
      <c r="Q221" s="8"/>
      <c r="R221" s="8"/>
      <c r="S221" s="8"/>
      <c r="T221" s="8"/>
      <c r="U221" s="8"/>
      <c r="V221" s="278" t="str">
        <f>IF('4. Jahr'!I218="Einnahmen/Erlöse",'4. Jahr'!H218,"")</f>
        <v/>
      </c>
      <c r="W221" s="278" t="str">
        <f>IF('4. Jahr'!I218="priv. Mittel",'4. Jahr'!H218,"")</f>
        <v/>
      </c>
      <c r="X221" s="278" t="str">
        <f>IF('4. Jahr'!I218="Bundesag. Arbeit",'4. Jahr'!H218,"")</f>
        <v/>
      </c>
      <c r="Y221" s="279" t="str">
        <f>IF('4. Jahr'!I218="andere Bundesm.",'4. Jahr'!H218,"")</f>
        <v/>
      </c>
      <c r="Z221" s="278" t="str">
        <f>IF('4. Jahr'!I218="kommunale Mittel",'4. Jahr'!H218,"")</f>
        <v/>
      </c>
      <c r="AA221" s="278" t="str">
        <f>IF('4. Jahr'!I218="sonst. öff. Mittel",'4. Jahr'!H218,"")</f>
        <v/>
      </c>
      <c r="AB221" s="8"/>
      <c r="AC221" s="278" t="str">
        <f>IF('5. Jahr'!I218="Einnahmen/Erlöse",'5. Jahr'!H218,"")</f>
        <v/>
      </c>
      <c r="AD221" s="278" t="str">
        <f>IF('5. Jahr'!I218="priv. Mittel",'5. Jahr'!H218,"")</f>
        <v/>
      </c>
      <c r="AE221" s="278" t="str">
        <f>IF('5. Jahr'!I218="Bundesag. Arbeit",'5. Jahr'!H218,"")</f>
        <v/>
      </c>
      <c r="AF221" s="278" t="str">
        <f>IF('5. Jahr'!I218="andere Bundesm.",'5. Jahr'!H218,"")</f>
        <v/>
      </c>
      <c r="AG221" s="278" t="str">
        <f>IF('5. Jahr'!I218="kommunale Mittel",'5. Jahr'!H218,"")</f>
        <v/>
      </c>
      <c r="AH221" s="279" t="str">
        <f>IF('5. Jahr'!I218="sonst. öff. Mittel",'5. Jahr'!H218,"")</f>
        <v/>
      </c>
    </row>
    <row r="222" spans="1:34" ht="15" x14ac:dyDescent="0.2">
      <c r="A222" s="188"/>
      <c r="B222" s="8"/>
      <c r="C222" s="8"/>
      <c r="D222" s="8"/>
      <c r="E222" s="8"/>
      <c r="F222" s="8"/>
      <c r="G222" s="8"/>
      <c r="H222" s="192"/>
      <c r="I222" s="8"/>
      <c r="J222" s="8"/>
      <c r="K222" s="8"/>
      <c r="L222" s="8"/>
      <c r="M222" s="8"/>
      <c r="N222" s="8"/>
      <c r="O222" s="8"/>
      <c r="P222" s="8"/>
      <c r="Q222" s="8"/>
      <c r="R222" s="8"/>
      <c r="S222" s="8"/>
      <c r="T222" s="8"/>
      <c r="U222" s="8"/>
      <c r="V222" s="278" t="str">
        <f>IF('4. Jahr'!I219="Einnahmen/Erlöse",'4. Jahr'!H219,"")</f>
        <v/>
      </c>
      <c r="W222" s="278" t="str">
        <f>IF('4. Jahr'!I219="priv. Mittel",'4. Jahr'!H219,"")</f>
        <v/>
      </c>
      <c r="X222" s="278" t="str">
        <f>IF('4. Jahr'!I219="Bundesag. Arbeit",'4. Jahr'!H219,"")</f>
        <v/>
      </c>
      <c r="Y222" s="279" t="str">
        <f>IF('4. Jahr'!I219="andere Bundesm.",'4. Jahr'!H219,"")</f>
        <v/>
      </c>
      <c r="Z222" s="278" t="str">
        <f>IF('4. Jahr'!I219="kommunale Mittel",'4. Jahr'!H219,"")</f>
        <v/>
      </c>
      <c r="AA222" s="278" t="str">
        <f>IF('4. Jahr'!I219="sonst. öff. Mittel",'4. Jahr'!H219,"")</f>
        <v/>
      </c>
      <c r="AB222" s="8"/>
      <c r="AC222" s="278" t="str">
        <f>IF('5. Jahr'!I219="Einnahmen/Erlöse",'5. Jahr'!H219,"")</f>
        <v/>
      </c>
      <c r="AD222" s="278" t="str">
        <f>IF('5. Jahr'!I219="priv. Mittel",'5. Jahr'!H219,"")</f>
        <v/>
      </c>
      <c r="AE222" s="278" t="str">
        <f>IF('5. Jahr'!I219="Bundesag. Arbeit",'5. Jahr'!H219,"")</f>
        <v/>
      </c>
      <c r="AF222" s="278" t="str">
        <f>IF('5. Jahr'!I219="andere Bundesm.",'5. Jahr'!H219,"")</f>
        <v/>
      </c>
      <c r="AG222" s="278" t="str">
        <f>IF('5. Jahr'!I219="kommunale Mittel",'5. Jahr'!H219,"")</f>
        <v/>
      </c>
      <c r="AH222" s="279" t="str">
        <f>IF('5. Jahr'!I219="sonst. öff. Mittel",'5. Jahr'!H219,"")</f>
        <v/>
      </c>
    </row>
    <row r="223" spans="1:34" ht="15" x14ac:dyDescent="0.2">
      <c r="A223" s="188"/>
      <c r="B223" s="8"/>
      <c r="C223" s="8"/>
      <c r="D223" s="8"/>
      <c r="E223" s="8"/>
      <c r="F223" s="8"/>
      <c r="G223" s="8"/>
      <c r="H223" s="192"/>
      <c r="I223" s="8"/>
      <c r="J223" s="8"/>
      <c r="K223" s="8"/>
      <c r="L223" s="8"/>
      <c r="M223" s="8"/>
      <c r="N223" s="8"/>
      <c r="O223" s="8"/>
      <c r="P223" s="8"/>
      <c r="Q223" s="8"/>
      <c r="R223" s="8"/>
      <c r="S223" s="8"/>
      <c r="T223" s="8"/>
      <c r="U223" s="8"/>
      <c r="V223" s="278" t="str">
        <f>IF('4. Jahr'!I220="Einnahmen/Erlöse",'4. Jahr'!H220,"")</f>
        <v/>
      </c>
      <c r="W223" s="278" t="str">
        <f>IF('4. Jahr'!I220="priv. Mittel",'4. Jahr'!H220,"")</f>
        <v/>
      </c>
      <c r="X223" s="278" t="str">
        <f>IF('4. Jahr'!I220="Bundesag. Arbeit",'4. Jahr'!H220,"")</f>
        <v/>
      </c>
      <c r="Y223" s="279" t="str">
        <f>IF('4. Jahr'!I220="andere Bundesm.",'4. Jahr'!H220,"")</f>
        <v/>
      </c>
      <c r="Z223" s="278" t="str">
        <f>IF('4. Jahr'!I220="kommunale Mittel",'4. Jahr'!H220,"")</f>
        <v/>
      </c>
      <c r="AA223" s="278" t="str">
        <f>IF('4. Jahr'!I220="sonst. öff. Mittel",'4. Jahr'!H220,"")</f>
        <v/>
      </c>
      <c r="AB223" s="8"/>
      <c r="AC223" s="278" t="str">
        <f>IF('5. Jahr'!I220="Einnahmen/Erlöse",'5. Jahr'!H220,"")</f>
        <v/>
      </c>
      <c r="AD223" s="278" t="str">
        <f>IF('5. Jahr'!I220="priv. Mittel",'5. Jahr'!H220,"")</f>
        <v/>
      </c>
      <c r="AE223" s="278" t="str">
        <f>IF('5. Jahr'!I220="Bundesag. Arbeit",'5. Jahr'!H220,"")</f>
        <v/>
      </c>
      <c r="AF223" s="278" t="str">
        <f>IF('5. Jahr'!I220="andere Bundesm.",'5. Jahr'!H220,"")</f>
        <v/>
      </c>
      <c r="AG223" s="278" t="str">
        <f>IF('5. Jahr'!I220="kommunale Mittel",'5. Jahr'!H220,"")</f>
        <v/>
      </c>
      <c r="AH223" s="279" t="str">
        <f>IF('5. Jahr'!I220="sonst. öff. Mittel",'5. Jahr'!H220,"")</f>
        <v/>
      </c>
    </row>
    <row r="224" spans="1:34" ht="15" x14ac:dyDescent="0.2">
      <c r="A224" s="188"/>
      <c r="B224" s="8"/>
      <c r="C224" s="8"/>
      <c r="D224" s="8"/>
      <c r="E224" s="8"/>
      <c r="F224" s="8"/>
      <c r="G224" s="8"/>
      <c r="H224" s="192"/>
      <c r="I224" s="8"/>
      <c r="J224" s="8"/>
      <c r="K224" s="8"/>
      <c r="L224" s="8"/>
      <c r="M224" s="8"/>
      <c r="N224" s="8"/>
      <c r="O224" s="8"/>
      <c r="P224" s="8"/>
      <c r="Q224" s="8"/>
      <c r="R224" s="8"/>
      <c r="S224" s="8"/>
      <c r="T224" s="8"/>
      <c r="U224" s="8"/>
      <c r="V224" s="278" t="str">
        <f>IF('4. Jahr'!I221="Einnahmen/Erlöse",'4. Jahr'!H221,"")</f>
        <v/>
      </c>
      <c r="W224" s="278" t="str">
        <f>IF('4. Jahr'!I221="priv. Mittel",'4. Jahr'!H221,"")</f>
        <v/>
      </c>
      <c r="X224" s="278" t="str">
        <f>IF('4. Jahr'!I221="Bundesag. Arbeit",'4. Jahr'!H221,"")</f>
        <v/>
      </c>
      <c r="Y224" s="279" t="str">
        <f>IF('4. Jahr'!I221="andere Bundesm.",'4. Jahr'!H221,"")</f>
        <v/>
      </c>
      <c r="Z224" s="278" t="str">
        <f>IF('4. Jahr'!I221="kommunale Mittel",'4. Jahr'!H221,"")</f>
        <v/>
      </c>
      <c r="AA224" s="278" t="str">
        <f>IF('4. Jahr'!I221="sonst. öff. Mittel",'4. Jahr'!H221,"")</f>
        <v/>
      </c>
      <c r="AB224" s="8"/>
      <c r="AC224" s="278" t="str">
        <f>IF('5. Jahr'!I221="Einnahmen/Erlöse",'5. Jahr'!H221,"")</f>
        <v/>
      </c>
      <c r="AD224" s="278" t="str">
        <f>IF('5. Jahr'!I221="priv. Mittel",'5. Jahr'!H221,"")</f>
        <v/>
      </c>
      <c r="AE224" s="278" t="str">
        <f>IF('5. Jahr'!I221="Bundesag. Arbeit",'5. Jahr'!H221,"")</f>
        <v/>
      </c>
      <c r="AF224" s="278" t="str">
        <f>IF('5. Jahr'!I221="andere Bundesm.",'5. Jahr'!H221,"")</f>
        <v/>
      </c>
      <c r="AG224" s="278" t="str">
        <f>IF('5. Jahr'!I221="kommunale Mittel",'5. Jahr'!H221,"")</f>
        <v/>
      </c>
      <c r="AH224" s="279" t="str">
        <f>IF('5. Jahr'!I221="sonst. öff. Mittel",'5. Jahr'!H221,"")</f>
        <v/>
      </c>
    </row>
    <row r="225" spans="1:34" ht="15" x14ac:dyDescent="0.2">
      <c r="A225" s="188"/>
      <c r="B225" s="8"/>
      <c r="C225" s="8"/>
      <c r="D225" s="8"/>
      <c r="E225" s="8"/>
      <c r="F225" s="8"/>
      <c r="G225" s="8"/>
      <c r="H225" s="192"/>
      <c r="I225" s="8"/>
      <c r="J225" s="8"/>
      <c r="K225" s="8"/>
      <c r="L225" s="8"/>
      <c r="M225" s="8"/>
      <c r="N225" s="8"/>
      <c r="O225" s="8"/>
      <c r="P225" s="8"/>
      <c r="Q225" s="8"/>
      <c r="R225" s="8"/>
      <c r="S225" s="8"/>
      <c r="T225" s="8"/>
      <c r="U225" s="8"/>
      <c r="V225" s="278" t="str">
        <f>IF('4. Jahr'!I222="Einnahmen/Erlöse",'4. Jahr'!H222,"")</f>
        <v/>
      </c>
      <c r="W225" s="278" t="str">
        <f>IF('4. Jahr'!I222="priv. Mittel",'4. Jahr'!H222,"")</f>
        <v/>
      </c>
      <c r="X225" s="278" t="str">
        <f>IF('4. Jahr'!I222="Bundesag. Arbeit",'4. Jahr'!H222,"")</f>
        <v/>
      </c>
      <c r="Y225" s="279" t="str">
        <f>IF('4. Jahr'!I222="andere Bundesm.",'4. Jahr'!H222,"")</f>
        <v/>
      </c>
      <c r="Z225" s="278" t="str">
        <f>IF('4. Jahr'!I222="kommunale Mittel",'4. Jahr'!H222,"")</f>
        <v/>
      </c>
      <c r="AA225" s="278" t="str">
        <f>IF('4. Jahr'!I222="sonst. öff. Mittel",'4. Jahr'!H222,"")</f>
        <v/>
      </c>
      <c r="AB225" s="8"/>
      <c r="AC225" s="278" t="str">
        <f>IF('5. Jahr'!I222="Einnahmen/Erlöse",'5. Jahr'!H222,"")</f>
        <v/>
      </c>
      <c r="AD225" s="278" t="str">
        <f>IF('5. Jahr'!I222="priv. Mittel",'5. Jahr'!H222,"")</f>
        <v/>
      </c>
      <c r="AE225" s="278" t="str">
        <f>IF('5. Jahr'!I222="Bundesag. Arbeit",'5. Jahr'!H222,"")</f>
        <v/>
      </c>
      <c r="AF225" s="278" t="str">
        <f>IF('5. Jahr'!I222="andere Bundesm.",'5. Jahr'!H222,"")</f>
        <v/>
      </c>
      <c r="AG225" s="278" t="str">
        <f>IF('5. Jahr'!I222="kommunale Mittel",'5. Jahr'!H222,"")</f>
        <v/>
      </c>
      <c r="AH225" s="279" t="str">
        <f>IF('5. Jahr'!I222="sonst. öff. Mittel",'5. Jahr'!H222,"")</f>
        <v/>
      </c>
    </row>
    <row r="226" spans="1:34" ht="15" x14ac:dyDescent="0.2">
      <c r="A226" s="188"/>
      <c r="B226" s="8"/>
      <c r="C226" s="8"/>
      <c r="D226" s="8"/>
      <c r="E226" s="8"/>
      <c r="F226" s="8"/>
      <c r="G226" s="8"/>
      <c r="H226" s="192"/>
      <c r="I226" s="8"/>
      <c r="J226" s="8"/>
      <c r="K226" s="8"/>
      <c r="L226" s="8"/>
      <c r="M226" s="8"/>
      <c r="N226" s="8"/>
      <c r="O226" s="8"/>
      <c r="P226" s="8"/>
      <c r="Q226" s="8"/>
      <c r="R226" s="8"/>
      <c r="S226" s="8"/>
      <c r="T226" s="8"/>
      <c r="U226" s="8"/>
      <c r="V226" s="278" t="str">
        <f>IF('4. Jahr'!I223="Einnahmen/Erlöse",'4. Jahr'!H223,"")</f>
        <v/>
      </c>
      <c r="W226" s="278" t="str">
        <f>IF('4. Jahr'!I223="priv. Mittel",'4. Jahr'!H223,"")</f>
        <v/>
      </c>
      <c r="X226" s="278" t="str">
        <f>IF('4. Jahr'!I223="Bundesag. Arbeit",'4. Jahr'!H223,"")</f>
        <v/>
      </c>
      <c r="Y226" s="279" t="str">
        <f>IF('4. Jahr'!I223="andere Bundesm.",'4. Jahr'!H223,"")</f>
        <v/>
      </c>
      <c r="Z226" s="278" t="str">
        <f>IF('4. Jahr'!I223="kommunale Mittel",'4. Jahr'!H223,"")</f>
        <v/>
      </c>
      <c r="AA226" s="278" t="str">
        <f>IF('4. Jahr'!I223="sonst. öff. Mittel",'4. Jahr'!H223,"")</f>
        <v/>
      </c>
      <c r="AB226" s="8"/>
      <c r="AC226" s="278" t="str">
        <f>IF('5. Jahr'!I223="Einnahmen/Erlöse",'5. Jahr'!H223,"")</f>
        <v/>
      </c>
      <c r="AD226" s="278" t="str">
        <f>IF('5. Jahr'!I223="priv. Mittel",'5. Jahr'!H223,"")</f>
        <v/>
      </c>
      <c r="AE226" s="278" t="str">
        <f>IF('5. Jahr'!I223="Bundesag. Arbeit",'5. Jahr'!H223,"")</f>
        <v/>
      </c>
      <c r="AF226" s="278" t="str">
        <f>IF('5. Jahr'!I223="andere Bundesm.",'5. Jahr'!H223,"")</f>
        <v/>
      </c>
      <c r="AG226" s="278" t="str">
        <f>IF('5. Jahr'!I223="kommunale Mittel",'5. Jahr'!H223,"")</f>
        <v/>
      </c>
      <c r="AH226" s="279" t="str">
        <f>IF('5. Jahr'!I223="sonst. öff. Mittel",'5. Jahr'!H223,"")</f>
        <v/>
      </c>
    </row>
    <row r="227" spans="1:34" ht="15" x14ac:dyDescent="0.2">
      <c r="A227" s="188"/>
      <c r="B227" s="8"/>
      <c r="C227" s="8"/>
      <c r="D227" s="8"/>
      <c r="E227" s="8"/>
      <c r="F227" s="8"/>
      <c r="G227" s="8"/>
      <c r="H227" s="192"/>
      <c r="I227" s="8"/>
      <c r="J227" s="8"/>
      <c r="K227" s="8"/>
      <c r="L227" s="8"/>
      <c r="M227" s="8"/>
      <c r="N227" s="8"/>
      <c r="O227" s="8"/>
      <c r="P227" s="8"/>
      <c r="Q227" s="8"/>
      <c r="R227" s="8"/>
      <c r="S227" s="8"/>
      <c r="T227" s="8"/>
      <c r="U227" s="8"/>
      <c r="V227" s="278" t="str">
        <f>IF('4. Jahr'!I224="Einnahmen/Erlöse",'4. Jahr'!H224,"")</f>
        <v/>
      </c>
      <c r="W227" s="278" t="str">
        <f>IF('4. Jahr'!I224="priv. Mittel",'4. Jahr'!H224,"")</f>
        <v/>
      </c>
      <c r="X227" s="278" t="str">
        <f>IF('4. Jahr'!I224="Bundesag. Arbeit",'4. Jahr'!H224,"")</f>
        <v/>
      </c>
      <c r="Y227" s="279" t="str">
        <f>IF('4. Jahr'!I224="andere Bundesm.",'4. Jahr'!H224,"")</f>
        <v/>
      </c>
      <c r="Z227" s="278" t="str">
        <f>IF('4. Jahr'!I224="kommunale Mittel",'4. Jahr'!H224,"")</f>
        <v/>
      </c>
      <c r="AA227" s="278" t="str">
        <f>IF('4. Jahr'!I224="sonst. öff. Mittel",'4. Jahr'!H224,"")</f>
        <v/>
      </c>
      <c r="AB227" s="8"/>
      <c r="AC227" s="278" t="str">
        <f>IF('5. Jahr'!I224="Einnahmen/Erlöse",'5. Jahr'!H224,"")</f>
        <v/>
      </c>
      <c r="AD227" s="278" t="str">
        <f>IF('5. Jahr'!I224="priv. Mittel",'5. Jahr'!H224,"")</f>
        <v/>
      </c>
      <c r="AE227" s="278" t="str">
        <f>IF('5. Jahr'!I224="Bundesag. Arbeit",'5. Jahr'!H224,"")</f>
        <v/>
      </c>
      <c r="AF227" s="278" t="str">
        <f>IF('5. Jahr'!I224="andere Bundesm.",'5. Jahr'!H224,"")</f>
        <v/>
      </c>
      <c r="AG227" s="278" t="str">
        <f>IF('5. Jahr'!I224="kommunale Mittel",'5. Jahr'!H224,"")</f>
        <v/>
      </c>
      <c r="AH227" s="279" t="str">
        <f>IF('5. Jahr'!I224="sonst. öff. Mittel",'5. Jahr'!H224,"")</f>
        <v/>
      </c>
    </row>
    <row r="228" spans="1:34" ht="15" x14ac:dyDescent="0.2">
      <c r="A228" s="188"/>
      <c r="B228" s="8"/>
      <c r="C228" s="8"/>
      <c r="D228" s="8"/>
      <c r="E228" s="8"/>
      <c r="F228" s="8"/>
      <c r="G228" s="8"/>
      <c r="H228" s="192"/>
      <c r="I228" s="8"/>
      <c r="J228" s="8"/>
      <c r="K228" s="8"/>
      <c r="L228" s="8"/>
      <c r="M228" s="8"/>
      <c r="N228" s="8"/>
      <c r="O228" s="8"/>
      <c r="P228" s="8"/>
      <c r="Q228" s="8"/>
      <c r="R228" s="8"/>
      <c r="S228" s="8"/>
      <c r="T228" s="8"/>
      <c r="U228" s="8"/>
      <c r="V228" s="278" t="str">
        <f>IF('4. Jahr'!I225="Einnahmen/Erlöse",'4. Jahr'!H225,"")</f>
        <v/>
      </c>
      <c r="W228" s="278" t="str">
        <f>IF('4. Jahr'!I225="priv. Mittel",'4. Jahr'!H225,"")</f>
        <v/>
      </c>
      <c r="X228" s="278" t="str">
        <f>IF('4. Jahr'!I225="Bundesag. Arbeit",'4. Jahr'!H225,"")</f>
        <v/>
      </c>
      <c r="Y228" s="279" t="str">
        <f>IF('4. Jahr'!I225="andere Bundesm.",'4. Jahr'!H225,"")</f>
        <v/>
      </c>
      <c r="Z228" s="278" t="str">
        <f>IF('4. Jahr'!I225="kommunale Mittel",'4. Jahr'!H225,"")</f>
        <v/>
      </c>
      <c r="AA228" s="278" t="str">
        <f>IF('4. Jahr'!I225="sonst. öff. Mittel",'4. Jahr'!H225,"")</f>
        <v/>
      </c>
      <c r="AB228" s="8"/>
      <c r="AC228" s="278" t="str">
        <f>IF('5. Jahr'!I225="Einnahmen/Erlöse",'5. Jahr'!H225,"")</f>
        <v/>
      </c>
      <c r="AD228" s="278" t="str">
        <f>IF('5. Jahr'!I225="priv. Mittel",'5. Jahr'!H225,"")</f>
        <v/>
      </c>
      <c r="AE228" s="278" t="str">
        <f>IF('5. Jahr'!I225="Bundesag. Arbeit",'5. Jahr'!H225,"")</f>
        <v/>
      </c>
      <c r="AF228" s="278" t="str">
        <f>IF('5. Jahr'!I225="andere Bundesm.",'5. Jahr'!H225,"")</f>
        <v/>
      </c>
      <c r="AG228" s="278" t="str">
        <f>IF('5. Jahr'!I225="kommunale Mittel",'5. Jahr'!H225,"")</f>
        <v/>
      </c>
      <c r="AH228" s="279" t="str">
        <f>IF('5. Jahr'!I225="sonst. öff. Mittel",'5. Jahr'!H225,"")</f>
        <v/>
      </c>
    </row>
    <row r="229" spans="1:34" ht="15" x14ac:dyDescent="0.2">
      <c r="A229" s="188"/>
      <c r="B229" s="8"/>
      <c r="C229" s="8"/>
      <c r="D229" s="8"/>
      <c r="E229" s="8"/>
      <c r="F229" s="8"/>
      <c r="G229" s="8"/>
      <c r="H229" s="192"/>
      <c r="I229" s="8"/>
      <c r="J229" s="8"/>
      <c r="K229" s="8"/>
      <c r="L229" s="8"/>
      <c r="M229" s="8"/>
      <c r="N229" s="8"/>
      <c r="O229" s="8"/>
      <c r="P229" s="8"/>
      <c r="Q229" s="8"/>
      <c r="R229" s="8"/>
      <c r="S229" s="8"/>
      <c r="T229" s="8"/>
      <c r="U229" s="8"/>
      <c r="V229" s="278" t="str">
        <f>IF('4. Jahr'!I226="Einnahmen/Erlöse",'4. Jahr'!H226,"")</f>
        <v/>
      </c>
      <c r="W229" s="278" t="str">
        <f>IF('4. Jahr'!I226="priv. Mittel",'4. Jahr'!H226,"")</f>
        <v/>
      </c>
      <c r="X229" s="278" t="str">
        <f>IF('4. Jahr'!I226="Bundesag. Arbeit",'4. Jahr'!H226,"")</f>
        <v/>
      </c>
      <c r="Y229" s="279" t="str">
        <f>IF('4. Jahr'!I226="andere Bundesm.",'4. Jahr'!H226,"")</f>
        <v/>
      </c>
      <c r="Z229" s="278" t="str">
        <f>IF('4. Jahr'!I226="kommunale Mittel",'4. Jahr'!H226,"")</f>
        <v/>
      </c>
      <c r="AA229" s="278" t="str">
        <f>IF('4. Jahr'!I226="sonst. öff. Mittel",'4. Jahr'!H226,"")</f>
        <v/>
      </c>
      <c r="AB229" s="8"/>
      <c r="AC229" s="278" t="str">
        <f>IF('5. Jahr'!I226="Einnahmen/Erlöse",'5. Jahr'!H226,"")</f>
        <v/>
      </c>
      <c r="AD229" s="278" t="str">
        <f>IF('5. Jahr'!I226="priv. Mittel",'5. Jahr'!H226,"")</f>
        <v/>
      </c>
      <c r="AE229" s="278" t="str">
        <f>IF('5. Jahr'!I226="Bundesag. Arbeit",'5. Jahr'!H226,"")</f>
        <v/>
      </c>
      <c r="AF229" s="278" t="str">
        <f>IF('5. Jahr'!I226="andere Bundesm.",'5. Jahr'!H226,"")</f>
        <v/>
      </c>
      <c r="AG229" s="278" t="str">
        <f>IF('5. Jahr'!I226="kommunale Mittel",'5. Jahr'!H226,"")</f>
        <v/>
      </c>
      <c r="AH229" s="279" t="str">
        <f>IF('5. Jahr'!I226="sonst. öff. Mittel",'5. Jahr'!H226,"")</f>
        <v/>
      </c>
    </row>
    <row r="230" spans="1:34" ht="15" x14ac:dyDescent="0.2">
      <c r="A230" s="188"/>
      <c r="B230" s="8"/>
      <c r="C230" s="8"/>
      <c r="D230" s="8"/>
      <c r="E230" s="8"/>
      <c r="F230" s="8"/>
      <c r="G230" s="8"/>
      <c r="H230" s="192"/>
      <c r="I230" s="8"/>
      <c r="J230" s="8"/>
      <c r="K230" s="8"/>
      <c r="L230" s="8"/>
      <c r="M230" s="8"/>
      <c r="N230" s="8"/>
      <c r="O230" s="8"/>
      <c r="P230" s="8"/>
      <c r="Q230" s="8"/>
      <c r="R230" s="8"/>
      <c r="S230" s="8"/>
      <c r="T230" s="8"/>
      <c r="U230" s="8"/>
      <c r="V230" s="278" t="str">
        <f>IF('4. Jahr'!I227="Einnahmen/Erlöse",'4. Jahr'!H227,"")</f>
        <v/>
      </c>
      <c r="W230" s="278" t="str">
        <f>IF('4. Jahr'!I227="priv. Mittel",'4. Jahr'!H227,"")</f>
        <v/>
      </c>
      <c r="X230" s="278" t="str">
        <f>IF('4. Jahr'!I227="Bundesag. Arbeit",'4. Jahr'!H227,"")</f>
        <v/>
      </c>
      <c r="Y230" s="279" t="str">
        <f>IF('4. Jahr'!I227="andere Bundesm.",'4. Jahr'!H227,"")</f>
        <v/>
      </c>
      <c r="Z230" s="278" t="str">
        <f>IF('4. Jahr'!I227="kommunale Mittel",'4. Jahr'!H227,"")</f>
        <v/>
      </c>
      <c r="AA230" s="278" t="str">
        <f>IF('4. Jahr'!I227="sonst. öff. Mittel",'4. Jahr'!H227,"")</f>
        <v/>
      </c>
      <c r="AB230" s="8"/>
      <c r="AC230" s="278" t="str">
        <f>IF('5. Jahr'!I227="Einnahmen/Erlöse",'5. Jahr'!H227,"")</f>
        <v/>
      </c>
      <c r="AD230" s="278" t="str">
        <f>IF('5. Jahr'!I227="priv. Mittel",'5. Jahr'!H227,"")</f>
        <v/>
      </c>
      <c r="AE230" s="278" t="str">
        <f>IF('5. Jahr'!I227="Bundesag. Arbeit",'5. Jahr'!H227,"")</f>
        <v/>
      </c>
      <c r="AF230" s="278" t="str">
        <f>IF('5. Jahr'!I227="andere Bundesm.",'5. Jahr'!H227,"")</f>
        <v/>
      </c>
      <c r="AG230" s="278" t="str">
        <f>IF('5. Jahr'!I227="kommunale Mittel",'5. Jahr'!H227,"")</f>
        <v/>
      </c>
      <c r="AH230" s="279" t="str">
        <f>IF('5. Jahr'!I227="sonst. öff. Mittel",'5. Jahr'!H227,"")</f>
        <v/>
      </c>
    </row>
    <row r="231" spans="1:34" ht="15" x14ac:dyDescent="0.2">
      <c r="A231" s="188"/>
      <c r="B231" s="8"/>
      <c r="C231" s="8"/>
      <c r="D231" s="8"/>
      <c r="E231" s="8"/>
      <c r="F231" s="8"/>
      <c r="G231" s="8"/>
      <c r="H231" s="192"/>
      <c r="I231" s="8"/>
      <c r="J231" s="8"/>
      <c r="K231" s="8"/>
      <c r="L231" s="8"/>
      <c r="M231" s="8"/>
      <c r="N231" s="8"/>
      <c r="O231" s="8"/>
      <c r="P231" s="8"/>
      <c r="Q231" s="8"/>
      <c r="R231" s="8"/>
      <c r="S231" s="8"/>
      <c r="T231" s="8"/>
      <c r="U231" s="8"/>
      <c r="V231" s="278" t="str">
        <f>IF('4. Jahr'!I228="Einnahmen/Erlöse",'4. Jahr'!H228,"")</f>
        <v/>
      </c>
      <c r="W231" s="278" t="str">
        <f>IF('4. Jahr'!I228="priv. Mittel",'4. Jahr'!H228,"")</f>
        <v/>
      </c>
      <c r="X231" s="278" t="str">
        <f>IF('4. Jahr'!I228="Bundesag. Arbeit",'4. Jahr'!H228,"")</f>
        <v/>
      </c>
      <c r="Y231" s="279" t="str">
        <f>IF('4. Jahr'!I228="andere Bundesm.",'4. Jahr'!H228,"")</f>
        <v/>
      </c>
      <c r="Z231" s="278" t="str">
        <f>IF('4. Jahr'!I228="kommunale Mittel",'4. Jahr'!H228,"")</f>
        <v/>
      </c>
      <c r="AA231" s="278" t="str">
        <f>IF('4. Jahr'!I228="sonst. öff. Mittel",'4. Jahr'!H228,"")</f>
        <v/>
      </c>
      <c r="AB231" s="8"/>
      <c r="AC231" s="278" t="str">
        <f>IF('5. Jahr'!I228="Einnahmen/Erlöse",'5. Jahr'!H228,"")</f>
        <v/>
      </c>
      <c r="AD231" s="278" t="str">
        <f>IF('5. Jahr'!I228="priv. Mittel",'5. Jahr'!H228,"")</f>
        <v/>
      </c>
      <c r="AE231" s="278" t="str">
        <f>IF('5. Jahr'!I228="Bundesag. Arbeit",'5. Jahr'!H228,"")</f>
        <v/>
      </c>
      <c r="AF231" s="278" t="str">
        <f>IF('5. Jahr'!I228="andere Bundesm.",'5. Jahr'!H228,"")</f>
        <v/>
      </c>
      <c r="AG231" s="278" t="str">
        <f>IF('5. Jahr'!I228="kommunale Mittel",'5. Jahr'!H228,"")</f>
        <v/>
      </c>
      <c r="AH231" s="279" t="str">
        <f>IF('5. Jahr'!I228="sonst. öff. Mittel",'5. Jahr'!H228,"")</f>
        <v/>
      </c>
    </row>
    <row r="232" spans="1:34" ht="15" x14ac:dyDescent="0.2">
      <c r="A232" s="188"/>
      <c r="B232" s="8"/>
      <c r="C232" s="8"/>
      <c r="D232" s="8"/>
      <c r="E232" s="8"/>
      <c r="F232" s="8"/>
      <c r="G232" s="8"/>
      <c r="H232" s="192"/>
      <c r="I232" s="8"/>
      <c r="J232" s="8"/>
      <c r="K232" s="8"/>
      <c r="L232" s="8"/>
      <c r="M232" s="8"/>
      <c r="N232" s="8"/>
      <c r="O232" s="8"/>
      <c r="P232" s="8"/>
      <c r="Q232" s="8"/>
      <c r="R232" s="8"/>
      <c r="S232" s="8"/>
      <c r="T232" s="8"/>
      <c r="U232" s="8"/>
      <c r="V232" s="278" t="str">
        <f>IF('4. Jahr'!I229="Einnahmen/Erlöse",'4. Jahr'!H229,"")</f>
        <v/>
      </c>
      <c r="W232" s="278" t="str">
        <f>IF('4. Jahr'!I229="priv. Mittel",'4. Jahr'!H229,"")</f>
        <v/>
      </c>
      <c r="X232" s="278" t="str">
        <f>IF('4. Jahr'!I229="Bundesag. Arbeit",'4. Jahr'!H229,"")</f>
        <v/>
      </c>
      <c r="Y232" s="279" t="str">
        <f>IF('4. Jahr'!I229="andere Bundesm.",'4. Jahr'!H229,"")</f>
        <v/>
      </c>
      <c r="Z232" s="278" t="str">
        <f>IF('4. Jahr'!I229="kommunale Mittel",'4. Jahr'!H229,"")</f>
        <v/>
      </c>
      <c r="AA232" s="278" t="str">
        <f>IF('4. Jahr'!I229="sonst. öff. Mittel",'4. Jahr'!H229,"")</f>
        <v/>
      </c>
      <c r="AB232" s="8"/>
      <c r="AC232" s="278" t="str">
        <f>IF('5. Jahr'!I229="Einnahmen/Erlöse",'5. Jahr'!H229,"")</f>
        <v/>
      </c>
      <c r="AD232" s="278" t="str">
        <f>IF('5. Jahr'!I229="priv. Mittel",'5. Jahr'!H229,"")</f>
        <v/>
      </c>
      <c r="AE232" s="278" t="str">
        <f>IF('5. Jahr'!I229="Bundesag. Arbeit",'5. Jahr'!H229,"")</f>
        <v/>
      </c>
      <c r="AF232" s="278" t="str">
        <f>IF('5. Jahr'!I229="andere Bundesm.",'5. Jahr'!H229,"")</f>
        <v/>
      </c>
      <c r="AG232" s="278" t="str">
        <f>IF('5. Jahr'!I229="kommunale Mittel",'5. Jahr'!H229,"")</f>
        <v/>
      </c>
      <c r="AH232" s="279" t="str">
        <f>IF('5. Jahr'!I229="sonst. öff. Mittel",'5. Jahr'!H229,"")</f>
        <v/>
      </c>
    </row>
    <row r="233" spans="1:34" ht="15" x14ac:dyDescent="0.2">
      <c r="A233" s="188"/>
      <c r="B233" s="8"/>
      <c r="C233" s="8"/>
      <c r="D233" s="8"/>
      <c r="E233" s="8"/>
      <c r="F233" s="8"/>
      <c r="G233" s="8"/>
      <c r="H233" s="192"/>
      <c r="I233" s="8"/>
      <c r="J233" s="8"/>
      <c r="K233" s="8"/>
      <c r="L233" s="8"/>
      <c r="M233" s="8"/>
      <c r="N233" s="8"/>
      <c r="O233" s="8"/>
      <c r="P233" s="8"/>
      <c r="Q233" s="8"/>
      <c r="R233" s="8"/>
      <c r="S233" s="8"/>
      <c r="T233" s="8"/>
      <c r="U233" s="8"/>
      <c r="V233" s="278" t="str">
        <f>IF('4. Jahr'!I230="Einnahmen/Erlöse",'4. Jahr'!H230,"")</f>
        <v/>
      </c>
      <c r="W233" s="278" t="str">
        <f>IF('4. Jahr'!I230="priv. Mittel",'4. Jahr'!H230,"")</f>
        <v/>
      </c>
      <c r="X233" s="278" t="str">
        <f>IF('4. Jahr'!I230="Bundesag. Arbeit",'4. Jahr'!H230,"")</f>
        <v/>
      </c>
      <c r="Y233" s="279" t="str">
        <f>IF('4. Jahr'!I230="andere Bundesm.",'4. Jahr'!H230,"")</f>
        <v/>
      </c>
      <c r="Z233" s="278" t="str">
        <f>IF('4. Jahr'!I230="kommunale Mittel",'4. Jahr'!H230,"")</f>
        <v/>
      </c>
      <c r="AA233" s="278" t="str">
        <f>IF('4. Jahr'!I230="sonst. öff. Mittel",'4. Jahr'!H230,"")</f>
        <v/>
      </c>
      <c r="AB233" s="8"/>
      <c r="AC233" s="278" t="str">
        <f>IF('5. Jahr'!I230="Einnahmen/Erlöse",'5. Jahr'!H230,"")</f>
        <v/>
      </c>
      <c r="AD233" s="278" t="str">
        <f>IF('5. Jahr'!I230="priv. Mittel",'5. Jahr'!H230,"")</f>
        <v/>
      </c>
      <c r="AE233" s="278" t="str">
        <f>IF('5. Jahr'!I230="Bundesag. Arbeit",'5. Jahr'!H230,"")</f>
        <v/>
      </c>
      <c r="AF233" s="278" t="str">
        <f>IF('5. Jahr'!I230="andere Bundesm.",'5. Jahr'!H230,"")</f>
        <v/>
      </c>
      <c r="AG233" s="278" t="str">
        <f>IF('5. Jahr'!I230="kommunale Mittel",'5. Jahr'!H230,"")</f>
        <v/>
      </c>
      <c r="AH233" s="279" t="str">
        <f>IF('5. Jahr'!I230="sonst. öff. Mittel",'5. Jahr'!H230,"")</f>
        <v/>
      </c>
    </row>
    <row r="234" spans="1:34" ht="15" x14ac:dyDescent="0.2">
      <c r="A234" s="188"/>
      <c r="B234" s="8"/>
      <c r="C234" s="8"/>
      <c r="D234" s="8"/>
      <c r="E234" s="8"/>
      <c r="F234" s="8"/>
      <c r="G234" s="8"/>
      <c r="H234" s="192"/>
      <c r="I234" s="8"/>
      <c r="J234" s="8"/>
      <c r="K234" s="8"/>
      <c r="L234" s="8"/>
      <c r="M234" s="8"/>
      <c r="N234" s="8"/>
      <c r="O234" s="8"/>
      <c r="P234" s="8"/>
      <c r="Q234" s="8"/>
      <c r="R234" s="8"/>
      <c r="S234" s="8"/>
      <c r="T234" s="8"/>
      <c r="U234" s="8"/>
      <c r="V234" s="278" t="str">
        <f>IF('4. Jahr'!I231="Einnahmen/Erlöse",'4. Jahr'!H231,"")</f>
        <v/>
      </c>
      <c r="W234" s="278" t="str">
        <f>IF('4. Jahr'!I231="priv. Mittel",'4. Jahr'!H231,"")</f>
        <v/>
      </c>
      <c r="X234" s="278" t="str">
        <f>IF('4. Jahr'!I231="Bundesag. Arbeit",'4. Jahr'!H231,"")</f>
        <v/>
      </c>
      <c r="Y234" s="279" t="str">
        <f>IF('4. Jahr'!I231="andere Bundesm.",'4. Jahr'!H231,"")</f>
        <v/>
      </c>
      <c r="Z234" s="278" t="str">
        <f>IF('4. Jahr'!I231="kommunale Mittel",'4. Jahr'!H231,"")</f>
        <v/>
      </c>
      <c r="AA234" s="278" t="str">
        <f>IF('4. Jahr'!I231="sonst. öff. Mittel",'4. Jahr'!H231,"")</f>
        <v/>
      </c>
      <c r="AB234" s="8"/>
      <c r="AC234" s="278" t="str">
        <f>IF('5. Jahr'!I231="Einnahmen/Erlöse",'5. Jahr'!H231,"")</f>
        <v/>
      </c>
      <c r="AD234" s="278" t="str">
        <f>IF('5. Jahr'!I231="priv. Mittel",'5. Jahr'!H231,"")</f>
        <v/>
      </c>
      <c r="AE234" s="278" t="str">
        <f>IF('5. Jahr'!I231="Bundesag. Arbeit",'5. Jahr'!H231,"")</f>
        <v/>
      </c>
      <c r="AF234" s="278" t="str">
        <f>IF('5. Jahr'!I231="andere Bundesm.",'5. Jahr'!H231,"")</f>
        <v/>
      </c>
      <c r="AG234" s="278" t="str">
        <f>IF('5. Jahr'!I231="kommunale Mittel",'5. Jahr'!H231,"")</f>
        <v/>
      </c>
      <c r="AH234" s="279" t="str">
        <f>IF('5. Jahr'!I231="sonst. öff. Mittel",'5. Jahr'!H231,"")</f>
        <v/>
      </c>
    </row>
    <row r="235" spans="1:34" ht="15" x14ac:dyDescent="0.2">
      <c r="A235" s="188"/>
      <c r="B235" s="8"/>
      <c r="C235" s="8"/>
      <c r="D235" s="8"/>
      <c r="E235" s="8"/>
      <c r="F235" s="8"/>
      <c r="G235" s="8"/>
      <c r="H235" s="192"/>
      <c r="I235" s="8"/>
      <c r="J235" s="8"/>
      <c r="K235" s="8"/>
      <c r="L235" s="8"/>
      <c r="M235" s="8"/>
      <c r="N235" s="8"/>
      <c r="O235" s="8"/>
      <c r="P235" s="8"/>
      <c r="Q235" s="8"/>
      <c r="R235" s="8"/>
      <c r="S235" s="8"/>
      <c r="T235" s="8"/>
      <c r="U235" s="8"/>
      <c r="V235" s="278" t="str">
        <f>IF('4. Jahr'!I232="Einnahmen/Erlöse",'4. Jahr'!H232,"")</f>
        <v/>
      </c>
      <c r="W235" s="278" t="str">
        <f>IF('4. Jahr'!I232="priv. Mittel",'4. Jahr'!H232,"")</f>
        <v/>
      </c>
      <c r="X235" s="278" t="str">
        <f>IF('4. Jahr'!I232="Bundesag. Arbeit",'4. Jahr'!H232,"")</f>
        <v/>
      </c>
      <c r="Y235" s="279" t="str">
        <f>IF('4. Jahr'!I232="andere Bundesm.",'4. Jahr'!H232,"")</f>
        <v/>
      </c>
      <c r="Z235" s="278" t="str">
        <f>IF('4. Jahr'!I232="kommunale Mittel",'4. Jahr'!H232,"")</f>
        <v/>
      </c>
      <c r="AA235" s="278" t="str">
        <f>IF('4. Jahr'!I232="sonst. öff. Mittel",'4. Jahr'!H232,"")</f>
        <v/>
      </c>
      <c r="AB235" s="8"/>
      <c r="AC235" s="278" t="str">
        <f>IF('5. Jahr'!I232="Einnahmen/Erlöse",'5. Jahr'!H232,"")</f>
        <v/>
      </c>
      <c r="AD235" s="278" t="str">
        <f>IF('5. Jahr'!I232="priv. Mittel",'5. Jahr'!H232,"")</f>
        <v/>
      </c>
      <c r="AE235" s="278" t="str">
        <f>IF('5. Jahr'!I232="Bundesag. Arbeit",'5. Jahr'!H232,"")</f>
        <v/>
      </c>
      <c r="AF235" s="278" t="str">
        <f>IF('5. Jahr'!I232="andere Bundesm.",'5. Jahr'!H232,"")</f>
        <v/>
      </c>
      <c r="AG235" s="278" t="str">
        <f>IF('5. Jahr'!I232="kommunale Mittel",'5. Jahr'!H232,"")</f>
        <v/>
      </c>
      <c r="AH235" s="279" t="str">
        <f>IF('5. Jahr'!I232="sonst. öff. Mittel",'5. Jahr'!H232,"")</f>
        <v/>
      </c>
    </row>
    <row r="236" spans="1:34" ht="15" x14ac:dyDescent="0.2">
      <c r="A236" s="188"/>
      <c r="B236" s="8"/>
      <c r="C236" s="8"/>
      <c r="D236" s="8"/>
      <c r="E236" s="8"/>
      <c r="F236" s="8"/>
      <c r="G236" s="8"/>
      <c r="H236" s="192"/>
      <c r="I236" s="8"/>
      <c r="J236" s="8"/>
      <c r="K236" s="8"/>
      <c r="L236" s="8"/>
      <c r="M236" s="8"/>
      <c r="N236" s="8"/>
      <c r="O236" s="8"/>
      <c r="P236" s="8"/>
      <c r="Q236" s="8"/>
      <c r="R236" s="8"/>
      <c r="S236" s="8"/>
      <c r="T236" s="8"/>
      <c r="U236" s="8"/>
      <c r="V236" s="278" t="str">
        <f>IF('4. Jahr'!I233="Einnahmen/Erlöse",'4. Jahr'!H233,"")</f>
        <v/>
      </c>
      <c r="W236" s="278" t="str">
        <f>IF('4. Jahr'!I233="priv. Mittel",'4. Jahr'!H233,"")</f>
        <v/>
      </c>
      <c r="X236" s="278" t="str">
        <f>IF('4. Jahr'!I233="Bundesag. Arbeit",'4. Jahr'!H233,"")</f>
        <v/>
      </c>
      <c r="Y236" s="279" t="str">
        <f>IF('4. Jahr'!I233="andere Bundesm.",'4. Jahr'!H233,"")</f>
        <v/>
      </c>
      <c r="Z236" s="278" t="str">
        <f>IF('4. Jahr'!I233="kommunale Mittel",'4. Jahr'!H233,"")</f>
        <v/>
      </c>
      <c r="AA236" s="278" t="str">
        <f>IF('4. Jahr'!I233="sonst. öff. Mittel",'4. Jahr'!H233,"")</f>
        <v/>
      </c>
      <c r="AB236" s="8"/>
      <c r="AC236" s="278" t="str">
        <f>IF('5. Jahr'!I233="Einnahmen/Erlöse",'5. Jahr'!H233,"")</f>
        <v/>
      </c>
      <c r="AD236" s="278" t="str">
        <f>IF('5. Jahr'!I233="priv. Mittel",'5. Jahr'!H233,"")</f>
        <v/>
      </c>
      <c r="AE236" s="278" t="str">
        <f>IF('5. Jahr'!I233="Bundesag. Arbeit",'5. Jahr'!H233,"")</f>
        <v/>
      </c>
      <c r="AF236" s="278" t="str">
        <f>IF('5. Jahr'!I233="andere Bundesm.",'5. Jahr'!H233,"")</f>
        <v/>
      </c>
      <c r="AG236" s="278" t="str">
        <f>IF('5. Jahr'!I233="kommunale Mittel",'5. Jahr'!H233,"")</f>
        <v/>
      </c>
      <c r="AH236" s="279" t="str">
        <f>IF('5. Jahr'!I233="sonst. öff. Mittel",'5. Jahr'!H233,"")</f>
        <v/>
      </c>
    </row>
    <row r="237" spans="1:34" ht="15" x14ac:dyDescent="0.2">
      <c r="A237" s="188"/>
      <c r="B237" s="8"/>
      <c r="C237" s="8"/>
      <c r="D237" s="8"/>
      <c r="E237" s="8"/>
      <c r="F237" s="8"/>
      <c r="G237" s="8"/>
      <c r="H237" s="192"/>
      <c r="I237" s="8"/>
      <c r="J237" s="8"/>
      <c r="K237" s="8"/>
      <c r="L237" s="8"/>
      <c r="M237" s="8"/>
      <c r="N237" s="8"/>
      <c r="O237" s="8"/>
      <c r="P237" s="8"/>
      <c r="Q237" s="8"/>
      <c r="R237" s="8"/>
      <c r="S237" s="8"/>
      <c r="T237" s="8"/>
      <c r="U237" s="8"/>
      <c r="V237" s="278" t="str">
        <f>IF('4. Jahr'!I234="Einnahmen/Erlöse",'4. Jahr'!H234,"")</f>
        <v/>
      </c>
      <c r="W237" s="278" t="str">
        <f>IF('4. Jahr'!I234="priv. Mittel",'4. Jahr'!H234,"")</f>
        <v/>
      </c>
      <c r="X237" s="278" t="str">
        <f>IF('4. Jahr'!I234="Bundesag. Arbeit",'4. Jahr'!H234,"")</f>
        <v/>
      </c>
      <c r="Y237" s="279" t="str">
        <f>IF('4. Jahr'!I234="andere Bundesm.",'4. Jahr'!H234,"")</f>
        <v/>
      </c>
      <c r="Z237" s="278" t="str">
        <f>IF('4. Jahr'!I234="kommunale Mittel",'4. Jahr'!H234,"")</f>
        <v/>
      </c>
      <c r="AA237" s="278" t="str">
        <f>IF('4. Jahr'!I234="sonst. öff. Mittel",'4. Jahr'!H234,"")</f>
        <v/>
      </c>
      <c r="AB237" s="8"/>
      <c r="AC237" s="278" t="str">
        <f>IF('5. Jahr'!I234="Einnahmen/Erlöse",'5. Jahr'!H234,"")</f>
        <v/>
      </c>
      <c r="AD237" s="278" t="str">
        <f>IF('5. Jahr'!I234="priv. Mittel",'5. Jahr'!H234,"")</f>
        <v/>
      </c>
      <c r="AE237" s="278" t="str">
        <f>IF('5. Jahr'!I234="Bundesag. Arbeit",'5. Jahr'!H234,"")</f>
        <v/>
      </c>
      <c r="AF237" s="278" t="str">
        <f>IF('5. Jahr'!I234="andere Bundesm.",'5. Jahr'!H234,"")</f>
        <v/>
      </c>
      <c r="AG237" s="278" t="str">
        <f>IF('5. Jahr'!I234="kommunale Mittel",'5. Jahr'!H234,"")</f>
        <v/>
      </c>
      <c r="AH237" s="279" t="str">
        <f>IF('5. Jahr'!I234="sonst. öff. Mittel",'5. Jahr'!H234,"")</f>
        <v/>
      </c>
    </row>
    <row r="238" spans="1:34" ht="15" x14ac:dyDescent="0.2">
      <c r="A238" s="188"/>
      <c r="B238" s="8"/>
      <c r="C238" s="8"/>
      <c r="D238" s="8"/>
      <c r="E238" s="8"/>
      <c r="F238" s="8"/>
      <c r="G238" s="8"/>
      <c r="H238" s="192"/>
      <c r="I238" s="8"/>
      <c r="J238" s="8"/>
      <c r="K238" s="8"/>
      <c r="L238" s="8"/>
      <c r="M238" s="8"/>
      <c r="N238" s="8"/>
      <c r="O238" s="8"/>
      <c r="P238" s="8"/>
      <c r="Q238" s="8"/>
      <c r="R238" s="8"/>
      <c r="S238" s="8"/>
      <c r="T238" s="8"/>
      <c r="U238" s="8"/>
      <c r="V238" s="278" t="str">
        <f>IF('4. Jahr'!I235="Einnahmen/Erlöse",'4. Jahr'!H235,"")</f>
        <v/>
      </c>
      <c r="W238" s="278" t="str">
        <f>IF('4. Jahr'!I235="priv. Mittel",'4. Jahr'!H235,"")</f>
        <v/>
      </c>
      <c r="X238" s="278" t="str">
        <f>IF('4. Jahr'!I235="Bundesag. Arbeit",'4. Jahr'!H235,"")</f>
        <v/>
      </c>
      <c r="Y238" s="279" t="str">
        <f>IF('4. Jahr'!I235="andere Bundesm.",'4. Jahr'!H235,"")</f>
        <v/>
      </c>
      <c r="Z238" s="278" t="str">
        <f>IF('4. Jahr'!I235="kommunale Mittel",'4. Jahr'!H235,"")</f>
        <v/>
      </c>
      <c r="AA238" s="278" t="str">
        <f>IF('4. Jahr'!I235="sonst. öff. Mittel",'4. Jahr'!H235,"")</f>
        <v/>
      </c>
      <c r="AB238" s="8"/>
      <c r="AC238" s="278" t="str">
        <f>IF('5. Jahr'!I235="Einnahmen/Erlöse",'5. Jahr'!H235,"")</f>
        <v/>
      </c>
      <c r="AD238" s="278" t="str">
        <f>IF('5. Jahr'!I235="priv. Mittel",'5. Jahr'!H235,"")</f>
        <v/>
      </c>
      <c r="AE238" s="278" t="str">
        <f>IF('5. Jahr'!I235="Bundesag. Arbeit",'5. Jahr'!H235,"")</f>
        <v/>
      </c>
      <c r="AF238" s="278" t="str">
        <f>IF('5. Jahr'!I235="andere Bundesm.",'5. Jahr'!H235,"")</f>
        <v/>
      </c>
      <c r="AG238" s="278" t="str">
        <f>IF('5. Jahr'!I235="kommunale Mittel",'5. Jahr'!H235,"")</f>
        <v/>
      </c>
      <c r="AH238" s="279" t="str">
        <f>IF('5. Jahr'!I235="sonst. öff. Mittel",'5. Jahr'!H235,"")</f>
        <v/>
      </c>
    </row>
    <row r="239" spans="1:34" ht="15" x14ac:dyDescent="0.2">
      <c r="A239" s="188"/>
      <c r="B239" s="8"/>
      <c r="C239" s="8"/>
      <c r="D239" s="8"/>
      <c r="E239" s="8"/>
      <c r="F239" s="8"/>
      <c r="G239" s="8"/>
      <c r="H239" s="192"/>
      <c r="I239" s="8"/>
      <c r="J239" s="8"/>
      <c r="K239" s="8"/>
      <c r="L239" s="8"/>
      <c r="M239" s="8"/>
      <c r="N239" s="8"/>
      <c r="O239" s="8"/>
      <c r="P239" s="8"/>
      <c r="Q239" s="8"/>
      <c r="R239" s="8"/>
      <c r="S239" s="8"/>
      <c r="T239" s="8"/>
      <c r="U239" s="8"/>
      <c r="V239" s="278" t="str">
        <f>IF('4. Jahr'!I236="Einnahmen/Erlöse",'4. Jahr'!H236,"")</f>
        <v/>
      </c>
      <c r="W239" s="278" t="str">
        <f>IF('4. Jahr'!I236="priv. Mittel",'4. Jahr'!H236,"")</f>
        <v/>
      </c>
      <c r="X239" s="278" t="str">
        <f>IF('4. Jahr'!I236="Bundesag. Arbeit",'4. Jahr'!H236,"")</f>
        <v/>
      </c>
      <c r="Y239" s="279" t="str">
        <f>IF('4. Jahr'!I236="andere Bundesm.",'4. Jahr'!H236,"")</f>
        <v/>
      </c>
      <c r="Z239" s="278" t="str">
        <f>IF('4. Jahr'!I236="kommunale Mittel",'4. Jahr'!H236,"")</f>
        <v/>
      </c>
      <c r="AA239" s="278" t="str">
        <f>IF('4. Jahr'!I236="sonst. öff. Mittel",'4. Jahr'!H236,"")</f>
        <v/>
      </c>
      <c r="AB239" s="8"/>
      <c r="AC239" s="278" t="str">
        <f>IF('5. Jahr'!I236="Einnahmen/Erlöse",'5. Jahr'!H236,"")</f>
        <v/>
      </c>
      <c r="AD239" s="278" t="str">
        <f>IF('5. Jahr'!I236="priv. Mittel",'5. Jahr'!H236,"")</f>
        <v/>
      </c>
      <c r="AE239" s="278" t="str">
        <f>IF('5. Jahr'!I236="Bundesag. Arbeit",'5. Jahr'!H236,"")</f>
        <v/>
      </c>
      <c r="AF239" s="278" t="str">
        <f>IF('5. Jahr'!I236="andere Bundesm.",'5. Jahr'!H236,"")</f>
        <v/>
      </c>
      <c r="AG239" s="278" t="str">
        <f>IF('5. Jahr'!I236="kommunale Mittel",'5. Jahr'!H236,"")</f>
        <v/>
      </c>
      <c r="AH239" s="279" t="str">
        <f>IF('5. Jahr'!I236="sonst. öff. Mittel",'5. Jahr'!H236,"")</f>
        <v/>
      </c>
    </row>
    <row r="240" spans="1:34" ht="15" x14ac:dyDescent="0.2">
      <c r="A240" s="188"/>
      <c r="B240" s="8"/>
      <c r="C240" s="8"/>
      <c r="D240" s="8"/>
      <c r="E240" s="8"/>
      <c r="F240" s="8"/>
      <c r="G240" s="8"/>
      <c r="H240" s="192"/>
      <c r="I240" s="8"/>
      <c r="J240" s="8"/>
      <c r="K240" s="8"/>
      <c r="L240" s="8"/>
      <c r="M240" s="8"/>
      <c r="N240" s="8"/>
      <c r="O240" s="8"/>
      <c r="P240" s="8"/>
      <c r="Q240" s="8"/>
      <c r="R240" s="8"/>
      <c r="S240" s="8"/>
      <c r="T240" s="8"/>
      <c r="U240" s="8"/>
      <c r="V240" s="278" t="str">
        <f>IF('4. Jahr'!I237="Einnahmen/Erlöse",'4. Jahr'!H237,"")</f>
        <v/>
      </c>
      <c r="W240" s="278" t="str">
        <f>IF('4. Jahr'!I237="priv. Mittel",'4. Jahr'!H237,"")</f>
        <v/>
      </c>
      <c r="X240" s="278" t="str">
        <f>IF('4. Jahr'!I237="Bundesag. Arbeit",'4. Jahr'!H237,"")</f>
        <v/>
      </c>
      <c r="Y240" s="279" t="str">
        <f>IF('4. Jahr'!I237="andere Bundesm.",'4. Jahr'!H237,"")</f>
        <v/>
      </c>
      <c r="Z240" s="278" t="str">
        <f>IF('4. Jahr'!I237="kommunale Mittel",'4. Jahr'!H237,"")</f>
        <v/>
      </c>
      <c r="AA240" s="278" t="str">
        <f>IF('4. Jahr'!I237="sonst. öff. Mittel",'4. Jahr'!H237,"")</f>
        <v/>
      </c>
      <c r="AB240" s="8"/>
      <c r="AC240" s="278" t="str">
        <f>IF('5. Jahr'!I237="Einnahmen/Erlöse",'5. Jahr'!H237,"")</f>
        <v/>
      </c>
      <c r="AD240" s="278" t="str">
        <f>IF('5. Jahr'!I237="priv. Mittel",'5. Jahr'!H237,"")</f>
        <v/>
      </c>
      <c r="AE240" s="278" t="str">
        <f>IF('5. Jahr'!I237="Bundesag. Arbeit",'5. Jahr'!H237,"")</f>
        <v/>
      </c>
      <c r="AF240" s="278" t="str">
        <f>IF('5. Jahr'!I237="andere Bundesm.",'5. Jahr'!H237,"")</f>
        <v/>
      </c>
      <c r="AG240" s="278" t="str">
        <f>IF('5. Jahr'!I237="kommunale Mittel",'5. Jahr'!H237,"")</f>
        <v/>
      </c>
      <c r="AH240" s="279" t="str">
        <f>IF('5. Jahr'!I237="sonst. öff. Mittel",'5. Jahr'!H237,"")</f>
        <v/>
      </c>
    </row>
    <row r="241" spans="1:34" ht="15" x14ac:dyDescent="0.2">
      <c r="A241" s="188"/>
      <c r="B241" s="8"/>
      <c r="C241" s="8"/>
      <c r="D241" s="8"/>
      <c r="E241" s="8"/>
      <c r="F241" s="8"/>
      <c r="G241" s="8"/>
      <c r="H241" s="192"/>
      <c r="I241" s="8"/>
      <c r="J241" s="8"/>
      <c r="K241" s="8"/>
      <c r="L241" s="8"/>
      <c r="M241" s="8"/>
      <c r="N241" s="8"/>
      <c r="O241" s="8"/>
      <c r="P241" s="8"/>
      <c r="Q241" s="8"/>
      <c r="R241" s="8"/>
      <c r="S241" s="8"/>
      <c r="T241" s="8"/>
      <c r="U241" s="8"/>
      <c r="V241" s="278" t="str">
        <f>IF('4. Jahr'!I238="Einnahmen/Erlöse",'4. Jahr'!H238,"")</f>
        <v/>
      </c>
      <c r="W241" s="278" t="str">
        <f>IF('4. Jahr'!I238="priv. Mittel",'4. Jahr'!H238,"")</f>
        <v/>
      </c>
      <c r="X241" s="278" t="str">
        <f>IF('4. Jahr'!I238="Bundesag. Arbeit",'4. Jahr'!H238,"")</f>
        <v/>
      </c>
      <c r="Y241" s="279" t="str">
        <f>IF('4. Jahr'!I238="andere Bundesm.",'4. Jahr'!H238,"")</f>
        <v/>
      </c>
      <c r="Z241" s="278" t="str">
        <f>IF('4. Jahr'!I238="kommunale Mittel",'4. Jahr'!H238,"")</f>
        <v/>
      </c>
      <c r="AA241" s="278" t="str">
        <f>IF('4. Jahr'!I238="sonst. öff. Mittel",'4. Jahr'!H238,"")</f>
        <v/>
      </c>
      <c r="AB241" s="8"/>
      <c r="AC241" s="278" t="str">
        <f>IF('5. Jahr'!I238="Einnahmen/Erlöse",'5. Jahr'!H238,"")</f>
        <v/>
      </c>
      <c r="AD241" s="278" t="str">
        <f>IF('5. Jahr'!I238="priv. Mittel",'5. Jahr'!H238,"")</f>
        <v/>
      </c>
      <c r="AE241" s="278" t="str">
        <f>IF('5. Jahr'!I238="Bundesag. Arbeit",'5. Jahr'!H238,"")</f>
        <v/>
      </c>
      <c r="AF241" s="278" t="str">
        <f>IF('5. Jahr'!I238="andere Bundesm.",'5. Jahr'!H238,"")</f>
        <v/>
      </c>
      <c r="AG241" s="278" t="str">
        <f>IF('5. Jahr'!I238="kommunale Mittel",'5. Jahr'!H238,"")</f>
        <v/>
      </c>
      <c r="AH241" s="279" t="str">
        <f>IF('5. Jahr'!I238="sonst. öff. Mittel",'5. Jahr'!H238,"")</f>
        <v/>
      </c>
    </row>
    <row r="242" spans="1:34" ht="15" x14ac:dyDescent="0.2">
      <c r="A242" s="188"/>
      <c r="B242" s="8"/>
      <c r="C242" s="8"/>
      <c r="D242" s="8"/>
      <c r="E242" s="8"/>
      <c r="F242" s="8"/>
      <c r="G242" s="8"/>
      <c r="H242" s="192"/>
      <c r="I242" s="8"/>
      <c r="J242" s="8"/>
      <c r="K242" s="8"/>
      <c r="L242" s="8"/>
      <c r="M242" s="8"/>
      <c r="N242" s="8"/>
      <c r="O242" s="8"/>
      <c r="P242" s="8"/>
      <c r="Q242" s="8"/>
      <c r="R242" s="8"/>
      <c r="S242" s="8"/>
      <c r="T242" s="8"/>
      <c r="U242" s="8"/>
      <c r="V242" s="278" t="str">
        <f>IF('4. Jahr'!I239="Einnahmen/Erlöse",'4. Jahr'!H239,"")</f>
        <v/>
      </c>
      <c r="W242" s="278" t="str">
        <f>IF('4. Jahr'!I239="priv. Mittel",'4. Jahr'!H239,"")</f>
        <v/>
      </c>
      <c r="X242" s="278" t="str">
        <f>IF('4. Jahr'!I239="Bundesag. Arbeit",'4. Jahr'!H239,"")</f>
        <v/>
      </c>
      <c r="Y242" s="279" t="str">
        <f>IF('4. Jahr'!I239="andere Bundesm.",'4. Jahr'!H239,"")</f>
        <v/>
      </c>
      <c r="Z242" s="278" t="str">
        <f>IF('4. Jahr'!I239="kommunale Mittel",'4. Jahr'!H239,"")</f>
        <v/>
      </c>
      <c r="AA242" s="278" t="str">
        <f>IF('4. Jahr'!I239="sonst. öff. Mittel",'4. Jahr'!H239,"")</f>
        <v/>
      </c>
      <c r="AB242" s="8"/>
      <c r="AC242" s="278" t="str">
        <f>IF('5. Jahr'!I239="Einnahmen/Erlöse",'5. Jahr'!H239,"")</f>
        <v/>
      </c>
      <c r="AD242" s="278" t="str">
        <f>IF('5. Jahr'!I239="priv. Mittel",'5. Jahr'!H239,"")</f>
        <v/>
      </c>
      <c r="AE242" s="278" t="str">
        <f>IF('5. Jahr'!I239="Bundesag. Arbeit",'5. Jahr'!H239,"")</f>
        <v/>
      </c>
      <c r="AF242" s="278" t="str">
        <f>IF('5. Jahr'!I239="andere Bundesm.",'5. Jahr'!H239,"")</f>
        <v/>
      </c>
      <c r="AG242" s="278" t="str">
        <f>IF('5. Jahr'!I239="kommunale Mittel",'5. Jahr'!H239,"")</f>
        <v/>
      </c>
      <c r="AH242" s="279" t="str">
        <f>IF('5. Jahr'!I239="sonst. öff. Mittel",'5. Jahr'!H239,"")</f>
        <v/>
      </c>
    </row>
    <row r="243" spans="1:34" ht="15" x14ac:dyDescent="0.2">
      <c r="A243" s="188"/>
      <c r="B243" s="8"/>
      <c r="C243" s="8"/>
      <c r="D243" s="8"/>
      <c r="E243" s="8"/>
      <c r="F243" s="8"/>
      <c r="G243" s="8"/>
      <c r="H243" s="192"/>
      <c r="I243" s="8"/>
      <c r="J243" s="8"/>
      <c r="K243" s="8"/>
      <c r="L243" s="8"/>
      <c r="M243" s="8"/>
      <c r="N243" s="8"/>
      <c r="O243" s="8"/>
      <c r="P243" s="8"/>
      <c r="Q243" s="8"/>
      <c r="R243" s="8"/>
      <c r="S243" s="8"/>
      <c r="T243" s="8"/>
      <c r="U243" s="8"/>
      <c r="V243" s="278" t="str">
        <f>IF('4. Jahr'!I240="Einnahmen/Erlöse",'4. Jahr'!H240,"")</f>
        <v/>
      </c>
      <c r="W243" s="278" t="str">
        <f>IF('4. Jahr'!I240="priv. Mittel",'4. Jahr'!H240,"")</f>
        <v/>
      </c>
      <c r="X243" s="278" t="str">
        <f>IF('4. Jahr'!I240="Bundesag. Arbeit",'4. Jahr'!H240,"")</f>
        <v/>
      </c>
      <c r="Y243" s="279" t="str">
        <f>IF('4. Jahr'!I240="andere Bundesm.",'4. Jahr'!H240,"")</f>
        <v/>
      </c>
      <c r="Z243" s="278" t="str">
        <f>IF('4. Jahr'!I240="kommunale Mittel",'4. Jahr'!H240,"")</f>
        <v/>
      </c>
      <c r="AA243" s="278" t="str">
        <f>IF('4. Jahr'!I240="sonst. öff. Mittel",'4. Jahr'!H240,"")</f>
        <v/>
      </c>
      <c r="AB243" s="8"/>
      <c r="AC243" s="278" t="str">
        <f>IF('5. Jahr'!I240="Einnahmen/Erlöse",'5. Jahr'!H240,"")</f>
        <v/>
      </c>
      <c r="AD243" s="278" t="str">
        <f>IF('5. Jahr'!I240="priv. Mittel",'5. Jahr'!H240,"")</f>
        <v/>
      </c>
      <c r="AE243" s="278" t="str">
        <f>IF('5. Jahr'!I240="Bundesag. Arbeit",'5. Jahr'!H240,"")</f>
        <v/>
      </c>
      <c r="AF243" s="278" t="str">
        <f>IF('5. Jahr'!I240="andere Bundesm.",'5. Jahr'!H240,"")</f>
        <v/>
      </c>
      <c r="AG243" s="278" t="str">
        <f>IF('5. Jahr'!I240="kommunale Mittel",'5. Jahr'!H240,"")</f>
        <v/>
      </c>
      <c r="AH243" s="279" t="str">
        <f>IF('5. Jahr'!I240="sonst. öff. Mittel",'5. Jahr'!H240,"")</f>
        <v/>
      </c>
    </row>
    <row r="244" spans="1:34" ht="15" x14ac:dyDescent="0.2">
      <c r="A244" s="188"/>
      <c r="B244" s="8"/>
      <c r="C244" s="8"/>
      <c r="D244" s="8"/>
      <c r="E244" s="8"/>
      <c r="F244" s="8"/>
      <c r="G244" s="8"/>
      <c r="H244" s="192"/>
      <c r="I244" s="8"/>
      <c r="J244" s="8"/>
      <c r="K244" s="8"/>
      <c r="L244" s="8"/>
      <c r="M244" s="8"/>
      <c r="N244" s="8"/>
      <c r="O244" s="8"/>
      <c r="P244" s="8"/>
      <c r="Q244" s="8"/>
      <c r="R244" s="8"/>
      <c r="S244" s="8"/>
      <c r="T244" s="8"/>
      <c r="U244" s="8"/>
      <c r="V244" s="278" t="str">
        <f>IF('4. Jahr'!I241="Einnahmen/Erlöse",'4. Jahr'!H241,"")</f>
        <v/>
      </c>
      <c r="W244" s="278" t="str">
        <f>IF('4. Jahr'!I241="priv. Mittel",'4. Jahr'!H241,"")</f>
        <v/>
      </c>
      <c r="X244" s="278" t="str">
        <f>IF('4. Jahr'!I241="Bundesag. Arbeit",'4. Jahr'!H241,"")</f>
        <v/>
      </c>
      <c r="Y244" s="279" t="str">
        <f>IF('4. Jahr'!I241="andere Bundesm.",'4. Jahr'!H241,"")</f>
        <v/>
      </c>
      <c r="Z244" s="278" t="str">
        <f>IF('4. Jahr'!I241="kommunale Mittel",'4. Jahr'!H241,"")</f>
        <v/>
      </c>
      <c r="AA244" s="278" t="str">
        <f>IF('4. Jahr'!I241="sonst. öff. Mittel",'4. Jahr'!H241,"")</f>
        <v/>
      </c>
      <c r="AB244" s="8"/>
      <c r="AC244" s="278" t="str">
        <f>IF('5. Jahr'!I241="Einnahmen/Erlöse",'5. Jahr'!H241,"")</f>
        <v/>
      </c>
      <c r="AD244" s="278" t="str">
        <f>IF('5. Jahr'!I241="priv. Mittel",'5. Jahr'!H241,"")</f>
        <v/>
      </c>
      <c r="AE244" s="278" t="str">
        <f>IF('5. Jahr'!I241="Bundesag. Arbeit",'5. Jahr'!H241,"")</f>
        <v/>
      </c>
      <c r="AF244" s="278" t="str">
        <f>IF('5. Jahr'!I241="andere Bundesm.",'5. Jahr'!H241,"")</f>
        <v/>
      </c>
      <c r="AG244" s="278" t="str">
        <f>IF('5. Jahr'!I241="kommunale Mittel",'5. Jahr'!H241,"")</f>
        <v/>
      </c>
      <c r="AH244" s="279" t="str">
        <f>IF('5. Jahr'!I241="sonst. öff. Mittel",'5. Jahr'!H241,"")</f>
        <v/>
      </c>
    </row>
    <row r="245" spans="1:34" ht="15" x14ac:dyDescent="0.2">
      <c r="A245" s="188"/>
      <c r="B245" s="8"/>
      <c r="C245" s="8"/>
      <c r="D245" s="8"/>
      <c r="E245" s="8"/>
      <c r="F245" s="8"/>
      <c r="G245" s="8"/>
      <c r="H245" s="192"/>
      <c r="I245" s="8"/>
      <c r="J245" s="8"/>
      <c r="K245" s="8"/>
      <c r="L245" s="8"/>
      <c r="M245" s="8"/>
      <c r="N245" s="8"/>
      <c r="O245" s="8"/>
      <c r="P245" s="8"/>
      <c r="Q245" s="8"/>
      <c r="R245" s="8"/>
      <c r="S245" s="8"/>
      <c r="T245" s="8"/>
      <c r="U245" s="8"/>
      <c r="V245" s="278" t="str">
        <f>IF('4. Jahr'!I242="Einnahmen/Erlöse",'4. Jahr'!H242,"")</f>
        <v/>
      </c>
      <c r="W245" s="278" t="str">
        <f>IF('4. Jahr'!I242="priv. Mittel",'4. Jahr'!H242,"")</f>
        <v/>
      </c>
      <c r="X245" s="278" t="str">
        <f>IF('4. Jahr'!I242="Bundesag. Arbeit",'4. Jahr'!H242,"")</f>
        <v/>
      </c>
      <c r="Y245" s="279" t="str">
        <f>IF('4. Jahr'!I242="andere Bundesm.",'4. Jahr'!H242,"")</f>
        <v/>
      </c>
      <c r="Z245" s="278" t="str">
        <f>IF('4. Jahr'!I242="kommunale Mittel",'4. Jahr'!H242,"")</f>
        <v/>
      </c>
      <c r="AA245" s="278" t="str">
        <f>IF('4. Jahr'!I242="sonst. öff. Mittel",'4. Jahr'!H242,"")</f>
        <v/>
      </c>
      <c r="AB245" s="8"/>
      <c r="AC245" s="278" t="str">
        <f>IF('5. Jahr'!I242="Einnahmen/Erlöse",'5. Jahr'!H242,"")</f>
        <v/>
      </c>
      <c r="AD245" s="278" t="str">
        <f>IF('5. Jahr'!I242="priv. Mittel",'5. Jahr'!H242,"")</f>
        <v/>
      </c>
      <c r="AE245" s="278" t="str">
        <f>IF('5. Jahr'!I242="Bundesag. Arbeit",'5. Jahr'!H242,"")</f>
        <v/>
      </c>
      <c r="AF245" s="278" t="str">
        <f>IF('5. Jahr'!I242="andere Bundesm.",'5. Jahr'!H242,"")</f>
        <v/>
      </c>
      <c r="AG245" s="278" t="str">
        <f>IF('5. Jahr'!I242="kommunale Mittel",'5. Jahr'!H242,"")</f>
        <v/>
      </c>
      <c r="AH245" s="279" t="str">
        <f>IF('5. Jahr'!I242="sonst. öff. Mittel",'5. Jahr'!H242,"")</f>
        <v/>
      </c>
    </row>
    <row r="246" spans="1:34" ht="15" x14ac:dyDescent="0.2">
      <c r="A246" s="188"/>
      <c r="B246" s="8"/>
      <c r="C246" s="8"/>
      <c r="D246" s="8"/>
      <c r="E246" s="8"/>
      <c r="F246" s="8"/>
      <c r="G246" s="8"/>
      <c r="H246" s="192"/>
      <c r="I246" s="8"/>
      <c r="J246" s="8"/>
      <c r="K246" s="8"/>
      <c r="L246" s="8"/>
      <c r="M246" s="8"/>
      <c r="N246" s="8"/>
      <c r="O246" s="8"/>
      <c r="P246" s="8"/>
      <c r="Q246" s="8"/>
      <c r="R246" s="8"/>
      <c r="S246" s="8"/>
      <c r="T246" s="8"/>
      <c r="U246" s="8"/>
      <c r="V246" s="278" t="str">
        <f>IF('4. Jahr'!I243="Einnahmen/Erlöse",'4. Jahr'!H243,"")</f>
        <v/>
      </c>
      <c r="W246" s="278" t="str">
        <f>IF('4. Jahr'!I243="priv. Mittel",'4. Jahr'!H243,"")</f>
        <v/>
      </c>
      <c r="X246" s="278" t="str">
        <f>IF('4. Jahr'!I243="Bundesag. Arbeit",'4. Jahr'!H243,"")</f>
        <v/>
      </c>
      <c r="Y246" s="279" t="str">
        <f>IF('4. Jahr'!I243="andere Bundesm.",'4. Jahr'!H243,"")</f>
        <v/>
      </c>
      <c r="Z246" s="278" t="str">
        <f>IF('4. Jahr'!I243="kommunale Mittel",'4. Jahr'!H243,"")</f>
        <v/>
      </c>
      <c r="AA246" s="278" t="str">
        <f>IF('4. Jahr'!I243="sonst. öff. Mittel",'4. Jahr'!H243,"")</f>
        <v/>
      </c>
      <c r="AB246" s="8"/>
      <c r="AC246" s="278" t="str">
        <f>IF('5. Jahr'!I243="Einnahmen/Erlöse",'5. Jahr'!H243,"")</f>
        <v/>
      </c>
      <c r="AD246" s="278" t="str">
        <f>IF('5. Jahr'!I243="priv. Mittel",'5. Jahr'!H243,"")</f>
        <v/>
      </c>
      <c r="AE246" s="278" t="str">
        <f>IF('5. Jahr'!I243="Bundesag. Arbeit",'5. Jahr'!H243,"")</f>
        <v/>
      </c>
      <c r="AF246" s="278" t="str">
        <f>IF('5. Jahr'!I243="andere Bundesm.",'5. Jahr'!H243,"")</f>
        <v/>
      </c>
      <c r="AG246" s="278" t="str">
        <f>IF('5. Jahr'!I243="kommunale Mittel",'5. Jahr'!H243,"")</f>
        <v/>
      </c>
      <c r="AH246" s="279" t="str">
        <f>IF('5. Jahr'!I243="sonst. öff. Mittel",'5. Jahr'!H243,"")</f>
        <v/>
      </c>
    </row>
    <row r="247" spans="1:34" ht="15" x14ac:dyDescent="0.2">
      <c r="A247" s="188"/>
      <c r="B247" s="8"/>
      <c r="C247" s="8"/>
      <c r="D247" s="8"/>
      <c r="E247" s="8"/>
      <c r="F247" s="8"/>
      <c r="G247" s="8"/>
      <c r="H247" s="192"/>
      <c r="I247" s="8"/>
      <c r="J247" s="8"/>
      <c r="K247" s="8"/>
      <c r="L247" s="8"/>
      <c r="M247" s="8"/>
      <c r="N247" s="8"/>
      <c r="O247" s="8"/>
      <c r="P247" s="8"/>
      <c r="Q247" s="8"/>
      <c r="R247" s="8"/>
      <c r="S247" s="8"/>
      <c r="T247" s="8"/>
      <c r="U247" s="8"/>
      <c r="V247" s="278" t="str">
        <f>IF('4. Jahr'!I244="Einnahmen/Erlöse",'4. Jahr'!H244,"")</f>
        <v/>
      </c>
      <c r="W247" s="278" t="str">
        <f>IF('4. Jahr'!I244="priv. Mittel",'4. Jahr'!H244,"")</f>
        <v/>
      </c>
      <c r="X247" s="278" t="str">
        <f>IF('4. Jahr'!I244="Bundesag. Arbeit",'4. Jahr'!H244,"")</f>
        <v/>
      </c>
      <c r="Y247" s="279" t="str">
        <f>IF('4. Jahr'!I244="andere Bundesm.",'4. Jahr'!H244,"")</f>
        <v/>
      </c>
      <c r="Z247" s="278" t="str">
        <f>IF('4. Jahr'!I244="kommunale Mittel",'4. Jahr'!H244,"")</f>
        <v/>
      </c>
      <c r="AA247" s="278" t="str">
        <f>IF('4. Jahr'!I244="sonst. öff. Mittel",'4. Jahr'!H244,"")</f>
        <v/>
      </c>
      <c r="AB247" s="8"/>
      <c r="AC247" s="278" t="str">
        <f>IF('5. Jahr'!I244="Einnahmen/Erlöse",'5. Jahr'!H244,"")</f>
        <v/>
      </c>
      <c r="AD247" s="278" t="str">
        <f>IF('5. Jahr'!I244="priv. Mittel",'5. Jahr'!H244,"")</f>
        <v/>
      </c>
      <c r="AE247" s="278" t="str">
        <f>IF('5. Jahr'!I244="Bundesag. Arbeit",'5. Jahr'!H244,"")</f>
        <v/>
      </c>
      <c r="AF247" s="278" t="str">
        <f>IF('5. Jahr'!I244="andere Bundesm.",'5. Jahr'!H244,"")</f>
        <v/>
      </c>
      <c r="AG247" s="278" t="str">
        <f>IF('5. Jahr'!I244="kommunale Mittel",'5. Jahr'!H244,"")</f>
        <v/>
      </c>
      <c r="AH247" s="279" t="str">
        <f>IF('5. Jahr'!I244="sonst. öff. Mittel",'5. Jahr'!H244,"")</f>
        <v/>
      </c>
    </row>
    <row r="248" spans="1:34" ht="15" x14ac:dyDescent="0.2">
      <c r="A248" s="188"/>
      <c r="B248" s="8"/>
      <c r="C248" s="8"/>
      <c r="D248" s="8"/>
      <c r="E248" s="8"/>
      <c r="F248" s="8"/>
      <c r="G248" s="8"/>
      <c r="H248" s="192"/>
      <c r="I248" s="8"/>
      <c r="J248" s="8"/>
      <c r="K248" s="8"/>
      <c r="L248" s="8"/>
      <c r="M248" s="8"/>
      <c r="N248" s="8"/>
      <c r="O248" s="8"/>
      <c r="P248" s="8"/>
      <c r="Q248" s="8"/>
      <c r="R248" s="8"/>
      <c r="S248" s="8"/>
      <c r="T248" s="8"/>
      <c r="U248" s="8"/>
      <c r="V248" s="278" t="str">
        <f>IF('4. Jahr'!I245="Einnahmen/Erlöse",'4. Jahr'!H245,"")</f>
        <v/>
      </c>
      <c r="W248" s="278" t="str">
        <f>IF('4. Jahr'!I245="priv. Mittel",'4. Jahr'!H245,"")</f>
        <v/>
      </c>
      <c r="X248" s="278" t="str">
        <f>IF('4. Jahr'!I245="Bundesag. Arbeit",'4. Jahr'!H245,"")</f>
        <v/>
      </c>
      <c r="Y248" s="279" t="str">
        <f>IF('4. Jahr'!I245="andere Bundesm.",'4. Jahr'!H245,"")</f>
        <v/>
      </c>
      <c r="Z248" s="278" t="str">
        <f>IF('4. Jahr'!I245="kommunale Mittel",'4. Jahr'!H245,"")</f>
        <v/>
      </c>
      <c r="AA248" s="278" t="str">
        <f>IF('4. Jahr'!I245="sonst. öff. Mittel",'4. Jahr'!H245,"")</f>
        <v/>
      </c>
      <c r="AB248" s="8"/>
      <c r="AC248" s="278" t="str">
        <f>IF('5. Jahr'!I245="Einnahmen/Erlöse",'5. Jahr'!H245,"")</f>
        <v/>
      </c>
      <c r="AD248" s="278" t="str">
        <f>IF('5. Jahr'!I245="priv. Mittel",'5. Jahr'!H245,"")</f>
        <v/>
      </c>
      <c r="AE248" s="278" t="str">
        <f>IF('5. Jahr'!I245="Bundesag. Arbeit",'5. Jahr'!H245,"")</f>
        <v/>
      </c>
      <c r="AF248" s="278" t="str">
        <f>IF('5. Jahr'!I245="andere Bundesm.",'5. Jahr'!H245,"")</f>
        <v/>
      </c>
      <c r="AG248" s="278" t="str">
        <f>IF('5. Jahr'!I245="kommunale Mittel",'5. Jahr'!H245,"")</f>
        <v/>
      </c>
      <c r="AH248" s="279" t="str">
        <f>IF('5. Jahr'!I245="sonst. öff. Mittel",'5. Jahr'!H245,"")</f>
        <v/>
      </c>
    </row>
    <row r="249" spans="1:34" ht="15" x14ac:dyDescent="0.2">
      <c r="A249" s="188"/>
      <c r="B249" s="8"/>
      <c r="C249" s="8"/>
      <c r="D249" s="8"/>
      <c r="E249" s="8"/>
      <c r="F249" s="8"/>
      <c r="G249" s="8"/>
      <c r="H249" s="192"/>
      <c r="I249" s="8"/>
      <c r="J249" s="8"/>
      <c r="K249" s="8"/>
      <c r="L249" s="8"/>
      <c r="M249" s="8"/>
      <c r="N249" s="8"/>
      <c r="O249" s="8"/>
      <c r="P249" s="8"/>
      <c r="Q249" s="8"/>
      <c r="R249" s="8"/>
      <c r="S249" s="8"/>
      <c r="T249" s="8"/>
      <c r="U249" s="8"/>
      <c r="V249" s="278" t="str">
        <f>IF('4. Jahr'!I246="Einnahmen/Erlöse",'4. Jahr'!H246,"")</f>
        <v/>
      </c>
      <c r="W249" s="278" t="str">
        <f>IF('4. Jahr'!I246="priv. Mittel",'4. Jahr'!H246,"")</f>
        <v/>
      </c>
      <c r="X249" s="278" t="str">
        <f>IF('4. Jahr'!I246="Bundesag. Arbeit",'4. Jahr'!H246,"")</f>
        <v/>
      </c>
      <c r="Y249" s="279" t="str">
        <f>IF('4. Jahr'!I246="andere Bundesm.",'4. Jahr'!H246,"")</f>
        <v/>
      </c>
      <c r="Z249" s="278" t="str">
        <f>IF('4. Jahr'!I246="kommunale Mittel",'4. Jahr'!H246,"")</f>
        <v/>
      </c>
      <c r="AA249" s="278" t="str">
        <f>IF('4. Jahr'!I246="sonst. öff. Mittel",'4. Jahr'!H246,"")</f>
        <v/>
      </c>
      <c r="AB249" s="8"/>
      <c r="AC249" s="278" t="str">
        <f>IF('5. Jahr'!I246="Einnahmen/Erlöse",'5. Jahr'!H246,"")</f>
        <v/>
      </c>
      <c r="AD249" s="278" t="str">
        <f>IF('5. Jahr'!I246="priv. Mittel",'5. Jahr'!H246,"")</f>
        <v/>
      </c>
      <c r="AE249" s="278" t="str">
        <f>IF('5. Jahr'!I246="Bundesag. Arbeit",'5. Jahr'!H246,"")</f>
        <v/>
      </c>
      <c r="AF249" s="278" t="str">
        <f>IF('5. Jahr'!I246="andere Bundesm.",'5. Jahr'!H246,"")</f>
        <v/>
      </c>
      <c r="AG249" s="278" t="str">
        <f>IF('5. Jahr'!I246="kommunale Mittel",'5. Jahr'!H246,"")</f>
        <v/>
      </c>
      <c r="AH249" s="279" t="str">
        <f>IF('5. Jahr'!I246="sonst. öff. Mittel",'5. Jahr'!H246,"")</f>
        <v/>
      </c>
    </row>
    <row r="250" spans="1:34" ht="15" x14ac:dyDescent="0.2">
      <c r="A250" s="188"/>
      <c r="B250" s="8"/>
      <c r="C250" s="8"/>
      <c r="D250" s="8"/>
      <c r="E250" s="8"/>
      <c r="F250" s="8"/>
      <c r="G250" s="8"/>
      <c r="H250" s="192"/>
      <c r="I250" s="8"/>
      <c r="J250" s="8"/>
      <c r="K250" s="8"/>
      <c r="L250" s="8"/>
      <c r="M250" s="8"/>
      <c r="N250" s="8"/>
      <c r="O250" s="8"/>
      <c r="P250" s="8"/>
      <c r="Q250" s="8"/>
      <c r="R250" s="8"/>
      <c r="S250" s="8"/>
      <c r="T250" s="8"/>
      <c r="U250" s="8"/>
      <c r="V250" s="278" t="str">
        <f>IF('4. Jahr'!I247="Einnahmen/Erlöse",'4. Jahr'!H247,"")</f>
        <v/>
      </c>
      <c r="W250" s="278" t="str">
        <f>IF('4. Jahr'!I247="priv. Mittel",'4. Jahr'!H247,"")</f>
        <v/>
      </c>
      <c r="X250" s="278" t="str">
        <f>IF('4. Jahr'!I247="Bundesag. Arbeit",'4. Jahr'!H247,"")</f>
        <v/>
      </c>
      <c r="Y250" s="279" t="str">
        <f>IF('4. Jahr'!I247="andere Bundesm.",'4. Jahr'!H247,"")</f>
        <v/>
      </c>
      <c r="Z250" s="278" t="str">
        <f>IF('4. Jahr'!I247="kommunale Mittel",'4. Jahr'!H247,"")</f>
        <v/>
      </c>
      <c r="AA250" s="278" t="str">
        <f>IF('4. Jahr'!I247="sonst. öff. Mittel",'4. Jahr'!H247,"")</f>
        <v/>
      </c>
      <c r="AB250" s="8"/>
      <c r="AC250" s="278" t="str">
        <f>IF('5. Jahr'!I247="Einnahmen/Erlöse",'5. Jahr'!H247,"")</f>
        <v/>
      </c>
      <c r="AD250" s="278" t="str">
        <f>IF('5. Jahr'!I247="priv. Mittel",'5. Jahr'!H247,"")</f>
        <v/>
      </c>
      <c r="AE250" s="278" t="str">
        <f>IF('5. Jahr'!I247="Bundesag. Arbeit",'5. Jahr'!H247,"")</f>
        <v/>
      </c>
      <c r="AF250" s="278" t="str">
        <f>IF('5. Jahr'!I247="andere Bundesm.",'5. Jahr'!H247,"")</f>
        <v/>
      </c>
      <c r="AG250" s="278" t="str">
        <f>IF('5. Jahr'!I247="kommunale Mittel",'5. Jahr'!H247,"")</f>
        <v/>
      </c>
      <c r="AH250" s="279" t="str">
        <f>IF('5. Jahr'!I247="sonst. öff. Mittel",'5. Jahr'!H247,"")</f>
        <v/>
      </c>
    </row>
    <row r="251" spans="1:34" ht="15" x14ac:dyDescent="0.2">
      <c r="A251" s="188"/>
      <c r="B251" s="8"/>
      <c r="C251" s="8"/>
      <c r="D251" s="8"/>
      <c r="E251" s="8"/>
      <c r="F251" s="8"/>
      <c r="G251" s="8"/>
      <c r="H251" s="192"/>
      <c r="I251" s="8"/>
      <c r="J251" s="8"/>
      <c r="K251" s="8"/>
      <c r="L251" s="8"/>
      <c r="M251" s="8"/>
      <c r="N251" s="8"/>
      <c r="O251" s="8"/>
      <c r="P251" s="8"/>
      <c r="Q251" s="8"/>
      <c r="R251" s="8"/>
      <c r="S251" s="8"/>
      <c r="T251" s="8"/>
      <c r="U251" s="8"/>
      <c r="V251" s="278" t="str">
        <f>IF('4. Jahr'!I248="Einnahmen/Erlöse",'4. Jahr'!H248,"")</f>
        <v/>
      </c>
      <c r="W251" s="278" t="str">
        <f>IF('4. Jahr'!I248="priv. Mittel",'4. Jahr'!H248,"")</f>
        <v/>
      </c>
      <c r="X251" s="278" t="str">
        <f>IF('4. Jahr'!I248="Bundesag. Arbeit",'4. Jahr'!H248,"")</f>
        <v/>
      </c>
      <c r="Y251" s="279" t="str">
        <f>IF('4. Jahr'!I248="andere Bundesm.",'4. Jahr'!H248,"")</f>
        <v/>
      </c>
      <c r="Z251" s="278" t="str">
        <f>IF('4. Jahr'!I248="kommunale Mittel",'4. Jahr'!H248,"")</f>
        <v/>
      </c>
      <c r="AA251" s="278" t="str">
        <f>IF('4. Jahr'!I248="sonst. öff. Mittel",'4. Jahr'!H248,"")</f>
        <v/>
      </c>
      <c r="AB251" s="8"/>
      <c r="AC251" s="278" t="str">
        <f>IF('5. Jahr'!I248="Einnahmen/Erlöse",'5. Jahr'!H248,"")</f>
        <v/>
      </c>
      <c r="AD251" s="278" t="str">
        <f>IF('5. Jahr'!I248="priv. Mittel",'5. Jahr'!H248,"")</f>
        <v/>
      </c>
      <c r="AE251" s="278" t="str">
        <f>IF('5. Jahr'!I248="Bundesag. Arbeit",'5. Jahr'!H248,"")</f>
        <v/>
      </c>
      <c r="AF251" s="278" t="str">
        <f>IF('5. Jahr'!I248="andere Bundesm.",'5. Jahr'!H248,"")</f>
        <v/>
      </c>
      <c r="AG251" s="278" t="str">
        <f>IF('5. Jahr'!I248="kommunale Mittel",'5. Jahr'!H248,"")</f>
        <v/>
      </c>
      <c r="AH251" s="279" t="str">
        <f>IF('5. Jahr'!I248="sonst. öff. Mittel",'5. Jahr'!H248,"")</f>
        <v/>
      </c>
    </row>
    <row r="252" spans="1:34" ht="15" x14ac:dyDescent="0.2">
      <c r="A252" s="188"/>
      <c r="B252" s="8"/>
      <c r="C252" s="8"/>
      <c r="D252" s="8"/>
      <c r="E252" s="8"/>
      <c r="F252" s="8"/>
      <c r="G252" s="8"/>
      <c r="H252" s="192"/>
      <c r="I252" s="8"/>
      <c r="J252" s="8"/>
      <c r="K252" s="8"/>
      <c r="L252" s="8"/>
      <c r="M252" s="8"/>
      <c r="N252" s="8"/>
      <c r="O252" s="8"/>
      <c r="P252" s="8"/>
      <c r="Q252" s="8"/>
      <c r="R252" s="8"/>
      <c r="S252" s="8"/>
      <c r="T252" s="8"/>
      <c r="U252" s="8"/>
      <c r="V252" s="278" t="str">
        <f>IF('4. Jahr'!I249="Einnahmen/Erlöse",'4. Jahr'!H249,"")</f>
        <v/>
      </c>
      <c r="W252" s="278" t="str">
        <f>IF('4. Jahr'!I249="priv. Mittel",'4. Jahr'!H249,"")</f>
        <v/>
      </c>
      <c r="X252" s="278" t="str">
        <f>IF('4. Jahr'!I249="Bundesag. Arbeit",'4. Jahr'!H249,"")</f>
        <v/>
      </c>
      <c r="Y252" s="279" t="str">
        <f>IF('4. Jahr'!I249="andere Bundesm.",'4. Jahr'!H249,"")</f>
        <v/>
      </c>
      <c r="Z252" s="278" t="str">
        <f>IF('4. Jahr'!I249="kommunale Mittel",'4. Jahr'!H249,"")</f>
        <v/>
      </c>
      <c r="AA252" s="278" t="str">
        <f>IF('4. Jahr'!I249="sonst. öff. Mittel",'4. Jahr'!H249,"")</f>
        <v/>
      </c>
      <c r="AB252" s="8"/>
      <c r="AC252" s="278" t="str">
        <f>IF('5. Jahr'!I249="Einnahmen/Erlöse",'5. Jahr'!H249,"")</f>
        <v/>
      </c>
      <c r="AD252" s="278" t="str">
        <f>IF('5. Jahr'!I249="priv. Mittel",'5. Jahr'!H249,"")</f>
        <v/>
      </c>
      <c r="AE252" s="278" t="str">
        <f>IF('5. Jahr'!I249="Bundesag. Arbeit",'5. Jahr'!H249,"")</f>
        <v/>
      </c>
      <c r="AF252" s="278" t="str">
        <f>IF('5. Jahr'!I249="andere Bundesm.",'5. Jahr'!H249,"")</f>
        <v/>
      </c>
      <c r="AG252" s="278" t="str">
        <f>IF('5. Jahr'!I249="kommunale Mittel",'5. Jahr'!H249,"")</f>
        <v/>
      </c>
      <c r="AH252" s="279" t="str">
        <f>IF('5. Jahr'!I249="sonst. öff. Mittel",'5. Jahr'!H249,"")</f>
        <v/>
      </c>
    </row>
    <row r="253" spans="1:34" ht="15" x14ac:dyDescent="0.2">
      <c r="A253" s="188"/>
      <c r="B253" s="8"/>
      <c r="C253" s="8"/>
      <c r="D253" s="8"/>
      <c r="E253" s="8"/>
      <c r="F253" s="8"/>
      <c r="G253" s="8"/>
      <c r="H253" s="192"/>
      <c r="I253" s="8"/>
      <c r="J253" s="8"/>
      <c r="K253" s="8"/>
      <c r="L253" s="8"/>
      <c r="M253" s="8"/>
      <c r="N253" s="8"/>
      <c r="O253" s="8"/>
      <c r="P253" s="8"/>
      <c r="Q253" s="8"/>
      <c r="R253" s="8"/>
      <c r="S253" s="8"/>
      <c r="T253" s="8"/>
      <c r="U253" s="8"/>
      <c r="V253" s="278" t="str">
        <f>IF('4. Jahr'!I250="Einnahmen/Erlöse",'4. Jahr'!H250,"")</f>
        <v/>
      </c>
      <c r="W253" s="278" t="str">
        <f>IF('4. Jahr'!I250="priv. Mittel",'4. Jahr'!H250,"")</f>
        <v/>
      </c>
      <c r="X253" s="278" t="str">
        <f>IF('4. Jahr'!I250="Bundesag. Arbeit",'4. Jahr'!H250,"")</f>
        <v/>
      </c>
      <c r="Y253" s="279" t="str">
        <f>IF('4. Jahr'!I250="andere Bundesm.",'4. Jahr'!H250,"")</f>
        <v/>
      </c>
      <c r="Z253" s="278" t="str">
        <f>IF('4. Jahr'!I250="kommunale Mittel",'4. Jahr'!H250,"")</f>
        <v/>
      </c>
      <c r="AA253" s="278" t="str">
        <f>IF('4. Jahr'!I250="sonst. öff. Mittel",'4. Jahr'!H250,"")</f>
        <v/>
      </c>
      <c r="AB253" s="8"/>
      <c r="AC253" s="278" t="str">
        <f>IF('5. Jahr'!I250="Einnahmen/Erlöse",'5. Jahr'!H250,"")</f>
        <v/>
      </c>
      <c r="AD253" s="278" t="str">
        <f>IF('5. Jahr'!I250="priv. Mittel",'5. Jahr'!H250,"")</f>
        <v/>
      </c>
      <c r="AE253" s="278" t="str">
        <f>IF('5. Jahr'!I250="Bundesag. Arbeit",'5. Jahr'!H250,"")</f>
        <v/>
      </c>
      <c r="AF253" s="278" t="str">
        <f>IF('5. Jahr'!I250="andere Bundesm.",'5. Jahr'!H250,"")</f>
        <v/>
      </c>
      <c r="AG253" s="278" t="str">
        <f>IF('5. Jahr'!I250="kommunale Mittel",'5. Jahr'!H250,"")</f>
        <v/>
      </c>
      <c r="AH253" s="279" t="str">
        <f>IF('5. Jahr'!I250="sonst. öff. Mittel",'5. Jahr'!H250,"")</f>
        <v/>
      </c>
    </row>
    <row r="254" spans="1:34" ht="15" x14ac:dyDescent="0.2">
      <c r="A254" s="188"/>
      <c r="B254" s="8"/>
      <c r="C254" s="8"/>
      <c r="D254" s="8"/>
      <c r="E254" s="8"/>
      <c r="F254" s="8"/>
      <c r="G254" s="8"/>
      <c r="H254" s="192"/>
      <c r="I254" s="8"/>
      <c r="J254" s="8"/>
      <c r="K254" s="8"/>
      <c r="L254" s="8"/>
      <c r="M254" s="8"/>
      <c r="N254" s="8"/>
      <c r="O254" s="8"/>
      <c r="P254" s="8"/>
      <c r="Q254" s="8"/>
      <c r="R254" s="8"/>
      <c r="S254" s="8"/>
      <c r="T254" s="8"/>
      <c r="U254" s="8"/>
      <c r="V254" s="278" t="str">
        <f>IF('4. Jahr'!I251="Einnahmen/Erlöse",'4. Jahr'!H251,"")</f>
        <v/>
      </c>
      <c r="W254" s="278" t="str">
        <f>IF('4. Jahr'!I251="priv. Mittel",'4. Jahr'!H251,"")</f>
        <v/>
      </c>
      <c r="X254" s="278" t="str">
        <f>IF('4. Jahr'!I251="Bundesag. Arbeit",'4. Jahr'!H251,"")</f>
        <v/>
      </c>
      <c r="Y254" s="279" t="str">
        <f>IF('4. Jahr'!I251="andere Bundesm.",'4. Jahr'!H251,"")</f>
        <v/>
      </c>
      <c r="Z254" s="278" t="str">
        <f>IF('4. Jahr'!I251="kommunale Mittel",'4. Jahr'!H251,"")</f>
        <v/>
      </c>
      <c r="AA254" s="278" t="str">
        <f>IF('4. Jahr'!I251="sonst. öff. Mittel",'4. Jahr'!H251,"")</f>
        <v/>
      </c>
      <c r="AB254" s="8"/>
      <c r="AC254" s="278" t="str">
        <f>IF('5. Jahr'!I251="Einnahmen/Erlöse",'5. Jahr'!H251,"")</f>
        <v/>
      </c>
      <c r="AD254" s="278" t="str">
        <f>IF('5. Jahr'!I251="priv. Mittel",'5. Jahr'!H251,"")</f>
        <v/>
      </c>
      <c r="AE254" s="278" t="str">
        <f>IF('5. Jahr'!I251="Bundesag. Arbeit",'5. Jahr'!H251,"")</f>
        <v/>
      </c>
      <c r="AF254" s="278" t="str">
        <f>IF('5. Jahr'!I251="andere Bundesm.",'5. Jahr'!H251,"")</f>
        <v/>
      </c>
      <c r="AG254" s="278" t="str">
        <f>IF('5. Jahr'!I251="kommunale Mittel",'5. Jahr'!H251,"")</f>
        <v/>
      </c>
      <c r="AH254" s="279" t="str">
        <f>IF('5. Jahr'!I251="sonst. öff. Mittel",'5. Jahr'!H251,"")</f>
        <v/>
      </c>
    </row>
    <row r="255" spans="1:34" ht="15" x14ac:dyDescent="0.2">
      <c r="A255" s="188"/>
      <c r="B255" s="8"/>
      <c r="C255" s="8"/>
      <c r="D255" s="8"/>
      <c r="E255" s="8"/>
      <c r="F255" s="8"/>
      <c r="G255" s="8"/>
      <c r="H255" s="192"/>
      <c r="I255" s="8"/>
      <c r="J255" s="8"/>
      <c r="K255" s="8"/>
      <c r="L255" s="8"/>
      <c r="M255" s="8"/>
      <c r="N255" s="8"/>
      <c r="O255" s="8"/>
      <c r="P255" s="8"/>
      <c r="Q255" s="8"/>
      <c r="R255" s="8"/>
      <c r="S255" s="8"/>
      <c r="T255" s="8"/>
      <c r="U255" s="8"/>
      <c r="V255" s="278" t="str">
        <f>IF('4. Jahr'!I252="Einnahmen/Erlöse",'4. Jahr'!H252,"")</f>
        <v/>
      </c>
      <c r="W255" s="278" t="str">
        <f>IF('4. Jahr'!I252="priv. Mittel",'4. Jahr'!H252,"")</f>
        <v/>
      </c>
      <c r="X255" s="278" t="str">
        <f>IF('4. Jahr'!I252="Bundesag. Arbeit",'4. Jahr'!H252,"")</f>
        <v/>
      </c>
      <c r="Y255" s="279" t="str">
        <f>IF('4. Jahr'!I252="andere Bundesm.",'4. Jahr'!H252,"")</f>
        <v/>
      </c>
      <c r="Z255" s="278" t="str">
        <f>IF('4. Jahr'!I252="kommunale Mittel",'4. Jahr'!H252,"")</f>
        <v/>
      </c>
      <c r="AA255" s="278" t="str">
        <f>IF('4. Jahr'!I252="sonst. öff. Mittel",'4. Jahr'!H252,"")</f>
        <v/>
      </c>
      <c r="AB255" s="8"/>
      <c r="AC255" s="278" t="str">
        <f>IF('5. Jahr'!I252="Einnahmen/Erlöse",'5. Jahr'!H252,"")</f>
        <v/>
      </c>
      <c r="AD255" s="278" t="str">
        <f>IF('5. Jahr'!I252="priv. Mittel",'5. Jahr'!H252,"")</f>
        <v/>
      </c>
      <c r="AE255" s="278" t="str">
        <f>IF('5. Jahr'!I252="Bundesag. Arbeit",'5. Jahr'!H252,"")</f>
        <v/>
      </c>
      <c r="AF255" s="278" t="str">
        <f>IF('5. Jahr'!I252="andere Bundesm.",'5. Jahr'!H252,"")</f>
        <v/>
      </c>
      <c r="AG255" s="278" t="str">
        <f>IF('5. Jahr'!I252="kommunale Mittel",'5. Jahr'!H252,"")</f>
        <v/>
      </c>
      <c r="AH255" s="279" t="str">
        <f>IF('5. Jahr'!I252="sonst. öff. Mittel",'5. Jahr'!H252,"")</f>
        <v/>
      </c>
    </row>
    <row r="256" spans="1:34" ht="15" x14ac:dyDescent="0.2">
      <c r="A256" s="188"/>
      <c r="B256" s="8"/>
      <c r="C256" s="8"/>
      <c r="D256" s="8"/>
      <c r="E256" s="8"/>
      <c r="F256" s="8"/>
      <c r="G256" s="8"/>
      <c r="H256" s="192"/>
      <c r="I256" s="8"/>
      <c r="J256" s="8"/>
      <c r="K256" s="8"/>
      <c r="L256" s="8"/>
      <c r="M256" s="8"/>
      <c r="N256" s="8"/>
      <c r="O256" s="8"/>
      <c r="P256" s="8"/>
      <c r="Q256" s="8"/>
      <c r="R256" s="8"/>
      <c r="S256" s="8"/>
      <c r="T256" s="8"/>
      <c r="U256" s="8"/>
      <c r="V256" s="278" t="str">
        <f>IF('4. Jahr'!I253="Einnahmen/Erlöse",'4. Jahr'!H253,"")</f>
        <v/>
      </c>
      <c r="W256" s="278" t="str">
        <f>IF('4. Jahr'!I253="priv. Mittel",'4. Jahr'!H253,"")</f>
        <v/>
      </c>
      <c r="X256" s="278" t="str">
        <f>IF('4. Jahr'!I253="Bundesag. Arbeit",'4. Jahr'!H253,"")</f>
        <v/>
      </c>
      <c r="Y256" s="279" t="str">
        <f>IF('4. Jahr'!I253="andere Bundesm.",'4. Jahr'!H253,"")</f>
        <v/>
      </c>
      <c r="Z256" s="278" t="str">
        <f>IF('4. Jahr'!I253="kommunale Mittel",'4. Jahr'!H253,"")</f>
        <v/>
      </c>
      <c r="AA256" s="278" t="str">
        <f>IF('4. Jahr'!I253="sonst. öff. Mittel",'4. Jahr'!H253,"")</f>
        <v/>
      </c>
      <c r="AB256" s="8"/>
      <c r="AC256" s="278" t="str">
        <f>IF('5. Jahr'!I253="Einnahmen/Erlöse",'5. Jahr'!H253,"")</f>
        <v/>
      </c>
      <c r="AD256" s="278" t="str">
        <f>IF('5. Jahr'!I253="priv. Mittel",'5. Jahr'!H253,"")</f>
        <v/>
      </c>
      <c r="AE256" s="278" t="str">
        <f>IF('5. Jahr'!I253="Bundesag. Arbeit",'5. Jahr'!H253,"")</f>
        <v/>
      </c>
      <c r="AF256" s="278" t="str">
        <f>IF('5. Jahr'!I253="andere Bundesm.",'5. Jahr'!H253,"")</f>
        <v/>
      </c>
      <c r="AG256" s="278" t="str">
        <f>IF('5. Jahr'!I253="kommunale Mittel",'5. Jahr'!H253,"")</f>
        <v/>
      </c>
      <c r="AH256" s="279" t="str">
        <f>IF('5. Jahr'!I253="sonst. öff. Mittel",'5. Jahr'!H253,"")</f>
        <v/>
      </c>
    </row>
    <row r="257" spans="1:34" ht="15" x14ac:dyDescent="0.2">
      <c r="A257" s="188"/>
      <c r="B257" s="8"/>
      <c r="C257" s="8"/>
      <c r="D257" s="8"/>
      <c r="E257" s="8"/>
      <c r="F257" s="8"/>
      <c r="G257" s="8"/>
      <c r="H257" s="192"/>
      <c r="I257" s="8"/>
      <c r="J257" s="8"/>
      <c r="K257" s="8"/>
      <c r="L257" s="8"/>
      <c r="M257" s="8"/>
      <c r="N257" s="8"/>
      <c r="O257" s="8"/>
      <c r="P257" s="8"/>
      <c r="Q257" s="8"/>
      <c r="R257" s="8"/>
      <c r="S257" s="8"/>
      <c r="T257" s="8"/>
      <c r="U257" s="8"/>
      <c r="V257" s="278" t="str">
        <f>IF('4. Jahr'!I254="Einnahmen/Erlöse",'4. Jahr'!H254,"")</f>
        <v/>
      </c>
      <c r="W257" s="278" t="str">
        <f>IF('4. Jahr'!I254="priv. Mittel",'4. Jahr'!H254,"")</f>
        <v/>
      </c>
      <c r="X257" s="278" t="str">
        <f>IF('4. Jahr'!I254="Bundesag. Arbeit",'4. Jahr'!H254,"")</f>
        <v/>
      </c>
      <c r="Y257" s="279" t="str">
        <f>IF('4. Jahr'!I254="andere Bundesm.",'4. Jahr'!H254,"")</f>
        <v/>
      </c>
      <c r="Z257" s="278" t="str">
        <f>IF('4. Jahr'!I254="kommunale Mittel",'4. Jahr'!H254,"")</f>
        <v/>
      </c>
      <c r="AA257" s="278" t="str">
        <f>IF('4. Jahr'!I254="sonst. öff. Mittel",'4. Jahr'!H254,"")</f>
        <v/>
      </c>
      <c r="AB257" s="8"/>
      <c r="AC257" s="278" t="str">
        <f>IF('5. Jahr'!I254="Einnahmen/Erlöse",'5. Jahr'!H254,"")</f>
        <v/>
      </c>
      <c r="AD257" s="278" t="str">
        <f>IF('5. Jahr'!I254="priv. Mittel",'5. Jahr'!H254,"")</f>
        <v/>
      </c>
      <c r="AE257" s="278" t="str">
        <f>IF('5. Jahr'!I254="Bundesag. Arbeit",'5. Jahr'!H254,"")</f>
        <v/>
      </c>
      <c r="AF257" s="278" t="str">
        <f>IF('5. Jahr'!I254="andere Bundesm.",'5. Jahr'!H254,"")</f>
        <v/>
      </c>
      <c r="AG257" s="278" t="str">
        <f>IF('5. Jahr'!I254="kommunale Mittel",'5. Jahr'!H254,"")</f>
        <v/>
      </c>
      <c r="AH257" s="279" t="str">
        <f>IF('5. Jahr'!I254="sonst. öff. Mittel",'5. Jahr'!H254,"")</f>
        <v/>
      </c>
    </row>
    <row r="258" spans="1:34" ht="15" x14ac:dyDescent="0.2">
      <c r="A258" s="188"/>
      <c r="B258" s="8"/>
      <c r="C258" s="8"/>
      <c r="D258" s="8"/>
      <c r="E258" s="8"/>
      <c r="F258" s="8"/>
      <c r="G258" s="8"/>
      <c r="H258" s="192"/>
      <c r="I258" s="8"/>
      <c r="J258" s="8"/>
      <c r="K258" s="8"/>
      <c r="L258" s="8"/>
      <c r="M258" s="8"/>
      <c r="N258" s="8"/>
      <c r="O258" s="8"/>
      <c r="P258" s="8"/>
      <c r="Q258" s="8"/>
      <c r="R258" s="8"/>
      <c r="S258" s="8"/>
      <c r="T258" s="8"/>
      <c r="U258" s="8"/>
      <c r="V258" s="278" t="str">
        <f>IF('4. Jahr'!I255="Einnahmen/Erlöse",'4. Jahr'!H255,"")</f>
        <v/>
      </c>
      <c r="W258" s="278" t="str">
        <f>IF('4. Jahr'!I255="priv. Mittel",'4. Jahr'!H255,"")</f>
        <v/>
      </c>
      <c r="X258" s="278" t="str">
        <f>IF('4. Jahr'!I255="Bundesag. Arbeit",'4. Jahr'!H255,"")</f>
        <v/>
      </c>
      <c r="Y258" s="279" t="str">
        <f>IF('4. Jahr'!I255="andere Bundesm.",'4. Jahr'!H255,"")</f>
        <v/>
      </c>
      <c r="Z258" s="278" t="str">
        <f>IF('4. Jahr'!I255="kommunale Mittel",'4. Jahr'!H255,"")</f>
        <v/>
      </c>
      <c r="AA258" s="278" t="str">
        <f>IF('4. Jahr'!I255="sonst. öff. Mittel",'4. Jahr'!H255,"")</f>
        <v/>
      </c>
      <c r="AB258" s="8"/>
      <c r="AC258" s="278" t="str">
        <f>IF('5. Jahr'!I255="Einnahmen/Erlöse",'5. Jahr'!H255,"")</f>
        <v/>
      </c>
      <c r="AD258" s="278" t="str">
        <f>IF('5. Jahr'!I255="priv. Mittel",'5. Jahr'!H255,"")</f>
        <v/>
      </c>
      <c r="AE258" s="278" t="str">
        <f>IF('5. Jahr'!I255="Bundesag. Arbeit",'5. Jahr'!H255,"")</f>
        <v/>
      </c>
      <c r="AF258" s="278" t="str">
        <f>IF('5. Jahr'!I255="andere Bundesm.",'5. Jahr'!H255,"")</f>
        <v/>
      </c>
      <c r="AG258" s="278" t="str">
        <f>IF('5. Jahr'!I255="kommunale Mittel",'5. Jahr'!H255,"")</f>
        <v/>
      </c>
      <c r="AH258" s="279" t="str">
        <f>IF('5. Jahr'!I255="sonst. öff. Mittel",'5. Jahr'!H255,"")</f>
        <v/>
      </c>
    </row>
    <row r="259" spans="1:34" ht="15" x14ac:dyDescent="0.2">
      <c r="A259" s="188"/>
      <c r="B259" s="8"/>
      <c r="C259" s="8"/>
      <c r="D259" s="8"/>
      <c r="E259" s="8"/>
      <c r="F259" s="8"/>
      <c r="G259" s="8"/>
      <c r="H259" s="192"/>
      <c r="I259" s="8"/>
      <c r="J259" s="8"/>
      <c r="K259" s="8"/>
      <c r="L259" s="8"/>
      <c r="M259" s="8"/>
      <c r="N259" s="8"/>
      <c r="O259" s="8"/>
      <c r="P259" s="8"/>
      <c r="Q259" s="8"/>
      <c r="R259" s="8"/>
      <c r="S259" s="8"/>
      <c r="T259" s="8"/>
      <c r="U259" s="8"/>
      <c r="V259" s="278" t="str">
        <f>IF('4. Jahr'!I256="Einnahmen/Erlöse",'4. Jahr'!H256,"")</f>
        <v/>
      </c>
      <c r="W259" s="278" t="str">
        <f>IF('4. Jahr'!I256="priv. Mittel",'4. Jahr'!H256,"")</f>
        <v/>
      </c>
      <c r="X259" s="278" t="str">
        <f>IF('4. Jahr'!I256="Bundesag. Arbeit",'4. Jahr'!H256,"")</f>
        <v/>
      </c>
      <c r="Y259" s="279" t="str">
        <f>IF('4. Jahr'!I256="andere Bundesm.",'4. Jahr'!H256,"")</f>
        <v/>
      </c>
      <c r="Z259" s="278" t="str">
        <f>IF('4. Jahr'!I256="kommunale Mittel",'4. Jahr'!H256,"")</f>
        <v/>
      </c>
      <c r="AA259" s="278" t="str">
        <f>IF('4. Jahr'!I256="sonst. öff. Mittel",'4. Jahr'!H256,"")</f>
        <v/>
      </c>
      <c r="AB259" s="8"/>
      <c r="AC259" s="278" t="str">
        <f>IF('5. Jahr'!I256="Einnahmen/Erlöse",'5. Jahr'!H256,"")</f>
        <v/>
      </c>
      <c r="AD259" s="278" t="str">
        <f>IF('5. Jahr'!I256="priv. Mittel",'5. Jahr'!H256,"")</f>
        <v/>
      </c>
      <c r="AE259" s="278" t="str">
        <f>IF('5. Jahr'!I256="Bundesag. Arbeit",'5. Jahr'!H256,"")</f>
        <v/>
      </c>
      <c r="AF259" s="278" t="str">
        <f>IF('5. Jahr'!I256="andere Bundesm.",'5. Jahr'!H256,"")</f>
        <v/>
      </c>
      <c r="AG259" s="278" t="str">
        <f>IF('5. Jahr'!I256="kommunale Mittel",'5. Jahr'!H256,"")</f>
        <v/>
      </c>
      <c r="AH259" s="279" t="str">
        <f>IF('5. Jahr'!I256="sonst. öff. Mittel",'5. Jahr'!H256,"")</f>
        <v/>
      </c>
    </row>
    <row r="260" spans="1:34" ht="15" x14ac:dyDescent="0.2">
      <c r="A260" s="188"/>
      <c r="B260" s="8"/>
      <c r="C260" s="8"/>
      <c r="D260" s="8"/>
      <c r="E260" s="8"/>
      <c r="F260" s="8"/>
      <c r="G260" s="8"/>
      <c r="H260" s="192"/>
      <c r="I260" s="8"/>
      <c r="J260" s="8"/>
      <c r="K260" s="8"/>
      <c r="L260" s="8"/>
      <c r="M260" s="8"/>
      <c r="N260" s="8"/>
      <c r="O260" s="8"/>
      <c r="P260" s="8"/>
      <c r="Q260" s="8"/>
      <c r="R260" s="8"/>
      <c r="S260" s="8"/>
      <c r="T260" s="8"/>
      <c r="U260" s="8"/>
      <c r="V260" s="278" t="str">
        <f>IF('4. Jahr'!I257="Einnahmen/Erlöse",'4. Jahr'!H257,"")</f>
        <v/>
      </c>
      <c r="W260" s="278" t="str">
        <f>IF('4. Jahr'!I257="priv. Mittel",'4. Jahr'!H257,"")</f>
        <v/>
      </c>
      <c r="X260" s="278" t="str">
        <f>IF('4. Jahr'!I257="Bundesag. Arbeit",'4. Jahr'!H257,"")</f>
        <v/>
      </c>
      <c r="Y260" s="279" t="str">
        <f>IF('4. Jahr'!I257="andere Bundesm.",'4. Jahr'!H257,"")</f>
        <v/>
      </c>
      <c r="Z260" s="278" t="str">
        <f>IF('4. Jahr'!I257="kommunale Mittel",'4. Jahr'!H257,"")</f>
        <v/>
      </c>
      <c r="AA260" s="278" t="str">
        <f>IF('4. Jahr'!I257="sonst. öff. Mittel",'4. Jahr'!H257,"")</f>
        <v/>
      </c>
      <c r="AB260" s="8"/>
      <c r="AC260" s="278" t="str">
        <f>IF('5. Jahr'!I257="Einnahmen/Erlöse",'5. Jahr'!H257,"")</f>
        <v/>
      </c>
      <c r="AD260" s="278" t="str">
        <f>IF('5. Jahr'!I257="priv. Mittel",'5. Jahr'!H257,"")</f>
        <v/>
      </c>
      <c r="AE260" s="278" t="str">
        <f>IF('5. Jahr'!I257="Bundesag. Arbeit",'5. Jahr'!H257,"")</f>
        <v/>
      </c>
      <c r="AF260" s="278" t="str">
        <f>IF('5. Jahr'!I257="andere Bundesm.",'5. Jahr'!H257,"")</f>
        <v/>
      </c>
      <c r="AG260" s="278" t="str">
        <f>IF('5. Jahr'!I257="kommunale Mittel",'5. Jahr'!H257,"")</f>
        <v/>
      </c>
      <c r="AH260" s="279" t="str">
        <f>IF('5. Jahr'!I257="sonst. öff. Mittel",'5. Jahr'!H257,"")</f>
        <v/>
      </c>
    </row>
    <row r="261" spans="1:34" ht="15" x14ac:dyDescent="0.2">
      <c r="A261" s="188"/>
      <c r="B261" s="8"/>
      <c r="C261" s="8"/>
      <c r="D261" s="8"/>
      <c r="E261" s="8"/>
      <c r="F261" s="8"/>
      <c r="G261" s="8"/>
      <c r="H261" s="192"/>
      <c r="I261" s="8"/>
      <c r="J261" s="8"/>
      <c r="K261" s="8"/>
      <c r="L261" s="8"/>
      <c r="M261" s="8"/>
      <c r="N261" s="8"/>
      <c r="O261" s="8"/>
      <c r="P261" s="8"/>
      <c r="Q261" s="8"/>
      <c r="R261" s="8"/>
      <c r="S261" s="8"/>
      <c r="T261" s="8"/>
      <c r="U261" s="8"/>
      <c r="V261" s="278" t="str">
        <f>IF('4. Jahr'!I258="Einnahmen/Erlöse",'4. Jahr'!H258,"")</f>
        <v/>
      </c>
      <c r="W261" s="278" t="str">
        <f>IF('4. Jahr'!I258="priv. Mittel",'4. Jahr'!H258,"")</f>
        <v/>
      </c>
      <c r="X261" s="278" t="str">
        <f>IF('4. Jahr'!I258="Bundesag. Arbeit",'4. Jahr'!H258,"")</f>
        <v/>
      </c>
      <c r="Y261" s="279" t="str">
        <f>IF('4. Jahr'!I258="andere Bundesm.",'4. Jahr'!H258,"")</f>
        <v/>
      </c>
      <c r="Z261" s="278" t="str">
        <f>IF('4. Jahr'!I258="kommunale Mittel",'4. Jahr'!H258,"")</f>
        <v/>
      </c>
      <c r="AA261" s="278" t="str">
        <f>IF('4. Jahr'!I258="sonst. öff. Mittel",'4. Jahr'!H258,"")</f>
        <v/>
      </c>
      <c r="AB261" s="8"/>
      <c r="AC261" s="278" t="str">
        <f>IF('5. Jahr'!I258="Einnahmen/Erlöse",'5. Jahr'!H258,"")</f>
        <v/>
      </c>
      <c r="AD261" s="278" t="str">
        <f>IF('5. Jahr'!I258="priv. Mittel",'5. Jahr'!H258,"")</f>
        <v/>
      </c>
      <c r="AE261" s="278" t="str">
        <f>IF('5. Jahr'!I258="Bundesag. Arbeit",'5. Jahr'!H258,"")</f>
        <v/>
      </c>
      <c r="AF261" s="278" t="str">
        <f>IF('5. Jahr'!I258="andere Bundesm.",'5. Jahr'!H258,"")</f>
        <v/>
      </c>
      <c r="AG261" s="278" t="str">
        <f>IF('5. Jahr'!I258="kommunale Mittel",'5. Jahr'!H258,"")</f>
        <v/>
      </c>
      <c r="AH261" s="279" t="str">
        <f>IF('5. Jahr'!I258="sonst. öff. Mittel",'5. Jahr'!H258,"")</f>
        <v/>
      </c>
    </row>
    <row r="262" spans="1:34" ht="15" x14ac:dyDescent="0.2">
      <c r="A262" s="188"/>
      <c r="B262" s="8"/>
      <c r="C262" s="8"/>
      <c r="D262" s="8"/>
      <c r="E262" s="8"/>
      <c r="F262" s="8"/>
      <c r="G262" s="8"/>
      <c r="H262" s="192"/>
      <c r="I262" s="8"/>
      <c r="J262" s="8"/>
      <c r="K262" s="8"/>
      <c r="L262" s="8"/>
      <c r="M262" s="8"/>
      <c r="N262" s="8"/>
      <c r="O262" s="8"/>
      <c r="P262" s="8"/>
      <c r="Q262" s="8"/>
      <c r="R262" s="8"/>
      <c r="S262" s="8"/>
      <c r="T262" s="8"/>
      <c r="U262" s="8"/>
      <c r="V262" s="278" t="str">
        <f>IF('4. Jahr'!I259="Einnahmen/Erlöse",'4. Jahr'!H259,"")</f>
        <v/>
      </c>
      <c r="W262" s="278" t="str">
        <f>IF('4. Jahr'!I259="priv. Mittel",'4. Jahr'!H259,"")</f>
        <v/>
      </c>
      <c r="X262" s="278" t="str">
        <f>IF('4. Jahr'!I259="Bundesag. Arbeit",'4. Jahr'!H259,"")</f>
        <v/>
      </c>
      <c r="Y262" s="279" t="str">
        <f>IF('4. Jahr'!I259="andere Bundesm.",'4. Jahr'!H259,"")</f>
        <v/>
      </c>
      <c r="Z262" s="278" t="str">
        <f>IF('4. Jahr'!I259="kommunale Mittel",'4. Jahr'!H259,"")</f>
        <v/>
      </c>
      <c r="AA262" s="278" t="str">
        <f>IF('4. Jahr'!I259="sonst. öff. Mittel",'4. Jahr'!H259,"")</f>
        <v/>
      </c>
      <c r="AB262" s="8"/>
      <c r="AC262" s="278" t="str">
        <f>IF('5. Jahr'!I259="Einnahmen/Erlöse",'5. Jahr'!H259,"")</f>
        <v/>
      </c>
      <c r="AD262" s="278" t="str">
        <f>IF('5. Jahr'!I259="priv. Mittel",'5. Jahr'!H259,"")</f>
        <v/>
      </c>
      <c r="AE262" s="278" t="str">
        <f>IF('5. Jahr'!I259="Bundesag. Arbeit",'5. Jahr'!H259,"")</f>
        <v/>
      </c>
      <c r="AF262" s="278" t="str">
        <f>IF('5. Jahr'!I259="andere Bundesm.",'5. Jahr'!H259,"")</f>
        <v/>
      </c>
      <c r="AG262" s="278" t="str">
        <f>IF('5. Jahr'!I259="kommunale Mittel",'5. Jahr'!H259,"")</f>
        <v/>
      </c>
      <c r="AH262" s="279" t="str">
        <f>IF('5. Jahr'!I259="sonst. öff. Mittel",'5. Jahr'!H259,"")</f>
        <v/>
      </c>
    </row>
    <row r="263" spans="1:34" ht="15" x14ac:dyDescent="0.2">
      <c r="A263" s="188"/>
      <c r="B263" s="8"/>
      <c r="C263" s="8"/>
      <c r="D263" s="8"/>
      <c r="E263" s="8"/>
      <c r="F263" s="8"/>
      <c r="G263" s="8"/>
      <c r="H263" s="192"/>
      <c r="I263" s="8"/>
      <c r="J263" s="8"/>
      <c r="K263" s="8"/>
      <c r="L263" s="8"/>
      <c r="M263" s="8"/>
      <c r="N263" s="8"/>
      <c r="O263" s="8"/>
      <c r="P263" s="8"/>
      <c r="Q263" s="8"/>
      <c r="R263" s="8"/>
      <c r="S263" s="8"/>
      <c r="T263" s="8"/>
      <c r="U263" s="8"/>
      <c r="V263" s="278" t="str">
        <f>IF('4. Jahr'!I260="Einnahmen/Erlöse",'4. Jahr'!H260,"")</f>
        <v/>
      </c>
      <c r="W263" s="278" t="str">
        <f>IF('4. Jahr'!I260="priv. Mittel",'4. Jahr'!H260,"")</f>
        <v/>
      </c>
      <c r="X263" s="278" t="str">
        <f>IF('4. Jahr'!I260="Bundesag. Arbeit",'4. Jahr'!H260,"")</f>
        <v/>
      </c>
      <c r="Y263" s="279" t="str">
        <f>IF('4. Jahr'!I260="andere Bundesm.",'4. Jahr'!H260,"")</f>
        <v/>
      </c>
      <c r="Z263" s="278" t="str">
        <f>IF('4. Jahr'!I260="kommunale Mittel",'4. Jahr'!H260,"")</f>
        <v/>
      </c>
      <c r="AA263" s="278" t="str">
        <f>IF('4. Jahr'!I260="sonst. öff. Mittel",'4. Jahr'!H260,"")</f>
        <v/>
      </c>
      <c r="AB263" s="8"/>
      <c r="AC263" s="278" t="str">
        <f>IF('5. Jahr'!I260="Einnahmen/Erlöse",'5. Jahr'!H260,"")</f>
        <v/>
      </c>
      <c r="AD263" s="278" t="str">
        <f>IF('5. Jahr'!I260="priv. Mittel",'5. Jahr'!H260,"")</f>
        <v/>
      </c>
      <c r="AE263" s="278" t="str">
        <f>IF('5. Jahr'!I260="Bundesag. Arbeit",'5. Jahr'!H260,"")</f>
        <v/>
      </c>
      <c r="AF263" s="278" t="str">
        <f>IF('5. Jahr'!I260="andere Bundesm.",'5. Jahr'!H260,"")</f>
        <v/>
      </c>
      <c r="AG263" s="278" t="str">
        <f>IF('5. Jahr'!I260="kommunale Mittel",'5. Jahr'!H260,"")</f>
        <v/>
      </c>
      <c r="AH263" s="279" t="str">
        <f>IF('5. Jahr'!I260="sonst. öff. Mittel",'5. Jahr'!H260,"")</f>
        <v/>
      </c>
    </row>
    <row r="264" spans="1:34" ht="15" x14ac:dyDescent="0.2">
      <c r="A264" s="188"/>
      <c r="B264" s="8"/>
      <c r="C264" s="8"/>
      <c r="D264" s="8"/>
      <c r="E264" s="8"/>
      <c r="F264" s="8"/>
      <c r="G264" s="8"/>
      <c r="H264" s="192"/>
      <c r="I264" s="8"/>
      <c r="J264" s="8"/>
      <c r="K264" s="8"/>
      <c r="L264" s="8"/>
      <c r="M264" s="8"/>
      <c r="N264" s="8"/>
      <c r="O264" s="8"/>
      <c r="P264" s="8"/>
      <c r="Q264" s="8"/>
      <c r="R264" s="8"/>
      <c r="S264" s="8"/>
      <c r="T264" s="8"/>
      <c r="U264" s="8"/>
      <c r="V264" s="278" t="str">
        <f>IF('4. Jahr'!I261="Einnahmen/Erlöse",'4. Jahr'!H261,"")</f>
        <v/>
      </c>
      <c r="W264" s="278" t="str">
        <f>IF('4. Jahr'!I261="priv. Mittel",'4. Jahr'!H261,"")</f>
        <v/>
      </c>
      <c r="X264" s="278" t="str">
        <f>IF('4. Jahr'!I261="Bundesag. Arbeit",'4. Jahr'!H261,"")</f>
        <v/>
      </c>
      <c r="Y264" s="279" t="str">
        <f>IF('4. Jahr'!I261="andere Bundesm.",'4. Jahr'!H261,"")</f>
        <v/>
      </c>
      <c r="Z264" s="278" t="str">
        <f>IF('4. Jahr'!I261="kommunale Mittel",'4. Jahr'!H261,"")</f>
        <v/>
      </c>
      <c r="AA264" s="278" t="str">
        <f>IF('4. Jahr'!I261="sonst. öff. Mittel",'4. Jahr'!H261,"")</f>
        <v/>
      </c>
      <c r="AB264" s="8"/>
      <c r="AC264" s="278" t="str">
        <f>IF('5. Jahr'!I261="Einnahmen/Erlöse",'5. Jahr'!H261,"")</f>
        <v/>
      </c>
      <c r="AD264" s="278" t="str">
        <f>IF('5. Jahr'!I261="priv. Mittel",'5. Jahr'!H261,"")</f>
        <v/>
      </c>
      <c r="AE264" s="278" t="str">
        <f>IF('5. Jahr'!I261="Bundesag. Arbeit",'5. Jahr'!H261,"")</f>
        <v/>
      </c>
      <c r="AF264" s="278" t="str">
        <f>IF('5. Jahr'!I261="andere Bundesm.",'5. Jahr'!H261,"")</f>
        <v/>
      </c>
      <c r="AG264" s="278" t="str">
        <f>IF('5. Jahr'!I261="kommunale Mittel",'5. Jahr'!H261,"")</f>
        <v/>
      </c>
      <c r="AH264" s="279" t="str">
        <f>IF('5. Jahr'!I261="sonst. öff. Mittel",'5. Jahr'!H261,"")</f>
        <v/>
      </c>
    </row>
    <row r="265" spans="1:34" ht="15" x14ac:dyDescent="0.2">
      <c r="A265" s="188"/>
      <c r="B265" s="8"/>
      <c r="C265" s="8"/>
      <c r="D265" s="8"/>
      <c r="E265" s="8"/>
      <c r="F265" s="8"/>
      <c r="G265" s="8"/>
      <c r="H265" s="192"/>
      <c r="I265" s="8"/>
      <c r="J265" s="8"/>
      <c r="K265" s="8"/>
      <c r="L265" s="8"/>
      <c r="M265" s="8"/>
      <c r="N265" s="8"/>
      <c r="O265" s="8"/>
      <c r="P265" s="8"/>
      <c r="Q265" s="8"/>
      <c r="R265" s="8"/>
      <c r="S265" s="8"/>
      <c r="T265" s="8"/>
      <c r="U265" s="8"/>
      <c r="V265" s="278" t="str">
        <f>IF('4. Jahr'!I262="Einnahmen/Erlöse",'4. Jahr'!H262,"")</f>
        <v/>
      </c>
      <c r="W265" s="278" t="str">
        <f>IF('4. Jahr'!I262="priv. Mittel",'4. Jahr'!H262,"")</f>
        <v/>
      </c>
      <c r="X265" s="278" t="str">
        <f>IF('4. Jahr'!I262="Bundesag. Arbeit",'4. Jahr'!H262,"")</f>
        <v/>
      </c>
      <c r="Y265" s="279" t="str">
        <f>IF('4. Jahr'!I262="andere Bundesm.",'4. Jahr'!H262,"")</f>
        <v/>
      </c>
      <c r="Z265" s="278" t="str">
        <f>IF('4. Jahr'!I262="kommunale Mittel",'4. Jahr'!H262,"")</f>
        <v/>
      </c>
      <c r="AA265" s="278" t="str">
        <f>IF('4. Jahr'!I262="sonst. öff. Mittel",'4. Jahr'!H262,"")</f>
        <v/>
      </c>
      <c r="AB265" s="8"/>
      <c r="AC265" s="278" t="str">
        <f>IF('5. Jahr'!I262="Einnahmen/Erlöse",'5. Jahr'!H262,"")</f>
        <v/>
      </c>
      <c r="AD265" s="278" t="str">
        <f>IF('5. Jahr'!I262="priv. Mittel",'5. Jahr'!H262,"")</f>
        <v/>
      </c>
      <c r="AE265" s="278" t="str">
        <f>IF('5. Jahr'!I262="Bundesag. Arbeit",'5. Jahr'!H262,"")</f>
        <v/>
      </c>
      <c r="AF265" s="278" t="str">
        <f>IF('5. Jahr'!I262="andere Bundesm.",'5. Jahr'!H262,"")</f>
        <v/>
      </c>
      <c r="AG265" s="278" t="str">
        <f>IF('5. Jahr'!I262="kommunale Mittel",'5. Jahr'!H262,"")</f>
        <v/>
      </c>
      <c r="AH265" s="279" t="str">
        <f>IF('5. Jahr'!I262="sonst. öff. Mittel",'5. Jahr'!H262,"")</f>
        <v/>
      </c>
    </row>
    <row r="266" spans="1:34" ht="15" x14ac:dyDescent="0.2">
      <c r="A266" s="188"/>
      <c r="B266" s="8"/>
      <c r="C266" s="8"/>
      <c r="D266" s="8"/>
      <c r="E266" s="8"/>
      <c r="F266" s="8"/>
      <c r="G266" s="8"/>
      <c r="H266" s="192"/>
      <c r="I266" s="8"/>
      <c r="J266" s="8"/>
      <c r="K266" s="8"/>
      <c r="L266" s="8"/>
      <c r="M266" s="8"/>
      <c r="N266" s="8"/>
      <c r="O266" s="8"/>
      <c r="P266" s="8"/>
      <c r="Q266" s="8"/>
      <c r="R266" s="8"/>
      <c r="S266" s="8"/>
      <c r="T266" s="8"/>
      <c r="U266" s="8"/>
      <c r="V266" s="278" t="str">
        <f>IF('4. Jahr'!I263="Einnahmen/Erlöse",'4. Jahr'!H263,"")</f>
        <v/>
      </c>
      <c r="W266" s="278" t="str">
        <f>IF('4. Jahr'!I263="priv. Mittel",'4. Jahr'!H263,"")</f>
        <v/>
      </c>
      <c r="X266" s="278" t="str">
        <f>IF('4. Jahr'!I263="Bundesag. Arbeit",'4. Jahr'!H263,"")</f>
        <v/>
      </c>
      <c r="Y266" s="279" t="str">
        <f>IF('4. Jahr'!I263="andere Bundesm.",'4. Jahr'!H263,"")</f>
        <v/>
      </c>
      <c r="Z266" s="278" t="str">
        <f>IF('4. Jahr'!I263="kommunale Mittel",'4. Jahr'!H263,"")</f>
        <v/>
      </c>
      <c r="AA266" s="278" t="str">
        <f>IF('4. Jahr'!I263="sonst. öff. Mittel",'4. Jahr'!H263,"")</f>
        <v/>
      </c>
      <c r="AB266" s="8"/>
      <c r="AC266" s="278" t="str">
        <f>IF('5. Jahr'!I263="Einnahmen/Erlöse",'5. Jahr'!H263,"")</f>
        <v/>
      </c>
      <c r="AD266" s="278" t="str">
        <f>IF('5. Jahr'!I263="priv. Mittel",'5. Jahr'!H263,"")</f>
        <v/>
      </c>
      <c r="AE266" s="278" t="str">
        <f>IF('5. Jahr'!I263="Bundesag. Arbeit",'5. Jahr'!H263,"")</f>
        <v/>
      </c>
      <c r="AF266" s="278" t="str">
        <f>IF('5. Jahr'!I263="andere Bundesm.",'5. Jahr'!H263,"")</f>
        <v/>
      </c>
      <c r="AG266" s="278" t="str">
        <f>IF('5. Jahr'!I263="kommunale Mittel",'5. Jahr'!H263,"")</f>
        <v/>
      </c>
      <c r="AH266" s="279" t="str">
        <f>IF('5. Jahr'!I263="sonst. öff. Mittel",'5. Jahr'!H263,"")</f>
        <v/>
      </c>
    </row>
    <row r="267" spans="1:34" ht="15" x14ac:dyDescent="0.2">
      <c r="A267" s="188"/>
      <c r="B267" s="8"/>
      <c r="C267" s="8"/>
      <c r="D267" s="8"/>
      <c r="E267" s="8"/>
      <c r="F267" s="8"/>
      <c r="G267" s="8"/>
      <c r="H267" s="192"/>
      <c r="I267" s="8"/>
      <c r="J267" s="8"/>
      <c r="K267" s="8"/>
      <c r="L267" s="8"/>
      <c r="M267" s="8"/>
      <c r="N267" s="8"/>
      <c r="O267" s="8"/>
      <c r="P267" s="8"/>
      <c r="Q267" s="8"/>
      <c r="R267" s="8"/>
      <c r="S267" s="8"/>
      <c r="T267" s="8"/>
      <c r="U267" s="8"/>
      <c r="V267" s="278" t="str">
        <f>IF('4. Jahr'!I264="Einnahmen/Erlöse",'4. Jahr'!H264,"")</f>
        <v/>
      </c>
      <c r="W267" s="278" t="str">
        <f>IF('4. Jahr'!I264="priv. Mittel",'4. Jahr'!H264,"")</f>
        <v/>
      </c>
      <c r="X267" s="278" t="str">
        <f>IF('4. Jahr'!I264="Bundesag. Arbeit",'4. Jahr'!H264,"")</f>
        <v/>
      </c>
      <c r="Y267" s="279" t="str">
        <f>IF('4. Jahr'!I264="andere Bundesm.",'4. Jahr'!H264,"")</f>
        <v/>
      </c>
      <c r="Z267" s="278" t="str">
        <f>IF('4. Jahr'!I264="kommunale Mittel",'4. Jahr'!H264,"")</f>
        <v/>
      </c>
      <c r="AA267" s="278" t="str">
        <f>IF('4. Jahr'!I264="sonst. öff. Mittel",'4. Jahr'!H264,"")</f>
        <v/>
      </c>
      <c r="AB267" s="8"/>
      <c r="AC267" s="278" t="str">
        <f>IF('5. Jahr'!I264="Einnahmen/Erlöse",'5. Jahr'!H264,"")</f>
        <v/>
      </c>
      <c r="AD267" s="278" t="str">
        <f>IF('5. Jahr'!I264="priv. Mittel",'5. Jahr'!H264,"")</f>
        <v/>
      </c>
      <c r="AE267" s="278" t="str">
        <f>IF('5. Jahr'!I264="Bundesag. Arbeit",'5. Jahr'!H264,"")</f>
        <v/>
      </c>
      <c r="AF267" s="278" t="str">
        <f>IF('5. Jahr'!I264="andere Bundesm.",'5. Jahr'!H264,"")</f>
        <v/>
      </c>
      <c r="AG267" s="278" t="str">
        <f>IF('5. Jahr'!I264="kommunale Mittel",'5. Jahr'!H264,"")</f>
        <v/>
      </c>
      <c r="AH267" s="279" t="str">
        <f>IF('5. Jahr'!I264="sonst. öff. Mittel",'5. Jahr'!H264,"")</f>
        <v/>
      </c>
    </row>
    <row r="268" spans="1:34" ht="15" x14ac:dyDescent="0.2">
      <c r="A268" s="188"/>
      <c r="B268" s="8"/>
      <c r="C268" s="8"/>
      <c r="D268" s="8"/>
      <c r="E268" s="8"/>
      <c r="F268" s="8"/>
      <c r="G268" s="8"/>
      <c r="H268" s="192"/>
      <c r="I268" s="8"/>
      <c r="J268" s="8"/>
      <c r="K268" s="8"/>
      <c r="L268" s="8"/>
      <c r="M268" s="8"/>
      <c r="N268" s="8"/>
      <c r="O268" s="8"/>
      <c r="P268" s="8"/>
      <c r="Q268" s="8"/>
      <c r="R268" s="8"/>
      <c r="S268" s="8"/>
      <c r="T268" s="8"/>
      <c r="U268" s="8"/>
      <c r="V268" s="278" t="str">
        <f>IF('4. Jahr'!I265="Einnahmen/Erlöse",'4. Jahr'!H265,"")</f>
        <v/>
      </c>
      <c r="W268" s="278" t="str">
        <f>IF('4. Jahr'!I265="priv. Mittel",'4. Jahr'!H265,"")</f>
        <v/>
      </c>
      <c r="X268" s="278" t="str">
        <f>IF('4. Jahr'!I265="Bundesag. Arbeit",'4. Jahr'!H265,"")</f>
        <v/>
      </c>
      <c r="Y268" s="279" t="str">
        <f>IF('4. Jahr'!I265="andere Bundesm.",'4. Jahr'!H265,"")</f>
        <v/>
      </c>
      <c r="Z268" s="278" t="str">
        <f>IF('4. Jahr'!I265="kommunale Mittel",'4. Jahr'!H265,"")</f>
        <v/>
      </c>
      <c r="AA268" s="278" t="str">
        <f>IF('4. Jahr'!I265="sonst. öff. Mittel",'4. Jahr'!H265,"")</f>
        <v/>
      </c>
      <c r="AB268" s="8"/>
      <c r="AC268" s="278" t="str">
        <f>IF('5. Jahr'!I265="Einnahmen/Erlöse",'5. Jahr'!H265,"")</f>
        <v/>
      </c>
      <c r="AD268" s="278" t="str">
        <f>IF('5. Jahr'!I265="priv. Mittel",'5. Jahr'!H265,"")</f>
        <v/>
      </c>
      <c r="AE268" s="278" t="str">
        <f>IF('5. Jahr'!I265="Bundesag. Arbeit",'5. Jahr'!H265,"")</f>
        <v/>
      </c>
      <c r="AF268" s="278" t="str">
        <f>IF('5. Jahr'!I265="andere Bundesm.",'5. Jahr'!H265,"")</f>
        <v/>
      </c>
      <c r="AG268" s="278" t="str">
        <f>IF('5. Jahr'!I265="kommunale Mittel",'5. Jahr'!H265,"")</f>
        <v/>
      </c>
      <c r="AH268" s="279" t="str">
        <f>IF('5. Jahr'!I265="sonst. öff. Mittel",'5. Jahr'!H265,"")</f>
        <v/>
      </c>
    </row>
    <row r="269" spans="1:34" ht="15" x14ac:dyDescent="0.2">
      <c r="A269" s="188"/>
      <c r="B269" s="8"/>
      <c r="C269" s="8"/>
      <c r="D269" s="8"/>
      <c r="E269" s="8"/>
      <c r="F269" s="8"/>
      <c r="G269" s="8"/>
      <c r="H269" s="192"/>
      <c r="I269" s="8"/>
      <c r="J269" s="8"/>
      <c r="K269" s="8"/>
      <c r="L269" s="8"/>
      <c r="M269" s="8"/>
      <c r="N269" s="8"/>
      <c r="O269" s="8"/>
      <c r="P269" s="8"/>
      <c r="Q269" s="8"/>
      <c r="R269" s="8"/>
      <c r="S269" s="8"/>
      <c r="T269" s="8"/>
      <c r="U269" s="8"/>
      <c r="V269" s="278" t="str">
        <f>IF('4. Jahr'!I266="Einnahmen/Erlöse",'4. Jahr'!H266,"")</f>
        <v/>
      </c>
      <c r="W269" s="278" t="str">
        <f>IF('4. Jahr'!I266="priv. Mittel",'4. Jahr'!H266,"")</f>
        <v/>
      </c>
      <c r="X269" s="278" t="str">
        <f>IF('4. Jahr'!I266="Bundesag. Arbeit",'4. Jahr'!H266,"")</f>
        <v/>
      </c>
      <c r="Y269" s="279" t="str">
        <f>IF('4. Jahr'!I266="andere Bundesm.",'4. Jahr'!H266,"")</f>
        <v/>
      </c>
      <c r="Z269" s="278" t="str">
        <f>IF('4. Jahr'!I266="kommunale Mittel",'4. Jahr'!H266,"")</f>
        <v/>
      </c>
      <c r="AA269" s="278" t="str">
        <f>IF('4. Jahr'!I266="sonst. öff. Mittel",'4. Jahr'!H266,"")</f>
        <v/>
      </c>
      <c r="AB269" s="8"/>
      <c r="AC269" s="278" t="str">
        <f>IF('5. Jahr'!I266="Einnahmen/Erlöse",'5. Jahr'!H266,"")</f>
        <v/>
      </c>
      <c r="AD269" s="278" t="str">
        <f>IF('5. Jahr'!I266="priv. Mittel",'5. Jahr'!H266,"")</f>
        <v/>
      </c>
      <c r="AE269" s="278" t="str">
        <f>IF('5. Jahr'!I266="Bundesag. Arbeit",'5. Jahr'!H266,"")</f>
        <v/>
      </c>
      <c r="AF269" s="278" t="str">
        <f>IF('5. Jahr'!I266="andere Bundesm.",'5. Jahr'!H266,"")</f>
        <v/>
      </c>
      <c r="AG269" s="278" t="str">
        <f>IF('5. Jahr'!I266="kommunale Mittel",'5. Jahr'!H266,"")</f>
        <v/>
      </c>
      <c r="AH269" s="279" t="str">
        <f>IF('5. Jahr'!I266="sonst. öff. Mittel",'5. Jahr'!H266,"")</f>
        <v/>
      </c>
    </row>
    <row r="270" spans="1:34" ht="15" x14ac:dyDescent="0.2">
      <c r="A270" s="188"/>
      <c r="B270" s="8"/>
      <c r="C270" s="8"/>
      <c r="D270" s="8"/>
      <c r="E270" s="8"/>
      <c r="F270" s="8"/>
      <c r="G270" s="8"/>
      <c r="H270" s="192"/>
      <c r="I270" s="8"/>
      <c r="J270" s="8"/>
      <c r="K270" s="8"/>
      <c r="L270" s="8"/>
      <c r="M270" s="8"/>
      <c r="N270" s="8"/>
      <c r="O270" s="8"/>
      <c r="P270" s="8"/>
      <c r="Q270" s="8"/>
      <c r="R270" s="8"/>
      <c r="S270" s="8"/>
      <c r="T270" s="8"/>
      <c r="U270" s="8"/>
      <c r="V270" s="278" t="str">
        <f>IF('4. Jahr'!I267="Einnahmen/Erlöse",'4. Jahr'!H267,"")</f>
        <v/>
      </c>
      <c r="W270" s="278" t="str">
        <f>IF('4. Jahr'!I267="priv. Mittel",'4. Jahr'!H267,"")</f>
        <v/>
      </c>
      <c r="X270" s="278" t="str">
        <f>IF('4. Jahr'!I267="Bundesag. Arbeit",'4. Jahr'!H267,"")</f>
        <v/>
      </c>
      <c r="Y270" s="279" t="str">
        <f>IF('4. Jahr'!I267="andere Bundesm.",'4. Jahr'!H267,"")</f>
        <v/>
      </c>
      <c r="Z270" s="278" t="str">
        <f>IF('4. Jahr'!I267="kommunale Mittel",'4. Jahr'!H267,"")</f>
        <v/>
      </c>
      <c r="AA270" s="278" t="str">
        <f>IF('4. Jahr'!I267="sonst. öff. Mittel",'4. Jahr'!H267,"")</f>
        <v/>
      </c>
      <c r="AB270" s="8"/>
      <c r="AC270" s="278" t="str">
        <f>IF('5. Jahr'!I267="Einnahmen/Erlöse",'5. Jahr'!H267,"")</f>
        <v/>
      </c>
      <c r="AD270" s="278" t="str">
        <f>IF('5. Jahr'!I267="priv. Mittel",'5. Jahr'!H267,"")</f>
        <v/>
      </c>
      <c r="AE270" s="278" t="str">
        <f>IF('5. Jahr'!I267="Bundesag. Arbeit",'5. Jahr'!H267,"")</f>
        <v/>
      </c>
      <c r="AF270" s="278" t="str">
        <f>IF('5. Jahr'!I267="andere Bundesm.",'5. Jahr'!H267,"")</f>
        <v/>
      </c>
      <c r="AG270" s="278" t="str">
        <f>IF('5. Jahr'!I267="kommunale Mittel",'5. Jahr'!H267,"")</f>
        <v/>
      </c>
      <c r="AH270" s="279" t="str">
        <f>IF('5. Jahr'!I267="sonst. öff. Mittel",'5. Jahr'!H267,"")</f>
        <v/>
      </c>
    </row>
    <row r="271" spans="1:34" ht="15" x14ac:dyDescent="0.2">
      <c r="A271" s="188"/>
      <c r="B271" s="8"/>
      <c r="C271" s="8"/>
      <c r="D271" s="8"/>
      <c r="E271" s="8"/>
      <c r="F271" s="8"/>
      <c r="G271" s="8"/>
      <c r="H271" s="192"/>
      <c r="I271" s="8"/>
      <c r="J271" s="8"/>
      <c r="K271" s="8"/>
      <c r="L271" s="8"/>
      <c r="M271" s="8"/>
      <c r="N271" s="8"/>
      <c r="O271" s="8"/>
      <c r="P271" s="8"/>
      <c r="Q271" s="8"/>
      <c r="R271" s="8"/>
      <c r="S271" s="8"/>
      <c r="T271" s="8"/>
      <c r="U271" s="8"/>
      <c r="V271" s="278" t="str">
        <f>IF('4. Jahr'!I268="Einnahmen/Erlöse",'4. Jahr'!H268,"")</f>
        <v/>
      </c>
      <c r="W271" s="278" t="str">
        <f>IF('4. Jahr'!I268="priv. Mittel",'4. Jahr'!H268,"")</f>
        <v/>
      </c>
      <c r="X271" s="278" t="str">
        <f>IF('4. Jahr'!I268="Bundesag. Arbeit",'4. Jahr'!H268,"")</f>
        <v/>
      </c>
      <c r="Y271" s="279" t="str">
        <f>IF('4. Jahr'!I268="andere Bundesm.",'4. Jahr'!H268,"")</f>
        <v/>
      </c>
      <c r="Z271" s="278" t="str">
        <f>IF('4. Jahr'!I268="kommunale Mittel",'4. Jahr'!H268,"")</f>
        <v/>
      </c>
      <c r="AA271" s="278" t="str">
        <f>IF('4. Jahr'!I268="sonst. öff. Mittel",'4. Jahr'!H268,"")</f>
        <v/>
      </c>
      <c r="AB271" s="8"/>
      <c r="AC271" s="278" t="str">
        <f>IF('5. Jahr'!I268="Einnahmen/Erlöse",'5. Jahr'!H268,"")</f>
        <v/>
      </c>
      <c r="AD271" s="278" t="str">
        <f>IF('5. Jahr'!I268="priv. Mittel",'5. Jahr'!H268,"")</f>
        <v/>
      </c>
      <c r="AE271" s="278" t="str">
        <f>IF('5. Jahr'!I268="Bundesag. Arbeit",'5. Jahr'!H268,"")</f>
        <v/>
      </c>
      <c r="AF271" s="278" t="str">
        <f>IF('5. Jahr'!I268="andere Bundesm.",'5. Jahr'!H268,"")</f>
        <v/>
      </c>
      <c r="AG271" s="278" t="str">
        <f>IF('5. Jahr'!I268="kommunale Mittel",'5. Jahr'!H268,"")</f>
        <v/>
      </c>
      <c r="AH271" s="279" t="str">
        <f>IF('5. Jahr'!I268="sonst. öff. Mittel",'5. Jahr'!H268,"")</f>
        <v/>
      </c>
    </row>
    <row r="272" spans="1:34" ht="15" x14ac:dyDescent="0.2">
      <c r="A272" s="188"/>
      <c r="B272" s="8"/>
      <c r="C272" s="8"/>
      <c r="D272" s="8"/>
      <c r="E272" s="8"/>
      <c r="F272" s="8"/>
      <c r="G272" s="8"/>
      <c r="H272" s="192"/>
      <c r="I272" s="8"/>
      <c r="J272" s="8"/>
      <c r="K272" s="8"/>
      <c r="L272" s="8"/>
      <c r="M272" s="8"/>
      <c r="N272" s="8"/>
      <c r="O272" s="8"/>
      <c r="P272" s="8"/>
      <c r="Q272" s="8"/>
      <c r="R272" s="8"/>
      <c r="S272" s="8"/>
      <c r="T272" s="8"/>
      <c r="U272" s="8"/>
      <c r="V272" s="278" t="str">
        <f>IF('4. Jahr'!I269="Einnahmen/Erlöse",'4. Jahr'!H269,"")</f>
        <v/>
      </c>
      <c r="W272" s="278" t="str">
        <f>IF('4. Jahr'!I269="priv. Mittel",'4. Jahr'!H269,"")</f>
        <v/>
      </c>
      <c r="X272" s="278" t="str">
        <f>IF('4. Jahr'!I269="Bundesag. Arbeit",'4. Jahr'!H269,"")</f>
        <v/>
      </c>
      <c r="Y272" s="279" t="str">
        <f>IF('4. Jahr'!I269="andere Bundesm.",'4. Jahr'!H269,"")</f>
        <v/>
      </c>
      <c r="Z272" s="278" t="str">
        <f>IF('4. Jahr'!I269="kommunale Mittel",'4. Jahr'!H269,"")</f>
        <v/>
      </c>
      <c r="AA272" s="278" t="str">
        <f>IF('4. Jahr'!I269="sonst. öff. Mittel",'4. Jahr'!H269,"")</f>
        <v/>
      </c>
      <c r="AB272" s="8"/>
      <c r="AC272" s="278" t="str">
        <f>IF('5. Jahr'!I269="Einnahmen/Erlöse",'5. Jahr'!H269,"")</f>
        <v/>
      </c>
      <c r="AD272" s="278" t="str">
        <f>IF('5. Jahr'!I269="priv. Mittel",'5. Jahr'!H269,"")</f>
        <v/>
      </c>
      <c r="AE272" s="278" t="str">
        <f>IF('5. Jahr'!I269="Bundesag. Arbeit",'5. Jahr'!H269,"")</f>
        <v/>
      </c>
      <c r="AF272" s="278" t="str">
        <f>IF('5. Jahr'!I269="andere Bundesm.",'5. Jahr'!H269,"")</f>
        <v/>
      </c>
      <c r="AG272" s="278" t="str">
        <f>IF('5. Jahr'!I269="kommunale Mittel",'5. Jahr'!H269,"")</f>
        <v/>
      </c>
      <c r="AH272" s="279" t="str">
        <f>IF('5. Jahr'!I269="sonst. öff. Mittel",'5. Jahr'!H269,"")</f>
        <v/>
      </c>
    </row>
    <row r="273" spans="1:34" ht="15" x14ac:dyDescent="0.2">
      <c r="A273" s="188"/>
      <c r="B273" s="8"/>
      <c r="C273" s="8"/>
      <c r="D273" s="8"/>
      <c r="E273" s="8"/>
      <c r="F273" s="8"/>
      <c r="G273" s="8"/>
      <c r="H273" s="192"/>
      <c r="I273" s="8"/>
      <c r="J273" s="8"/>
      <c r="K273" s="8"/>
      <c r="L273" s="8"/>
      <c r="M273" s="8"/>
      <c r="N273" s="8"/>
      <c r="O273" s="8"/>
      <c r="P273" s="8"/>
      <c r="Q273" s="8"/>
      <c r="R273" s="8"/>
      <c r="S273" s="8"/>
      <c r="T273" s="8"/>
      <c r="U273" s="8"/>
      <c r="V273" s="278" t="str">
        <f>IF('4. Jahr'!I270="Einnahmen/Erlöse",'4. Jahr'!H270,"")</f>
        <v/>
      </c>
      <c r="W273" s="278" t="str">
        <f>IF('4. Jahr'!I270="priv. Mittel",'4. Jahr'!H270,"")</f>
        <v/>
      </c>
      <c r="X273" s="278" t="str">
        <f>IF('4. Jahr'!I270="Bundesag. Arbeit",'4. Jahr'!H270,"")</f>
        <v/>
      </c>
      <c r="Y273" s="279" t="str">
        <f>IF('4. Jahr'!I270="andere Bundesm.",'4. Jahr'!H270,"")</f>
        <v/>
      </c>
      <c r="Z273" s="278" t="str">
        <f>IF('4. Jahr'!I270="kommunale Mittel",'4. Jahr'!H270,"")</f>
        <v/>
      </c>
      <c r="AA273" s="278" t="str">
        <f>IF('4. Jahr'!I270="sonst. öff. Mittel",'4. Jahr'!H270,"")</f>
        <v/>
      </c>
      <c r="AB273" s="8"/>
      <c r="AC273" s="278" t="str">
        <f>IF('5. Jahr'!I270="Einnahmen/Erlöse",'5. Jahr'!H270,"")</f>
        <v/>
      </c>
      <c r="AD273" s="278" t="str">
        <f>IF('5. Jahr'!I270="priv. Mittel",'5. Jahr'!H270,"")</f>
        <v/>
      </c>
      <c r="AE273" s="278" t="str">
        <f>IF('5. Jahr'!I270="Bundesag. Arbeit",'5. Jahr'!H270,"")</f>
        <v/>
      </c>
      <c r="AF273" s="278" t="str">
        <f>IF('5. Jahr'!I270="andere Bundesm.",'5. Jahr'!H270,"")</f>
        <v/>
      </c>
      <c r="AG273" s="278" t="str">
        <f>IF('5. Jahr'!I270="kommunale Mittel",'5. Jahr'!H270,"")</f>
        <v/>
      </c>
      <c r="AH273" s="279" t="str">
        <f>IF('5. Jahr'!I270="sonst. öff. Mittel",'5. Jahr'!H270,"")</f>
        <v/>
      </c>
    </row>
    <row r="274" spans="1:34" ht="15" x14ac:dyDescent="0.2">
      <c r="A274" s="188"/>
      <c r="B274" s="8"/>
      <c r="C274" s="8"/>
      <c r="D274" s="8"/>
      <c r="E274" s="8"/>
      <c r="F274" s="8"/>
      <c r="G274" s="8"/>
      <c r="H274" s="192"/>
      <c r="I274" s="8"/>
      <c r="J274" s="8"/>
      <c r="K274" s="8"/>
      <c r="L274" s="8"/>
      <c r="M274" s="8"/>
      <c r="N274" s="8"/>
      <c r="O274" s="8"/>
      <c r="P274" s="8"/>
      <c r="Q274" s="8"/>
      <c r="R274" s="8"/>
      <c r="S274" s="8"/>
      <c r="T274" s="8"/>
      <c r="U274" s="8"/>
      <c r="V274" s="278" t="str">
        <f>IF('4. Jahr'!I271="Einnahmen/Erlöse",'4. Jahr'!H271,"")</f>
        <v/>
      </c>
      <c r="W274" s="278" t="str">
        <f>IF('4. Jahr'!I271="priv. Mittel",'4. Jahr'!H271,"")</f>
        <v/>
      </c>
      <c r="X274" s="278" t="str">
        <f>IF('4. Jahr'!I271="Bundesag. Arbeit",'4. Jahr'!H271,"")</f>
        <v/>
      </c>
      <c r="Y274" s="279" t="str">
        <f>IF('4. Jahr'!I271="andere Bundesm.",'4. Jahr'!H271,"")</f>
        <v/>
      </c>
      <c r="Z274" s="278" t="str">
        <f>IF('4. Jahr'!I271="kommunale Mittel",'4. Jahr'!H271,"")</f>
        <v/>
      </c>
      <c r="AA274" s="278" t="str">
        <f>IF('4. Jahr'!I271="sonst. öff. Mittel",'4. Jahr'!H271,"")</f>
        <v/>
      </c>
      <c r="AB274" s="8"/>
      <c r="AC274" s="278" t="str">
        <f>IF('5. Jahr'!I271="Einnahmen/Erlöse",'5. Jahr'!H271,"")</f>
        <v/>
      </c>
      <c r="AD274" s="278" t="str">
        <f>IF('5. Jahr'!I271="priv. Mittel",'5. Jahr'!H271,"")</f>
        <v/>
      </c>
      <c r="AE274" s="278" t="str">
        <f>IF('5. Jahr'!I271="Bundesag. Arbeit",'5. Jahr'!H271,"")</f>
        <v/>
      </c>
      <c r="AF274" s="278" t="str">
        <f>IF('5. Jahr'!I271="andere Bundesm.",'5. Jahr'!H271,"")</f>
        <v/>
      </c>
      <c r="AG274" s="278" t="str">
        <f>IF('5. Jahr'!I271="kommunale Mittel",'5. Jahr'!H271,"")</f>
        <v/>
      </c>
      <c r="AH274" s="279" t="str">
        <f>IF('5. Jahr'!I271="sonst. öff. Mittel",'5. Jahr'!H271,"")</f>
        <v/>
      </c>
    </row>
    <row r="275" spans="1:34" ht="15" x14ac:dyDescent="0.2">
      <c r="A275" s="188"/>
      <c r="B275" s="8"/>
      <c r="C275" s="8"/>
      <c r="D275" s="8"/>
      <c r="E275" s="8"/>
      <c r="F275" s="8"/>
      <c r="G275" s="8"/>
      <c r="H275" s="192"/>
      <c r="I275" s="8"/>
      <c r="J275" s="8"/>
      <c r="K275" s="8"/>
      <c r="L275" s="8"/>
      <c r="M275" s="8"/>
      <c r="N275" s="8"/>
      <c r="O275" s="8"/>
      <c r="P275" s="8"/>
      <c r="Q275" s="8"/>
      <c r="R275" s="8"/>
      <c r="S275" s="8"/>
      <c r="T275" s="8"/>
      <c r="U275" s="8"/>
      <c r="V275" s="278" t="str">
        <f>IF('4. Jahr'!I272="Einnahmen/Erlöse",'4. Jahr'!H272,"")</f>
        <v/>
      </c>
      <c r="W275" s="278" t="str">
        <f>IF('4. Jahr'!I272="priv. Mittel",'4. Jahr'!H272,"")</f>
        <v/>
      </c>
      <c r="X275" s="278" t="str">
        <f>IF('4. Jahr'!I272="Bundesag. Arbeit",'4. Jahr'!H272,"")</f>
        <v/>
      </c>
      <c r="Y275" s="279" t="str">
        <f>IF('4. Jahr'!I272="andere Bundesm.",'4. Jahr'!H272,"")</f>
        <v/>
      </c>
      <c r="Z275" s="278" t="str">
        <f>IF('4. Jahr'!I272="kommunale Mittel",'4. Jahr'!H272,"")</f>
        <v/>
      </c>
      <c r="AA275" s="278" t="str">
        <f>IF('4. Jahr'!I272="sonst. öff. Mittel",'4. Jahr'!H272,"")</f>
        <v/>
      </c>
      <c r="AB275" s="8"/>
      <c r="AC275" s="278" t="str">
        <f>IF('5. Jahr'!I272="Einnahmen/Erlöse",'5. Jahr'!H272,"")</f>
        <v/>
      </c>
      <c r="AD275" s="278" t="str">
        <f>IF('5. Jahr'!I272="priv. Mittel",'5. Jahr'!H272,"")</f>
        <v/>
      </c>
      <c r="AE275" s="278" t="str">
        <f>IF('5. Jahr'!I272="Bundesag. Arbeit",'5. Jahr'!H272,"")</f>
        <v/>
      </c>
      <c r="AF275" s="278" t="str">
        <f>IF('5. Jahr'!I272="andere Bundesm.",'5. Jahr'!H272,"")</f>
        <v/>
      </c>
      <c r="AG275" s="278" t="str">
        <f>IF('5. Jahr'!I272="kommunale Mittel",'5. Jahr'!H272,"")</f>
        <v/>
      </c>
      <c r="AH275" s="279" t="str">
        <f>IF('5. Jahr'!I272="sonst. öff. Mittel",'5. Jahr'!H272,"")</f>
        <v/>
      </c>
    </row>
    <row r="276" spans="1:34" ht="15" x14ac:dyDescent="0.2">
      <c r="A276" s="188"/>
      <c r="B276" s="8"/>
      <c r="C276" s="8"/>
      <c r="D276" s="8"/>
      <c r="E276" s="8"/>
      <c r="F276" s="8"/>
      <c r="G276" s="8"/>
      <c r="H276" s="192"/>
      <c r="I276" s="8"/>
      <c r="J276" s="8"/>
      <c r="K276" s="8"/>
      <c r="L276" s="8"/>
      <c r="M276" s="8"/>
      <c r="N276" s="8"/>
      <c r="O276" s="8"/>
      <c r="P276" s="8"/>
      <c r="Q276" s="8"/>
      <c r="R276" s="8"/>
      <c r="S276" s="8"/>
      <c r="T276" s="8"/>
      <c r="U276" s="8"/>
      <c r="V276" s="278" t="str">
        <f>IF('4. Jahr'!I273="Einnahmen/Erlöse",'4. Jahr'!H273,"")</f>
        <v/>
      </c>
      <c r="W276" s="278" t="str">
        <f>IF('4. Jahr'!I273="priv. Mittel",'4. Jahr'!H273,"")</f>
        <v/>
      </c>
      <c r="X276" s="278" t="str">
        <f>IF('4. Jahr'!I273="Bundesag. Arbeit",'4. Jahr'!H273,"")</f>
        <v/>
      </c>
      <c r="Y276" s="279" t="str">
        <f>IF('4. Jahr'!I273="andere Bundesm.",'4. Jahr'!H273,"")</f>
        <v/>
      </c>
      <c r="Z276" s="278" t="str">
        <f>IF('4. Jahr'!I273="kommunale Mittel",'4. Jahr'!H273,"")</f>
        <v/>
      </c>
      <c r="AA276" s="278" t="str">
        <f>IF('4. Jahr'!I273="sonst. öff. Mittel",'4. Jahr'!H273,"")</f>
        <v/>
      </c>
      <c r="AB276" s="8"/>
      <c r="AC276" s="278" t="str">
        <f>IF('5. Jahr'!I273="Einnahmen/Erlöse",'5. Jahr'!H273,"")</f>
        <v/>
      </c>
      <c r="AD276" s="278" t="str">
        <f>IF('5. Jahr'!I273="priv. Mittel",'5. Jahr'!H273,"")</f>
        <v/>
      </c>
      <c r="AE276" s="278" t="str">
        <f>IF('5. Jahr'!I273="Bundesag. Arbeit",'5. Jahr'!H273,"")</f>
        <v/>
      </c>
      <c r="AF276" s="278" t="str">
        <f>IF('5. Jahr'!I273="andere Bundesm.",'5. Jahr'!H273,"")</f>
        <v/>
      </c>
      <c r="AG276" s="278" t="str">
        <f>IF('5. Jahr'!I273="kommunale Mittel",'5. Jahr'!H273,"")</f>
        <v/>
      </c>
      <c r="AH276" s="279" t="str">
        <f>IF('5. Jahr'!I273="sonst. öff. Mittel",'5. Jahr'!H273,"")</f>
        <v/>
      </c>
    </row>
    <row r="277" spans="1:34" ht="15" x14ac:dyDescent="0.2">
      <c r="A277" s="188"/>
      <c r="B277" s="8"/>
      <c r="C277" s="8"/>
      <c r="D277" s="8"/>
      <c r="E277" s="8"/>
      <c r="F277" s="8"/>
      <c r="G277" s="8"/>
      <c r="H277" s="192"/>
      <c r="I277" s="8"/>
      <c r="J277" s="8"/>
      <c r="K277" s="8"/>
      <c r="L277" s="8"/>
      <c r="M277" s="8"/>
      <c r="N277" s="8"/>
      <c r="O277" s="8"/>
      <c r="P277" s="8"/>
      <c r="Q277" s="8"/>
      <c r="R277" s="8"/>
      <c r="S277" s="8"/>
      <c r="T277" s="8"/>
      <c r="U277" s="8"/>
      <c r="V277" s="278" t="str">
        <f>IF('4. Jahr'!I274="Einnahmen/Erlöse",'4. Jahr'!H274,"")</f>
        <v/>
      </c>
      <c r="W277" s="278" t="str">
        <f>IF('4. Jahr'!I274="priv. Mittel",'4. Jahr'!H274,"")</f>
        <v/>
      </c>
      <c r="X277" s="278" t="str">
        <f>IF('4. Jahr'!I274="Bundesag. Arbeit",'4. Jahr'!H274,"")</f>
        <v/>
      </c>
      <c r="Y277" s="279" t="str">
        <f>IF('4. Jahr'!I274="andere Bundesm.",'4. Jahr'!H274,"")</f>
        <v/>
      </c>
      <c r="Z277" s="278" t="str">
        <f>IF('4. Jahr'!I274="kommunale Mittel",'4. Jahr'!H274,"")</f>
        <v/>
      </c>
      <c r="AA277" s="278" t="str">
        <f>IF('4. Jahr'!I274="sonst. öff. Mittel",'4. Jahr'!H274,"")</f>
        <v/>
      </c>
      <c r="AB277" s="8"/>
      <c r="AC277" s="278" t="str">
        <f>IF('5. Jahr'!I274="Einnahmen/Erlöse",'5. Jahr'!H274,"")</f>
        <v/>
      </c>
      <c r="AD277" s="278" t="str">
        <f>IF('5. Jahr'!I274="priv. Mittel",'5. Jahr'!H274,"")</f>
        <v/>
      </c>
      <c r="AE277" s="278" t="str">
        <f>IF('5. Jahr'!I274="Bundesag. Arbeit",'5. Jahr'!H274,"")</f>
        <v/>
      </c>
      <c r="AF277" s="278" t="str">
        <f>IF('5. Jahr'!I274="andere Bundesm.",'5. Jahr'!H274,"")</f>
        <v/>
      </c>
      <c r="AG277" s="278" t="str">
        <f>IF('5. Jahr'!I274="kommunale Mittel",'5. Jahr'!H274,"")</f>
        <v/>
      </c>
      <c r="AH277" s="279" t="str">
        <f>IF('5. Jahr'!I274="sonst. öff. Mittel",'5. Jahr'!H274,"")</f>
        <v/>
      </c>
    </row>
    <row r="278" spans="1:34" ht="15" x14ac:dyDescent="0.2">
      <c r="A278" s="188"/>
      <c r="B278" s="8"/>
      <c r="C278" s="8"/>
      <c r="D278" s="8"/>
      <c r="E278" s="8"/>
      <c r="F278" s="8"/>
      <c r="G278" s="8"/>
      <c r="H278" s="192"/>
      <c r="I278" s="8"/>
      <c r="J278" s="8"/>
      <c r="K278" s="8"/>
      <c r="L278" s="8"/>
      <c r="M278" s="8"/>
      <c r="N278" s="8"/>
      <c r="O278" s="8"/>
      <c r="P278" s="8"/>
      <c r="Q278" s="8"/>
      <c r="R278" s="8"/>
      <c r="S278" s="8"/>
      <c r="T278" s="8"/>
      <c r="U278" s="8"/>
      <c r="V278" s="278" t="str">
        <f>IF('4. Jahr'!I275="Einnahmen/Erlöse",'4. Jahr'!H275,"")</f>
        <v/>
      </c>
      <c r="W278" s="278" t="str">
        <f>IF('4. Jahr'!I275="priv. Mittel",'4. Jahr'!H275,"")</f>
        <v/>
      </c>
      <c r="X278" s="278" t="str">
        <f>IF('4. Jahr'!I275="Bundesag. Arbeit",'4. Jahr'!H275,"")</f>
        <v/>
      </c>
      <c r="Y278" s="279" t="str">
        <f>IF('4. Jahr'!I275="andere Bundesm.",'4. Jahr'!H275,"")</f>
        <v/>
      </c>
      <c r="Z278" s="278" t="str">
        <f>IF('4. Jahr'!I275="kommunale Mittel",'4. Jahr'!H275,"")</f>
        <v/>
      </c>
      <c r="AA278" s="278" t="str">
        <f>IF('4. Jahr'!I275="sonst. öff. Mittel",'4. Jahr'!H275,"")</f>
        <v/>
      </c>
      <c r="AB278" s="8"/>
      <c r="AC278" s="278" t="str">
        <f>IF('5. Jahr'!I275="Einnahmen/Erlöse",'5. Jahr'!H275,"")</f>
        <v/>
      </c>
      <c r="AD278" s="278" t="str">
        <f>IF('5. Jahr'!I275="priv. Mittel",'5. Jahr'!H275,"")</f>
        <v/>
      </c>
      <c r="AE278" s="278" t="str">
        <f>IF('5. Jahr'!I275="Bundesag. Arbeit",'5. Jahr'!H275,"")</f>
        <v/>
      </c>
      <c r="AF278" s="278" t="str">
        <f>IF('5. Jahr'!I275="andere Bundesm.",'5. Jahr'!H275,"")</f>
        <v/>
      </c>
      <c r="AG278" s="278" t="str">
        <f>IF('5. Jahr'!I275="kommunale Mittel",'5. Jahr'!H275,"")</f>
        <v/>
      </c>
      <c r="AH278" s="279" t="str">
        <f>IF('5. Jahr'!I275="sonst. öff. Mittel",'5. Jahr'!H275,"")</f>
        <v/>
      </c>
    </row>
    <row r="279" spans="1:34" ht="15" x14ac:dyDescent="0.2">
      <c r="A279" s="188"/>
      <c r="B279" s="8"/>
      <c r="C279" s="8"/>
      <c r="D279" s="8"/>
      <c r="E279" s="8"/>
      <c r="F279" s="8"/>
      <c r="G279" s="8"/>
      <c r="H279" s="192"/>
      <c r="I279" s="8"/>
      <c r="J279" s="8"/>
      <c r="K279" s="8"/>
      <c r="L279" s="8"/>
      <c r="M279" s="8"/>
      <c r="N279" s="8"/>
      <c r="O279" s="8"/>
      <c r="P279" s="8"/>
      <c r="Q279" s="8"/>
      <c r="R279" s="8"/>
      <c r="S279" s="8"/>
      <c r="T279" s="8"/>
      <c r="U279" s="8"/>
      <c r="V279" s="278" t="str">
        <f>IF('4. Jahr'!I276="Einnahmen/Erlöse",'4. Jahr'!H276,"")</f>
        <v/>
      </c>
      <c r="W279" s="278" t="str">
        <f>IF('4. Jahr'!I276="priv. Mittel",'4. Jahr'!H276,"")</f>
        <v/>
      </c>
      <c r="X279" s="278" t="str">
        <f>IF('4. Jahr'!I276="Bundesag. Arbeit",'4. Jahr'!H276,"")</f>
        <v/>
      </c>
      <c r="Y279" s="279" t="str">
        <f>IF('4. Jahr'!I276="andere Bundesm.",'4. Jahr'!H276,"")</f>
        <v/>
      </c>
      <c r="Z279" s="278" t="str">
        <f>IF('4. Jahr'!I276="kommunale Mittel",'4. Jahr'!H276,"")</f>
        <v/>
      </c>
      <c r="AA279" s="278" t="str">
        <f>IF('4. Jahr'!I276="sonst. öff. Mittel",'4. Jahr'!H276,"")</f>
        <v/>
      </c>
      <c r="AB279" s="8"/>
      <c r="AC279" s="278" t="str">
        <f>IF('5. Jahr'!I276="Einnahmen/Erlöse",'5. Jahr'!H276,"")</f>
        <v/>
      </c>
      <c r="AD279" s="278" t="str">
        <f>IF('5. Jahr'!I276="priv. Mittel",'5. Jahr'!H276,"")</f>
        <v/>
      </c>
      <c r="AE279" s="278" t="str">
        <f>IF('5. Jahr'!I276="Bundesag. Arbeit",'5. Jahr'!H276,"")</f>
        <v/>
      </c>
      <c r="AF279" s="278" t="str">
        <f>IF('5. Jahr'!I276="andere Bundesm.",'5. Jahr'!H276,"")</f>
        <v/>
      </c>
      <c r="AG279" s="278" t="str">
        <f>IF('5. Jahr'!I276="kommunale Mittel",'5. Jahr'!H276,"")</f>
        <v/>
      </c>
      <c r="AH279" s="279" t="str">
        <f>IF('5. Jahr'!I276="sonst. öff. Mittel",'5. Jahr'!H276,"")</f>
        <v/>
      </c>
    </row>
    <row r="280" spans="1:34" ht="15" x14ac:dyDescent="0.2">
      <c r="A280" s="188"/>
      <c r="B280" s="8"/>
      <c r="C280" s="8"/>
      <c r="D280" s="8"/>
      <c r="E280" s="8"/>
      <c r="F280" s="8"/>
      <c r="G280" s="8"/>
      <c r="H280" s="192"/>
      <c r="I280" s="8"/>
      <c r="J280" s="8"/>
      <c r="K280" s="8"/>
      <c r="L280" s="8"/>
      <c r="M280" s="8"/>
      <c r="N280" s="8"/>
      <c r="O280" s="8"/>
      <c r="P280" s="8"/>
      <c r="Q280" s="8"/>
      <c r="R280" s="8"/>
      <c r="S280" s="8"/>
      <c r="T280" s="8"/>
      <c r="U280" s="8"/>
      <c r="V280" s="278" t="str">
        <f>IF('4. Jahr'!I277="Einnahmen/Erlöse",'4. Jahr'!H277,"")</f>
        <v/>
      </c>
      <c r="W280" s="278" t="str">
        <f>IF('4. Jahr'!I277="priv. Mittel",'4. Jahr'!H277,"")</f>
        <v/>
      </c>
      <c r="X280" s="278" t="str">
        <f>IF('4. Jahr'!I277="Bundesag. Arbeit",'4. Jahr'!H277,"")</f>
        <v/>
      </c>
      <c r="Y280" s="279" t="str">
        <f>IF('4. Jahr'!I277="andere Bundesm.",'4. Jahr'!H277,"")</f>
        <v/>
      </c>
      <c r="Z280" s="278" t="str">
        <f>IF('4. Jahr'!I277="kommunale Mittel",'4. Jahr'!H277,"")</f>
        <v/>
      </c>
      <c r="AA280" s="278" t="str">
        <f>IF('4. Jahr'!I277="sonst. öff. Mittel",'4. Jahr'!H277,"")</f>
        <v/>
      </c>
      <c r="AB280" s="8"/>
      <c r="AC280" s="278" t="str">
        <f>IF('5. Jahr'!I277="Einnahmen/Erlöse",'5. Jahr'!H277,"")</f>
        <v/>
      </c>
      <c r="AD280" s="278" t="str">
        <f>IF('5. Jahr'!I277="priv. Mittel",'5. Jahr'!H277,"")</f>
        <v/>
      </c>
      <c r="AE280" s="278" t="str">
        <f>IF('5. Jahr'!I277="Bundesag. Arbeit",'5. Jahr'!H277,"")</f>
        <v/>
      </c>
      <c r="AF280" s="278" t="str">
        <f>IF('5. Jahr'!I277="andere Bundesm.",'5. Jahr'!H277,"")</f>
        <v/>
      </c>
      <c r="AG280" s="278" t="str">
        <f>IF('5. Jahr'!I277="kommunale Mittel",'5. Jahr'!H277,"")</f>
        <v/>
      </c>
      <c r="AH280" s="279" t="str">
        <f>IF('5. Jahr'!I277="sonst. öff. Mittel",'5. Jahr'!H277,"")</f>
        <v/>
      </c>
    </row>
    <row r="281" spans="1:34" ht="15" x14ac:dyDescent="0.2">
      <c r="A281" s="188"/>
      <c r="B281" s="8"/>
      <c r="C281" s="8"/>
      <c r="D281" s="8"/>
      <c r="E281" s="8"/>
      <c r="F281" s="8"/>
      <c r="G281" s="8"/>
      <c r="H281" s="192"/>
      <c r="I281" s="8"/>
      <c r="J281" s="8"/>
      <c r="K281" s="8"/>
      <c r="L281" s="8"/>
      <c r="M281" s="8"/>
      <c r="N281" s="8"/>
      <c r="O281" s="8"/>
      <c r="P281" s="8"/>
      <c r="Q281" s="8"/>
      <c r="R281" s="8"/>
      <c r="S281" s="8"/>
      <c r="T281" s="8"/>
      <c r="U281" s="8"/>
      <c r="V281" s="278" t="str">
        <f>IF('4. Jahr'!I278="Einnahmen/Erlöse",'4. Jahr'!H278,"")</f>
        <v/>
      </c>
      <c r="W281" s="278" t="str">
        <f>IF('4. Jahr'!I278="priv. Mittel",'4. Jahr'!H278,"")</f>
        <v/>
      </c>
      <c r="X281" s="278" t="str">
        <f>IF('4. Jahr'!I278="Bundesag. Arbeit",'4. Jahr'!H278,"")</f>
        <v/>
      </c>
      <c r="Y281" s="279" t="str">
        <f>IF('4. Jahr'!I278="andere Bundesm.",'4. Jahr'!H278,"")</f>
        <v/>
      </c>
      <c r="Z281" s="278" t="str">
        <f>IF('4. Jahr'!I278="kommunale Mittel",'4. Jahr'!H278,"")</f>
        <v/>
      </c>
      <c r="AA281" s="278" t="str">
        <f>IF('4. Jahr'!I278="sonst. öff. Mittel",'4. Jahr'!H278,"")</f>
        <v/>
      </c>
      <c r="AB281" s="8"/>
      <c r="AC281" s="278" t="str">
        <f>IF('5. Jahr'!I278="Einnahmen/Erlöse",'5. Jahr'!H278,"")</f>
        <v/>
      </c>
      <c r="AD281" s="278" t="str">
        <f>IF('5. Jahr'!I278="priv. Mittel",'5. Jahr'!H278,"")</f>
        <v/>
      </c>
      <c r="AE281" s="278" t="str">
        <f>IF('5. Jahr'!I278="Bundesag. Arbeit",'5. Jahr'!H278,"")</f>
        <v/>
      </c>
      <c r="AF281" s="278" t="str">
        <f>IF('5. Jahr'!I278="andere Bundesm.",'5. Jahr'!H278,"")</f>
        <v/>
      </c>
      <c r="AG281" s="278" t="str">
        <f>IF('5. Jahr'!I278="kommunale Mittel",'5. Jahr'!H278,"")</f>
        <v/>
      </c>
      <c r="AH281" s="279" t="str">
        <f>IF('5. Jahr'!I278="sonst. öff. Mittel",'5. Jahr'!H278,"")</f>
        <v/>
      </c>
    </row>
    <row r="282" spans="1:34" ht="15" x14ac:dyDescent="0.2">
      <c r="A282" s="188"/>
      <c r="B282" s="8"/>
      <c r="C282" s="8"/>
      <c r="D282" s="8"/>
      <c r="E282" s="8"/>
      <c r="F282" s="8"/>
      <c r="G282" s="8"/>
      <c r="H282" s="192"/>
      <c r="I282" s="8"/>
      <c r="J282" s="8"/>
      <c r="K282" s="8"/>
      <c r="L282" s="8"/>
      <c r="M282" s="8"/>
      <c r="N282" s="8"/>
      <c r="O282" s="8"/>
      <c r="P282" s="8"/>
      <c r="Q282" s="8"/>
      <c r="R282" s="8"/>
      <c r="S282" s="8"/>
      <c r="T282" s="8"/>
      <c r="U282" s="8"/>
      <c r="V282" s="278" t="str">
        <f>IF('4. Jahr'!I279="Einnahmen/Erlöse",'4. Jahr'!H279,"")</f>
        <v/>
      </c>
      <c r="W282" s="278" t="str">
        <f>IF('4. Jahr'!I279="priv. Mittel",'4. Jahr'!H279,"")</f>
        <v/>
      </c>
      <c r="X282" s="278" t="str">
        <f>IF('4. Jahr'!I279="Bundesag. Arbeit",'4. Jahr'!H279,"")</f>
        <v/>
      </c>
      <c r="Y282" s="279" t="str">
        <f>IF('4. Jahr'!I279="andere Bundesm.",'4. Jahr'!H279,"")</f>
        <v/>
      </c>
      <c r="Z282" s="278" t="str">
        <f>IF('4. Jahr'!I279="kommunale Mittel",'4. Jahr'!H279,"")</f>
        <v/>
      </c>
      <c r="AA282" s="278" t="str">
        <f>IF('4. Jahr'!I279="sonst. öff. Mittel",'4. Jahr'!H279,"")</f>
        <v/>
      </c>
      <c r="AB282" s="8"/>
      <c r="AC282" s="278" t="str">
        <f>IF('5. Jahr'!I279="Einnahmen/Erlöse",'5. Jahr'!H279,"")</f>
        <v/>
      </c>
      <c r="AD282" s="278" t="str">
        <f>IF('5. Jahr'!I279="priv. Mittel",'5. Jahr'!H279,"")</f>
        <v/>
      </c>
      <c r="AE282" s="278" t="str">
        <f>IF('5. Jahr'!I279="Bundesag. Arbeit",'5. Jahr'!H279,"")</f>
        <v/>
      </c>
      <c r="AF282" s="278" t="str">
        <f>IF('5. Jahr'!I279="andere Bundesm.",'5. Jahr'!H279,"")</f>
        <v/>
      </c>
      <c r="AG282" s="278" t="str">
        <f>IF('5. Jahr'!I279="kommunale Mittel",'5. Jahr'!H279,"")</f>
        <v/>
      </c>
      <c r="AH282" s="279" t="str">
        <f>IF('5. Jahr'!I279="sonst. öff. Mittel",'5. Jahr'!H279,"")</f>
        <v/>
      </c>
    </row>
    <row r="283" spans="1:34" ht="15" x14ac:dyDescent="0.2">
      <c r="A283" s="188"/>
      <c r="B283" s="8"/>
      <c r="C283" s="8"/>
      <c r="D283" s="8"/>
      <c r="E283" s="8"/>
      <c r="F283" s="8"/>
      <c r="G283" s="8"/>
      <c r="H283" s="192"/>
      <c r="I283" s="8"/>
      <c r="J283" s="8"/>
      <c r="K283" s="8"/>
      <c r="L283" s="8"/>
      <c r="M283" s="8"/>
      <c r="N283" s="8"/>
      <c r="O283" s="8"/>
      <c r="P283" s="8"/>
      <c r="Q283" s="8"/>
      <c r="R283" s="8"/>
      <c r="S283" s="8"/>
      <c r="T283" s="8"/>
      <c r="U283" s="8"/>
      <c r="V283" s="278" t="str">
        <f>IF('4. Jahr'!I280="Einnahmen/Erlöse",'4. Jahr'!H280,"")</f>
        <v/>
      </c>
      <c r="W283" s="278" t="str">
        <f>IF('4. Jahr'!I280="priv. Mittel",'4. Jahr'!H280,"")</f>
        <v/>
      </c>
      <c r="X283" s="278" t="str">
        <f>IF('4. Jahr'!I280="Bundesag. Arbeit",'4. Jahr'!H280,"")</f>
        <v/>
      </c>
      <c r="Y283" s="279" t="str">
        <f>IF('4. Jahr'!I280="andere Bundesm.",'4. Jahr'!H280,"")</f>
        <v/>
      </c>
      <c r="Z283" s="278" t="str">
        <f>IF('4. Jahr'!I280="kommunale Mittel",'4. Jahr'!H280,"")</f>
        <v/>
      </c>
      <c r="AA283" s="278" t="str">
        <f>IF('4. Jahr'!I280="sonst. öff. Mittel",'4. Jahr'!H280,"")</f>
        <v/>
      </c>
      <c r="AB283" s="8"/>
      <c r="AC283" s="278" t="str">
        <f>IF('5. Jahr'!I280="Einnahmen/Erlöse",'5. Jahr'!H280,"")</f>
        <v/>
      </c>
      <c r="AD283" s="278" t="str">
        <f>IF('5. Jahr'!I280="priv. Mittel",'5. Jahr'!H280,"")</f>
        <v/>
      </c>
      <c r="AE283" s="278" t="str">
        <f>IF('5. Jahr'!I280="Bundesag. Arbeit",'5. Jahr'!H280,"")</f>
        <v/>
      </c>
      <c r="AF283" s="278" t="str">
        <f>IF('5. Jahr'!I280="andere Bundesm.",'5. Jahr'!H280,"")</f>
        <v/>
      </c>
      <c r="AG283" s="278" t="str">
        <f>IF('5. Jahr'!I280="kommunale Mittel",'5. Jahr'!H280,"")</f>
        <v/>
      </c>
      <c r="AH283" s="279" t="str">
        <f>IF('5. Jahr'!I280="sonst. öff. Mittel",'5. Jahr'!H280,"")</f>
        <v/>
      </c>
    </row>
    <row r="284" spans="1:34" ht="15" x14ac:dyDescent="0.2">
      <c r="A284" s="188"/>
      <c r="B284" s="8"/>
      <c r="C284" s="8"/>
      <c r="D284" s="8"/>
      <c r="E284" s="8"/>
      <c r="F284" s="8"/>
      <c r="G284" s="8"/>
      <c r="H284" s="192"/>
      <c r="I284" s="8"/>
      <c r="J284" s="8"/>
      <c r="K284" s="8"/>
      <c r="L284" s="8"/>
      <c r="M284" s="8"/>
      <c r="N284" s="8"/>
      <c r="O284" s="8"/>
      <c r="P284" s="8"/>
      <c r="Q284" s="8"/>
      <c r="R284" s="8"/>
      <c r="S284" s="8"/>
      <c r="T284" s="8"/>
      <c r="U284" s="8"/>
      <c r="V284" s="278" t="str">
        <f>IF('4. Jahr'!I281="Einnahmen/Erlöse",'4. Jahr'!H281,"")</f>
        <v/>
      </c>
      <c r="W284" s="278" t="str">
        <f>IF('4. Jahr'!I281="priv. Mittel",'4. Jahr'!H281,"")</f>
        <v/>
      </c>
      <c r="X284" s="278" t="str">
        <f>IF('4. Jahr'!I281="Bundesag. Arbeit",'4. Jahr'!H281,"")</f>
        <v/>
      </c>
      <c r="Y284" s="279" t="str">
        <f>IF('4. Jahr'!I281="andere Bundesm.",'4. Jahr'!H281,"")</f>
        <v/>
      </c>
      <c r="Z284" s="278" t="str">
        <f>IF('4. Jahr'!I281="kommunale Mittel",'4. Jahr'!H281,"")</f>
        <v/>
      </c>
      <c r="AA284" s="278" t="str">
        <f>IF('4. Jahr'!I281="sonst. öff. Mittel",'4. Jahr'!H281,"")</f>
        <v/>
      </c>
      <c r="AB284" s="8"/>
      <c r="AC284" s="278" t="str">
        <f>IF('5. Jahr'!I281="Einnahmen/Erlöse",'5. Jahr'!H281,"")</f>
        <v/>
      </c>
      <c r="AD284" s="278" t="str">
        <f>IF('5. Jahr'!I281="priv. Mittel",'5. Jahr'!H281,"")</f>
        <v/>
      </c>
      <c r="AE284" s="278" t="str">
        <f>IF('5. Jahr'!I281="Bundesag. Arbeit",'5. Jahr'!H281,"")</f>
        <v/>
      </c>
      <c r="AF284" s="278" t="str">
        <f>IF('5. Jahr'!I281="andere Bundesm.",'5. Jahr'!H281,"")</f>
        <v/>
      </c>
      <c r="AG284" s="278" t="str">
        <f>IF('5. Jahr'!I281="kommunale Mittel",'5. Jahr'!H281,"")</f>
        <v/>
      </c>
      <c r="AH284" s="279" t="str">
        <f>IF('5. Jahr'!I281="sonst. öff. Mittel",'5. Jahr'!H281,"")</f>
        <v/>
      </c>
    </row>
    <row r="285" spans="1:34" ht="15" x14ac:dyDescent="0.2">
      <c r="A285" s="188"/>
      <c r="B285" s="8"/>
      <c r="C285" s="8"/>
      <c r="D285" s="8"/>
      <c r="E285" s="8"/>
      <c r="F285" s="8"/>
      <c r="G285" s="8"/>
      <c r="H285" s="192"/>
      <c r="I285" s="8"/>
      <c r="J285" s="8"/>
      <c r="K285" s="8"/>
      <c r="L285" s="8"/>
      <c r="M285" s="8"/>
      <c r="N285" s="8"/>
      <c r="O285" s="8"/>
      <c r="P285" s="8"/>
      <c r="Q285" s="8"/>
      <c r="R285" s="8"/>
      <c r="S285" s="8"/>
      <c r="T285" s="8"/>
      <c r="U285" s="8"/>
      <c r="V285" s="278" t="str">
        <f>IF('4. Jahr'!I282="Einnahmen/Erlöse",'4. Jahr'!H282,"")</f>
        <v/>
      </c>
      <c r="W285" s="278" t="str">
        <f>IF('4. Jahr'!I282="priv. Mittel",'4. Jahr'!H282,"")</f>
        <v/>
      </c>
      <c r="X285" s="278" t="str">
        <f>IF('4. Jahr'!I282="Bundesag. Arbeit",'4. Jahr'!H282,"")</f>
        <v/>
      </c>
      <c r="Y285" s="279" t="str">
        <f>IF('4. Jahr'!I282="andere Bundesm.",'4. Jahr'!H282,"")</f>
        <v/>
      </c>
      <c r="Z285" s="278" t="str">
        <f>IF('4. Jahr'!I282="kommunale Mittel",'4. Jahr'!H282,"")</f>
        <v/>
      </c>
      <c r="AA285" s="278" t="str">
        <f>IF('4. Jahr'!I282="sonst. öff. Mittel",'4. Jahr'!H282,"")</f>
        <v/>
      </c>
      <c r="AB285" s="8"/>
      <c r="AC285" s="278" t="str">
        <f>IF('5. Jahr'!I282="Einnahmen/Erlöse",'5. Jahr'!H282,"")</f>
        <v/>
      </c>
      <c r="AD285" s="278" t="str">
        <f>IF('5. Jahr'!I282="priv. Mittel",'5. Jahr'!H282,"")</f>
        <v/>
      </c>
      <c r="AE285" s="278" t="str">
        <f>IF('5. Jahr'!I282="Bundesag. Arbeit",'5. Jahr'!H282,"")</f>
        <v/>
      </c>
      <c r="AF285" s="278" t="str">
        <f>IF('5. Jahr'!I282="andere Bundesm.",'5. Jahr'!H282,"")</f>
        <v/>
      </c>
      <c r="AG285" s="278" t="str">
        <f>IF('5. Jahr'!I282="kommunale Mittel",'5. Jahr'!H282,"")</f>
        <v/>
      </c>
      <c r="AH285" s="279" t="str">
        <f>IF('5. Jahr'!I282="sonst. öff. Mittel",'5. Jahr'!H282,"")</f>
        <v/>
      </c>
    </row>
    <row r="286" spans="1:34" ht="15" x14ac:dyDescent="0.2">
      <c r="A286" s="188"/>
      <c r="B286" s="8"/>
      <c r="C286" s="8"/>
      <c r="D286" s="8"/>
      <c r="E286" s="8"/>
      <c r="F286" s="8"/>
      <c r="G286" s="8"/>
      <c r="H286" s="192"/>
      <c r="I286" s="8"/>
      <c r="J286" s="8"/>
      <c r="K286" s="8"/>
      <c r="L286" s="8"/>
      <c r="M286" s="8"/>
      <c r="N286" s="8"/>
      <c r="O286" s="8"/>
      <c r="P286" s="8"/>
      <c r="Q286" s="8"/>
      <c r="R286" s="8"/>
      <c r="S286" s="8"/>
      <c r="T286" s="8"/>
      <c r="U286" s="8"/>
      <c r="V286" s="278" t="str">
        <f>IF('4. Jahr'!I283="Einnahmen/Erlöse",'4. Jahr'!H283,"")</f>
        <v/>
      </c>
      <c r="W286" s="278" t="str">
        <f>IF('4. Jahr'!I283="priv. Mittel",'4. Jahr'!H283,"")</f>
        <v/>
      </c>
      <c r="X286" s="278" t="str">
        <f>IF('4. Jahr'!I283="Bundesag. Arbeit",'4. Jahr'!H283,"")</f>
        <v/>
      </c>
      <c r="Y286" s="279" t="str">
        <f>IF('4. Jahr'!I283="andere Bundesm.",'4. Jahr'!H283,"")</f>
        <v/>
      </c>
      <c r="Z286" s="278" t="str">
        <f>IF('4. Jahr'!I283="kommunale Mittel",'4. Jahr'!H283,"")</f>
        <v/>
      </c>
      <c r="AA286" s="278" t="str">
        <f>IF('4. Jahr'!I283="sonst. öff. Mittel",'4. Jahr'!H283,"")</f>
        <v/>
      </c>
      <c r="AB286" s="8"/>
      <c r="AC286" s="278" t="str">
        <f>IF('5. Jahr'!I283="Einnahmen/Erlöse",'5. Jahr'!H283,"")</f>
        <v/>
      </c>
      <c r="AD286" s="278" t="str">
        <f>IF('5. Jahr'!I283="priv. Mittel",'5. Jahr'!H283,"")</f>
        <v/>
      </c>
      <c r="AE286" s="278" t="str">
        <f>IF('5. Jahr'!I283="Bundesag. Arbeit",'5. Jahr'!H283,"")</f>
        <v/>
      </c>
      <c r="AF286" s="278" t="str">
        <f>IF('5. Jahr'!I283="andere Bundesm.",'5. Jahr'!H283,"")</f>
        <v/>
      </c>
      <c r="AG286" s="278" t="str">
        <f>IF('5. Jahr'!I283="kommunale Mittel",'5. Jahr'!H283,"")</f>
        <v/>
      </c>
      <c r="AH286" s="279" t="str">
        <f>IF('5. Jahr'!I283="sonst. öff. Mittel",'5. Jahr'!H283,"")</f>
        <v/>
      </c>
    </row>
    <row r="287" spans="1:34" ht="15" x14ac:dyDescent="0.2">
      <c r="A287" s="188"/>
      <c r="B287" s="8"/>
      <c r="C287" s="8"/>
      <c r="D287" s="8"/>
      <c r="E287" s="8"/>
      <c r="F287" s="8"/>
      <c r="G287" s="8"/>
      <c r="H287" s="192"/>
      <c r="I287" s="8"/>
      <c r="J287" s="8"/>
      <c r="K287" s="8"/>
      <c r="L287" s="8"/>
      <c r="M287" s="8"/>
      <c r="N287" s="8"/>
      <c r="O287" s="8"/>
      <c r="P287" s="8"/>
      <c r="Q287" s="8"/>
      <c r="R287" s="8"/>
      <c r="S287" s="8"/>
      <c r="T287" s="8"/>
      <c r="U287" s="8"/>
      <c r="V287" s="278" t="str">
        <f>IF('4. Jahr'!I284="Einnahmen/Erlöse",'4. Jahr'!H284,"")</f>
        <v/>
      </c>
      <c r="W287" s="278" t="str">
        <f>IF('4. Jahr'!I284="priv. Mittel",'4. Jahr'!H284,"")</f>
        <v/>
      </c>
      <c r="X287" s="278" t="str">
        <f>IF('4. Jahr'!I284="Bundesag. Arbeit",'4. Jahr'!H284,"")</f>
        <v/>
      </c>
      <c r="Y287" s="279" t="str">
        <f>IF('4. Jahr'!I284="andere Bundesm.",'4. Jahr'!H284,"")</f>
        <v/>
      </c>
      <c r="Z287" s="278" t="str">
        <f>IF('4. Jahr'!I284="kommunale Mittel",'4. Jahr'!H284,"")</f>
        <v/>
      </c>
      <c r="AA287" s="278" t="str">
        <f>IF('4. Jahr'!I284="sonst. öff. Mittel",'4. Jahr'!H284,"")</f>
        <v/>
      </c>
      <c r="AB287" s="8"/>
      <c r="AC287" s="278" t="str">
        <f>IF('5. Jahr'!I284="Einnahmen/Erlöse",'5. Jahr'!H284,"")</f>
        <v/>
      </c>
      <c r="AD287" s="278" t="str">
        <f>IF('5. Jahr'!I284="priv. Mittel",'5. Jahr'!H284,"")</f>
        <v/>
      </c>
      <c r="AE287" s="278" t="str">
        <f>IF('5. Jahr'!I284="Bundesag. Arbeit",'5. Jahr'!H284,"")</f>
        <v/>
      </c>
      <c r="AF287" s="278" t="str">
        <f>IF('5. Jahr'!I284="andere Bundesm.",'5. Jahr'!H284,"")</f>
        <v/>
      </c>
      <c r="AG287" s="278" t="str">
        <f>IF('5. Jahr'!I284="kommunale Mittel",'5. Jahr'!H284,"")</f>
        <v/>
      </c>
      <c r="AH287" s="279" t="str">
        <f>IF('5. Jahr'!I284="sonst. öff. Mittel",'5. Jahr'!H284,"")</f>
        <v/>
      </c>
    </row>
    <row r="288" spans="1:34" ht="15" x14ac:dyDescent="0.2">
      <c r="A288" s="188"/>
      <c r="B288" s="8"/>
      <c r="C288" s="8"/>
      <c r="D288" s="8"/>
      <c r="E288" s="8"/>
      <c r="F288" s="8"/>
      <c r="G288" s="8"/>
      <c r="H288" s="192"/>
      <c r="I288" s="8"/>
      <c r="J288" s="8"/>
      <c r="K288" s="8"/>
      <c r="L288" s="8"/>
      <c r="M288" s="8"/>
      <c r="N288" s="8"/>
      <c r="O288" s="8"/>
      <c r="P288" s="8"/>
      <c r="Q288" s="8"/>
      <c r="R288" s="8"/>
      <c r="S288" s="8"/>
      <c r="T288" s="8"/>
      <c r="U288" s="8"/>
      <c r="V288" s="278" t="str">
        <f>IF('4. Jahr'!I285="Einnahmen/Erlöse",'4. Jahr'!H285,"")</f>
        <v/>
      </c>
      <c r="W288" s="278" t="str">
        <f>IF('4. Jahr'!I285="priv. Mittel",'4. Jahr'!H285,"")</f>
        <v/>
      </c>
      <c r="X288" s="278" t="str">
        <f>IF('4. Jahr'!I285="Bundesag. Arbeit",'4. Jahr'!H285,"")</f>
        <v/>
      </c>
      <c r="Y288" s="279" t="str">
        <f>IF('4. Jahr'!I285="andere Bundesm.",'4. Jahr'!H285,"")</f>
        <v/>
      </c>
      <c r="Z288" s="278" t="str">
        <f>IF('4. Jahr'!I285="kommunale Mittel",'4. Jahr'!H285,"")</f>
        <v/>
      </c>
      <c r="AA288" s="278" t="str">
        <f>IF('4. Jahr'!I285="sonst. öff. Mittel",'4. Jahr'!H285,"")</f>
        <v/>
      </c>
      <c r="AB288" s="8"/>
      <c r="AC288" s="278" t="str">
        <f>IF('5. Jahr'!I285="Einnahmen/Erlöse",'5. Jahr'!H285,"")</f>
        <v/>
      </c>
      <c r="AD288" s="278" t="str">
        <f>IF('5. Jahr'!I285="priv. Mittel",'5. Jahr'!H285,"")</f>
        <v/>
      </c>
      <c r="AE288" s="278" t="str">
        <f>IF('5. Jahr'!I285="Bundesag. Arbeit",'5. Jahr'!H285,"")</f>
        <v/>
      </c>
      <c r="AF288" s="278" t="str">
        <f>IF('5. Jahr'!I285="andere Bundesm.",'5. Jahr'!H285,"")</f>
        <v/>
      </c>
      <c r="AG288" s="278" t="str">
        <f>IF('5. Jahr'!I285="kommunale Mittel",'5. Jahr'!H285,"")</f>
        <v/>
      </c>
      <c r="AH288" s="279" t="str">
        <f>IF('5. Jahr'!I285="sonst. öff. Mittel",'5. Jahr'!H285,"")</f>
        <v/>
      </c>
    </row>
    <row r="289" spans="1:34" ht="15" x14ac:dyDescent="0.2">
      <c r="A289" s="188"/>
      <c r="B289" s="8"/>
      <c r="C289" s="8"/>
      <c r="D289" s="8"/>
      <c r="E289" s="8"/>
      <c r="F289" s="8"/>
      <c r="G289" s="8"/>
      <c r="H289" s="192"/>
      <c r="I289" s="8"/>
      <c r="J289" s="8"/>
      <c r="K289" s="8"/>
      <c r="L289" s="8"/>
      <c r="M289" s="8"/>
      <c r="N289" s="8"/>
      <c r="O289" s="8"/>
      <c r="P289" s="8"/>
      <c r="Q289" s="8"/>
      <c r="R289" s="8"/>
      <c r="S289" s="8"/>
      <c r="T289" s="8"/>
      <c r="U289" s="8"/>
      <c r="V289" s="278" t="str">
        <f>IF('4. Jahr'!I286="Einnahmen/Erlöse",'4. Jahr'!H286,"")</f>
        <v/>
      </c>
      <c r="W289" s="278" t="str">
        <f>IF('4. Jahr'!I286="priv. Mittel",'4. Jahr'!H286,"")</f>
        <v/>
      </c>
      <c r="X289" s="278" t="str">
        <f>IF('4. Jahr'!I286="Bundesag. Arbeit",'4. Jahr'!H286,"")</f>
        <v/>
      </c>
      <c r="Y289" s="279" t="str">
        <f>IF('4. Jahr'!I286="andere Bundesm.",'4. Jahr'!H286,"")</f>
        <v/>
      </c>
      <c r="Z289" s="278" t="str">
        <f>IF('4. Jahr'!I286="kommunale Mittel",'4. Jahr'!H286,"")</f>
        <v/>
      </c>
      <c r="AA289" s="278" t="str">
        <f>IF('4. Jahr'!I286="sonst. öff. Mittel",'4. Jahr'!H286,"")</f>
        <v/>
      </c>
      <c r="AB289" s="8"/>
      <c r="AC289" s="278" t="str">
        <f>IF('5. Jahr'!I286="Einnahmen/Erlöse",'5. Jahr'!H286,"")</f>
        <v/>
      </c>
      <c r="AD289" s="278" t="str">
        <f>IF('5. Jahr'!I286="priv. Mittel",'5. Jahr'!H286,"")</f>
        <v/>
      </c>
      <c r="AE289" s="278" t="str">
        <f>IF('5. Jahr'!I286="Bundesag. Arbeit",'5. Jahr'!H286,"")</f>
        <v/>
      </c>
      <c r="AF289" s="278" t="str">
        <f>IF('5. Jahr'!I286="andere Bundesm.",'5. Jahr'!H286,"")</f>
        <v/>
      </c>
      <c r="AG289" s="278" t="str">
        <f>IF('5. Jahr'!I286="kommunale Mittel",'5. Jahr'!H286,"")</f>
        <v/>
      </c>
      <c r="AH289" s="279" t="str">
        <f>IF('5. Jahr'!I286="sonst. öff. Mittel",'5. Jahr'!H286,"")</f>
        <v/>
      </c>
    </row>
    <row r="290" spans="1:34" ht="15" x14ac:dyDescent="0.2">
      <c r="A290" s="188"/>
      <c r="B290" s="8"/>
      <c r="C290" s="8"/>
      <c r="D290" s="8"/>
      <c r="E290" s="8"/>
      <c r="F290" s="8"/>
      <c r="G290" s="8"/>
      <c r="H290" s="192"/>
      <c r="I290" s="8"/>
      <c r="J290" s="8"/>
      <c r="K290" s="8"/>
      <c r="L290" s="8"/>
      <c r="M290" s="8"/>
      <c r="N290" s="8"/>
      <c r="O290" s="8"/>
      <c r="P290" s="8"/>
      <c r="Q290" s="8"/>
      <c r="R290" s="8"/>
      <c r="S290" s="8"/>
      <c r="T290" s="8"/>
      <c r="U290" s="8"/>
      <c r="V290" s="278" t="str">
        <f>IF('4. Jahr'!I287="Einnahmen/Erlöse",'4. Jahr'!H287,"")</f>
        <v/>
      </c>
      <c r="W290" s="278" t="str">
        <f>IF('4. Jahr'!I287="priv. Mittel",'4. Jahr'!H287,"")</f>
        <v/>
      </c>
      <c r="X290" s="278" t="str">
        <f>IF('4. Jahr'!I287="Bundesag. Arbeit",'4. Jahr'!H287,"")</f>
        <v/>
      </c>
      <c r="Y290" s="279" t="str">
        <f>IF('4. Jahr'!I287="andere Bundesm.",'4. Jahr'!H287,"")</f>
        <v/>
      </c>
      <c r="Z290" s="278" t="str">
        <f>IF('4. Jahr'!I287="kommunale Mittel",'4. Jahr'!H287,"")</f>
        <v/>
      </c>
      <c r="AA290" s="278" t="str">
        <f>IF('4. Jahr'!I287="sonst. öff. Mittel",'4. Jahr'!H287,"")</f>
        <v/>
      </c>
      <c r="AB290" s="8"/>
      <c r="AC290" s="278" t="str">
        <f>IF('5. Jahr'!I287="Einnahmen/Erlöse",'5. Jahr'!H287,"")</f>
        <v/>
      </c>
      <c r="AD290" s="278" t="str">
        <f>IF('5. Jahr'!I287="priv. Mittel",'5. Jahr'!H287,"")</f>
        <v/>
      </c>
      <c r="AE290" s="278" t="str">
        <f>IF('5. Jahr'!I287="Bundesag. Arbeit",'5. Jahr'!H287,"")</f>
        <v/>
      </c>
      <c r="AF290" s="278" t="str">
        <f>IF('5. Jahr'!I287="andere Bundesm.",'5. Jahr'!H287,"")</f>
        <v/>
      </c>
      <c r="AG290" s="278" t="str">
        <f>IF('5. Jahr'!I287="kommunale Mittel",'5. Jahr'!H287,"")</f>
        <v/>
      </c>
      <c r="AH290" s="279" t="str">
        <f>IF('5. Jahr'!I287="sonst. öff. Mittel",'5. Jahr'!H287,"")</f>
        <v/>
      </c>
    </row>
    <row r="291" spans="1:34" ht="15" x14ac:dyDescent="0.2">
      <c r="A291" s="188"/>
      <c r="B291" s="8"/>
      <c r="C291" s="8"/>
      <c r="D291" s="8"/>
      <c r="E291" s="8"/>
      <c r="F291" s="8"/>
      <c r="G291" s="8"/>
      <c r="H291" s="192"/>
      <c r="I291" s="8"/>
      <c r="J291" s="8"/>
      <c r="K291" s="8"/>
      <c r="L291" s="8"/>
      <c r="M291" s="8"/>
      <c r="N291" s="8"/>
      <c r="O291" s="8"/>
      <c r="P291" s="8"/>
      <c r="Q291" s="8"/>
      <c r="R291" s="8"/>
      <c r="S291" s="8"/>
      <c r="T291" s="8"/>
      <c r="U291" s="8"/>
      <c r="V291" s="278" t="str">
        <f>IF('4. Jahr'!I288="Einnahmen/Erlöse",'4. Jahr'!H288,"")</f>
        <v/>
      </c>
      <c r="W291" s="278" t="str">
        <f>IF('4. Jahr'!I288="priv. Mittel",'4. Jahr'!H288,"")</f>
        <v/>
      </c>
      <c r="X291" s="278" t="str">
        <f>IF('4. Jahr'!I288="Bundesag. Arbeit",'4. Jahr'!H288,"")</f>
        <v/>
      </c>
      <c r="Y291" s="279" t="str">
        <f>IF('4. Jahr'!I288="andere Bundesm.",'4. Jahr'!H288,"")</f>
        <v/>
      </c>
      <c r="Z291" s="278" t="str">
        <f>IF('4. Jahr'!I288="kommunale Mittel",'4. Jahr'!H288,"")</f>
        <v/>
      </c>
      <c r="AA291" s="278" t="str">
        <f>IF('4. Jahr'!I288="sonst. öff. Mittel",'4. Jahr'!H288,"")</f>
        <v/>
      </c>
      <c r="AB291" s="8"/>
      <c r="AC291" s="278" t="str">
        <f>IF('5. Jahr'!I288="Einnahmen/Erlöse",'5. Jahr'!H288,"")</f>
        <v/>
      </c>
      <c r="AD291" s="278" t="str">
        <f>IF('5. Jahr'!I288="priv. Mittel",'5. Jahr'!H288,"")</f>
        <v/>
      </c>
      <c r="AE291" s="278" t="str">
        <f>IF('5. Jahr'!I288="Bundesag. Arbeit",'5. Jahr'!H288,"")</f>
        <v/>
      </c>
      <c r="AF291" s="278" t="str">
        <f>IF('5. Jahr'!I288="andere Bundesm.",'5. Jahr'!H288,"")</f>
        <v/>
      </c>
      <c r="AG291" s="278" t="str">
        <f>IF('5. Jahr'!I288="kommunale Mittel",'5. Jahr'!H288,"")</f>
        <v/>
      </c>
      <c r="AH291" s="279" t="str">
        <f>IF('5. Jahr'!I288="sonst. öff. Mittel",'5. Jahr'!H288,"")</f>
        <v/>
      </c>
    </row>
    <row r="292" spans="1:34" ht="15" x14ac:dyDescent="0.2">
      <c r="A292" s="188"/>
      <c r="B292" s="8"/>
      <c r="C292" s="8"/>
      <c r="D292" s="8"/>
      <c r="E292" s="8"/>
      <c r="F292" s="8"/>
      <c r="G292" s="8"/>
      <c r="H292" s="192"/>
      <c r="I292" s="8"/>
      <c r="J292" s="8"/>
      <c r="K292" s="8"/>
      <c r="L292" s="8"/>
      <c r="M292" s="8"/>
      <c r="N292" s="8"/>
      <c r="O292" s="8"/>
      <c r="P292" s="8"/>
      <c r="Q292" s="8"/>
      <c r="R292" s="8"/>
      <c r="S292" s="8"/>
      <c r="T292" s="8"/>
      <c r="U292" s="8"/>
      <c r="V292" s="278" t="str">
        <f>IF('4. Jahr'!I289="Einnahmen/Erlöse",'4. Jahr'!H289,"")</f>
        <v/>
      </c>
      <c r="W292" s="278" t="str">
        <f>IF('4. Jahr'!I289="priv. Mittel",'4. Jahr'!H289,"")</f>
        <v/>
      </c>
      <c r="X292" s="278" t="str">
        <f>IF('4. Jahr'!I289="Bundesag. Arbeit",'4. Jahr'!H289,"")</f>
        <v/>
      </c>
      <c r="Y292" s="279" t="str">
        <f>IF('4. Jahr'!I289="andere Bundesm.",'4. Jahr'!H289,"")</f>
        <v/>
      </c>
      <c r="Z292" s="278" t="str">
        <f>IF('4. Jahr'!I289="kommunale Mittel",'4. Jahr'!H289,"")</f>
        <v/>
      </c>
      <c r="AA292" s="278" t="str">
        <f>IF('4. Jahr'!I289="sonst. öff. Mittel",'4. Jahr'!H289,"")</f>
        <v/>
      </c>
      <c r="AB292" s="8"/>
      <c r="AC292" s="278" t="str">
        <f>IF('5. Jahr'!I289="Einnahmen/Erlöse",'5. Jahr'!H289,"")</f>
        <v/>
      </c>
      <c r="AD292" s="278" t="str">
        <f>IF('5. Jahr'!I289="priv. Mittel",'5. Jahr'!H289,"")</f>
        <v/>
      </c>
      <c r="AE292" s="278" t="str">
        <f>IF('5. Jahr'!I289="Bundesag. Arbeit",'5. Jahr'!H289,"")</f>
        <v/>
      </c>
      <c r="AF292" s="278" t="str">
        <f>IF('5. Jahr'!I289="andere Bundesm.",'5. Jahr'!H289,"")</f>
        <v/>
      </c>
      <c r="AG292" s="278" t="str">
        <f>IF('5. Jahr'!I289="kommunale Mittel",'5. Jahr'!H289,"")</f>
        <v/>
      </c>
      <c r="AH292" s="279" t="str">
        <f>IF('5. Jahr'!I289="sonst. öff. Mittel",'5. Jahr'!H289,"")</f>
        <v/>
      </c>
    </row>
    <row r="293" spans="1:34" ht="15" x14ac:dyDescent="0.2">
      <c r="A293" s="188"/>
      <c r="B293" s="8"/>
      <c r="C293" s="8"/>
      <c r="D293" s="8"/>
      <c r="E293" s="8"/>
      <c r="F293" s="8"/>
      <c r="G293" s="8"/>
      <c r="H293" s="192"/>
      <c r="I293" s="8"/>
      <c r="J293" s="8"/>
      <c r="K293" s="8"/>
      <c r="L293" s="8"/>
      <c r="M293" s="8"/>
      <c r="N293" s="8"/>
      <c r="O293" s="8"/>
      <c r="P293" s="8"/>
      <c r="Q293" s="8"/>
      <c r="R293" s="8"/>
      <c r="S293" s="8"/>
      <c r="T293" s="8"/>
      <c r="U293" s="8"/>
      <c r="V293" s="278" t="str">
        <f>IF('4. Jahr'!I290="Einnahmen/Erlöse",'4. Jahr'!H290,"")</f>
        <v/>
      </c>
      <c r="W293" s="278" t="str">
        <f>IF('4. Jahr'!I290="priv. Mittel",'4. Jahr'!H290,"")</f>
        <v/>
      </c>
      <c r="X293" s="278" t="str">
        <f>IF('4. Jahr'!I290="Bundesag. Arbeit",'4. Jahr'!H290,"")</f>
        <v/>
      </c>
      <c r="Y293" s="279" t="str">
        <f>IF('4. Jahr'!I290="andere Bundesm.",'4. Jahr'!H290,"")</f>
        <v/>
      </c>
      <c r="Z293" s="278" t="str">
        <f>IF('4. Jahr'!I290="kommunale Mittel",'4. Jahr'!H290,"")</f>
        <v/>
      </c>
      <c r="AA293" s="278" t="str">
        <f>IF('4. Jahr'!I290="sonst. öff. Mittel",'4. Jahr'!H290,"")</f>
        <v/>
      </c>
      <c r="AB293" s="8"/>
      <c r="AC293" s="278" t="str">
        <f>IF('5. Jahr'!I290="Einnahmen/Erlöse",'5. Jahr'!H290,"")</f>
        <v/>
      </c>
      <c r="AD293" s="278" t="str">
        <f>IF('5. Jahr'!I290="priv. Mittel",'5. Jahr'!H290,"")</f>
        <v/>
      </c>
      <c r="AE293" s="278" t="str">
        <f>IF('5. Jahr'!I290="Bundesag. Arbeit",'5. Jahr'!H290,"")</f>
        <v/>
      </c>
      <c r="AF293" s="278" t="str">
        <f>IF('5. Jahr'!I290="andere Bundesm.",'5. Jahr'!H290,"")</f>
        <v/>
      </c>
      <c r="AG293" s="278" t="str">
        <f>IF('5. Jahr'!I290="kommunale Mittel",'5. Jahr'!H290,"")</f>
        <v/>
      </c>
      <c r="AH293" s="279" t="str">
        <f>IF('5. Jahr'!I290="sonst. öff. Mittel",'5. Jahr'!H290,"")</f>
        <v/>
      </c>
    </row>
    <row r="294" spans="1:34" ht="15" x14ac:dyDescent="0.2">
      <c r="A294" s="188"/>
      <c r="B294" s="8"/>
      <c r="C294" s="8"/>
      <c r="D294" s="8"/>
      <c r="E294" s="8"/>
      <c r="F294" s="8"/>
      <c r="G294" s="8"/>
      <c r="H294" s="192"/>
      <c r="I294" s="8"/>
      <c r="J294" s="8"/>
      <c r="K294" s="8"/>
      <c r="L294" s="8"/>
      <c r="M294" s="8"/>
      <c r="N294" s="8"/>
      <c r="O294" s="8"/>
      <c r="P294" s="8"/>
      <c r="Q294" s="8"/>
      <c r="R294" s="8"/>
      <c r="S294" s="8"/>
      <c r="T294" s="8"/>
      <c r="U294" s="8"/>
      <c r="V294" s="278" t="str">
        <f>IF('4. Jahr'!I291="Einnahmen/Erlöse",'4. Jahr'!H291,"")</f>
        <v/>
      </c>
      <c r="W294" s="278" t="str">
        <f>IF('4. Jahr'!I291="priv. Mittel",'4. Jahr'!H291,"")</f>
        <v/>
      </c>
      <c r="X294" s="278" t="str">
        <f>IF('4. Jahr'!I291="Bundesag. Arbeit",'4. Jahr'!H291,"")</f>
        <v/>
      </c>
      <c r="Y294" s="279" t="str">
        <f>IF('4. Jahr'!I291="andere Bundesm.",'4. Jahr'!H291,"")</f>
        <v/>
      </c>
      <c r="Z294" s="278" t="str">
        <f>IF('4. Jahr'!I291="kommunale Mittel",'4. Jahr'!H291,"")</f>
        <v/>
      </c>
      <c r="AA294" s="278" t="str">
        <f>IF('4. Jahr'!I291="sonst. öff. Mittel",'4. Jahr'!H291,"")</f>
        <v/>
      </c>
      <c r="AB294" s="8"/>
      <c r="AC294" s="278" t="str">
        <f>IF('5. Jahr'!I291="Einnahmen/Erlöse",'5. Jahr'!H291,"")</f>
        <v/>
      </c>
      <c r="AD294" s="278" t="str">
        <f>IF('5. Jahr'!I291="priv. Mittel",'5. Jahr'!H291,"")</f>
        <v/>
      </c>
      <c r="AE294" s="278" t="str">
        <f>IF('5. Jahr'!I291="Bundesag. Arbeit",'5. Jahr'!H291,"")</f>
        <v/>
      </c>
      <c r="AF294" s="278" t="str">
        <f>IF('5. Jahr'!I291="andere Bundesm.",'5. Jahr'!H291,"")</f>
        <v/>
      </c>
      <c r="AG294" s="278" t="str">
        <f>IF('5. Jahr'!I291="kommunale Mittel",'5. Jahr'!H291,"")</f>
        <v/>
      </c>
      <c r="AH294" s="279" t="str">
        <f>IF('5. Jahr'!I291="sonst. öff. Mittel",'5. Jahr'!H291,"")</f>
        <v/>
      </c>
    </row>
    <row r="295" spans="1:34" ht="15" x14ac:dyDescent="0.2">
      <c r="A295" s="188"/>
      <c r="B295" s="8"/>
      <c r="C295" s="8"/>
      <c r="D295" s="8"/>
      <c r="E295" s="8"/>
      <c r="F295" s="8"/>
      <c r="G295" s="8"/>
      <c r="H295" s="192"/>
      <c r="I295" s="8"/>
      <c r="J295" s="8"/>
      <c r="K295" s="8"/>
      <c r="L295" s="8"/>
      <c r="M295" s="8"/>
      <c r="N295" s="8"/>
      <c r="O295" s="8"/>
      <c r="P295" s="8"/>
      <c r="Q295" s="8"/>
      <c r="R295" s="8"/>
      <c r="S295" s="8"/>
      <c r="T295" s="8"/>
      <c r="U295" s="8"/>
      <c r="V295" s="278" t="str">
        <f>IF('4. Jahr'!I292="Einnahmen/Erlöse",'4. Jahr'!H292,"")</f>
        <v/>
      </c>
      <c r="W295" s="278" t="str">
        <f>IF('4. Jahr'!I292="priv. Mittel",'4. Jahr'!H292,"")</f>
        <v/>
      </c>
      <c r="X295" s="278" t="str">
        <f>IF('4. Jahr'!I292="Bundesag. Arbeit",'4. Jahr'!H292,"")</f>
        <v/>
      </c>
      <c r="Y295" s="279" t="str">
        <f>IF('4. Jahr'!I292="andere Bundesm.",'4. Jahr'!H292,"")</f>
        <v/>
      </c>
      <c r="Z295" s="278" t="str">
        <f>IF('4. Jahr'!I292="kommunale Mittel",'4. Jahr'!H292,"")</f>
        <v/>
      </c>
      <c r="AA295" s="278" t="str">
        <f>IF('4. Jahr'!I292="sonst. öff. Mittel",'4. Jahr'!H292,"")</f>
        <v/>
      </c>
      <c r="AB295" s="8"/>
      <c r="AC295" s="278" t="str">
        <f>IF('5. Jahr'!I292="Einnahmen/Erlöse",'5. Jahr'!H292,"")</f>
        <v/>
      </c>
      <c r="AD295" s="278" t="str">
        <f>IF('5. Jahr'!I292="priv. Mittel",'5. Jahr'!H292,"")</f>
        <v/>
      </c>
      <c r="AE295" s="278" t="str">
        <f>IF('5. Jahr'!I292="Bundesag. Arbeit",'5. Jahr'!H292,"")</f>
        <v/>
      </c>
      <c r="AF295" s="278" t="str">
        <f>IF('5. Jahr'!I292="andere Bundesm.",'5. Jahr'!H292,"")</f>
        <v/>
      </c>
      <c r="AG295" s="278" t="str">
        <f>IF('5. Jahr'!I292="kommunale Mittel",'5. Jahr'!H292,"")</f>
        <v/>
      </c>
      <c r="AH295" s="279" t="str">
        <f>IF('5. Jahr'!I292="sonst. öff. Mittel",'5. Jahr'!H292,"")</f>
        <v/>
      </c>
    </row>
    <row r="296" spans="1:34" ht="15" x14ac:dyDescent="0.2">
      <c r="A296" s="188"/>
      <c r="B296" s="8"/>
      <c r="C296" s="8"/>
      <c r="D296" s="8"/>
      <c r="E296" s="8"/>
      <c r="F296" s="8"/>
      <c r="G296" s="8"/>
      <c r="H296" s="192"/>
      <c r="I296" s="8"/>
      <c r="J296" s="8"/>
      <c r="K296" s="8"/>
      <c r="L296" s="8"/>
      <c r="M296" s="8"/>
      <c r="N296" s="8"/>
      <c r="O296" s="8"/>
      <c r="P296" s="8"/>
      <c r="Q296" s="8"/>
      <c r="R296" s="8"/>
      <c r="S296" s="8"/>
      <c r="T296" s="8"/>
      <c r="U296" s="8"/>
      <c r="V296" s="278" t="str">
        <f>IF('4. Jahr'!I293="Einnahmen/Erlöse",'4. Jahr'!H293,"")</f>
        <v/>
      </c>
      <c r="W296" s="278" t="str">
        <f>IF('4. Jahr'!I293="priv. Mittel",'4. Jahr'!H293,"")</f>
        <v/>
      </c>
      <c r="X296" s="278" t="str">
        <f>IF('4. Jahr'!I293="Bundesag. Arbeit",'4. Jahr'!H293,"")</f>
        <v/>
      </c>
      <c r="Y296" s="279" t="str">
        <f>IF('4. Jahr'!I293="andere Bundesm.",'4. Jahr'!H293,"")</f>
        <v/>
      </c>
      <c r="Z296" s="278" t="str">
        <f>IF('4. Jahr'!I293="kommunale Mittel",'4. Jahr'!H293,"")</f>
        <v/>
      </c>
      <c r="AA296" s="278" t="str">
        <f>IF('4. Jahr'!I293="sonst. öff. Mittel",'4. Jahr'!H293,"")</f>
        <v/>
      </c>
      <c r="AB296" s="8"/>
      <c r="AC296" s="278" t="str">
        <f>IF('5. Jahr'!I293="Einnahmen/Erlöse",'5. Jahr'!H293,"")</f>
        <v/>
      </c>
      <c r="AD296" s="278" t="str">
        <f>IF('5. Jahr'!I293="priv. Mittel",'5. Jahr'!H293,"")</f>
        <v/>
      </c>
      <c r="AE296" s="278" t="str">
        <f>IF('5. Jahr'!I293="Bundesag. Arbeit",'5. Jahr'!H293,"")</f>
        <v/>
      </c>
      <c r="AF296" s="278" t="str">
        <f>IF('5. Jahr'!I293="andere Bundesm.",'5. Jahr'!H293,"")</f>
        <v/>
      </c>
      <c r="AG296" s="278" t="str">
        <f>IF('5. Jahr'!I293="kommunale Mittel",'5. Jahr'!H293,"")</f>
        <v/>
      </c>
      <c r="AH296" s="279" t="str">
        <f>IF('5. Jahr'!I293="sonst. öff. Mittel",'5. Jahr'!H293,"")</f>
        <v/>
      </c>
    </row>
    <row r="297" spans="1:34" ht="15" x14ac:dyDescent="0.2">
      <c r="A297" s="188"/>
      <c r="B297" s="8"/>
      <c r="C297" s="8"/>
      <c r="D297" s="8"/>
      <c r="E297" s="8"/>
      <c r="F297" s="8"/>
      <c r="G297" s="8"/>
      <c r="H297" s="192"/>
      <c r="I297" s="8"/>
      <c r="J297" s="8"/>
      <c r="K297" s="8"/>
      <c r="L297" s="8"/>
      <c r="M297" s="8"/>
      <c r="N297" s="8"/>
      <c r="O297" s="8"/>
      <c r="P297" s="8"/>
      <c r="Q297" s="8"/>
      <c r="R297" s="8"/>
      <c r="S297" s="8"/>
      <c r="T297" s="8"/>
      <c r="U297" s="8"/>
      <c r="V297" s="278" t="str">
        <f>IF('4. Jahr'!I294="Einnahmen/Erlöse",'4. Jahr'!H294,"")</f>
        <v/>
      </c>
      <c r="W297" s="278" t="str">
        <f>IF('4. Jahr'!I294="priv. Mittel",'4. Jahr'!H294,"")</f>
        <v/>
      </c>
      <c r="X297" s="278" t="str">
        <f>IF('4. Jahr'!I294="Bundesag. Arbeit",'4. Jahr'!H294,"")</f>
        <v/>
      </c>
      <c r="Y297" s="279" t="str">
        <f>IF('4. Jahr'!I294="andere Bundesm.",'4. Jahr'!H294,"")</f>
        <v/>
      </c>
      <c r="Z297" s="278" t="str">
        <f>IF('4. Jahr'!I294="kommunale Mittel",'4. Jahr'!H294,"")</f>
        <v/>
      </c>
      <c r="AA297" s="278" t="str">
        <f>IF('4. Jahr'!I294="sonst. öff. Mittel",'4. Jahr'!H294,"")</f>
        <v/>
      </c>
      <c r="AB297" s="8"/>
      <c r="AC297" s="278" t="str">
        <f>IF('5. Jahr'!I294="Einnahmen/Erlöse",'5. Jahr'!H294,"")</f>
        <v/>
      </c>
      <c r="AD297" s="278" t="str">
        <f>IF('5. Jahr'!I294="priv. Mittel",'5. Jahr'!H294,"")</f>
        <v/>
      </c>
      <c r="AE297" s="278" t="str">
        <f>IF('5. Jahr'!I294="Bundesag. Arbeit",'5. Jahr'!H294,"")</f>
        <v/>
      </c>
      <c r="AF297" s="278" t="str">
        <f>IF('5. Jahr'!I294="andere Bundesm.",'5. Jahr'!H294,"")</f>
        <v/>
      </c>
      <c r="AG297" s="278" t="str">
        <f>IF('5. Jahr'!I294="kommunale Mittel",'5. Jahr'!H294,"")</f>
        <v/>
      </c>
      <c r="AH297" s="279" t="str">
        <f>IF('5. Jahr'!I294="sonst. öff. Mittel",'5. Jahr'!H294,"")</f>
        <v/>
      </c>
    </row>
    <row r="298" spans="1:34" ht="15" x14ac:dyDescent="0.2">
      <c r="A298" s="188"/>
      <c r="B298" s="8"/>
      <c r="C298" s="8"/>
      <c r="D298" s="8"/>
      <c r="E298" s="8"/>
      <c r="F298" s="8"/>
      <c r="G298" s="8"/>
      <c r="H298" s="192"/>
      <c r="I298" s="8"/>
      <c r="J298" s="8"/>
      <c r="K298" s="8"/>
      <c r="L298" s="8"/>
      <c r="M298" s="8"/>
      <c r="N298" s="8"/>
      <c r="O298" s="8"/>
      <c r="P298" s="8"/>
      <c r="Q298" s="8"/>
      <c r="R298" s="8"/>
      <c r="S298" s="8"/>
      <c r="T298" s="8"/>
      <c r="U298" s="8"/>
      <c r="V298" s="278" t="str">
        <f>IF('4. Jahr'!I295="Einnahmen/Erlöse",'4. Jahr'!H295,"")</f>
        <v/>
      </c>
      <c r="W298" s="278" t="str">
        <f>IF('4. Jahr'!I295="priv. Mittel",'4. Jahr'!H295,"")</f>
        <v/>
      </c>
      <c r="X298" s="278" t="str">
        <f>IF('4. Jahr'!I295="Bundesag. Arbeit",'4. Jahr'!H295,"")</f>
        <v/>
      </c>
      <c r="Y298" s="279" t="str">
        <f>IF('4. Jahr'!I295="andere Bundesm.",'4. Jahr'!H295,"")</f>
        <v/>
      </c>
      <c r="Z298" s="278" t="str">
        <f>IF('4. Jahr'!I295="kommunale Mittel",'4. Jahr'!H295,"")</f>
        <v/>
      </c>
      <c r="AA298" s="278" t="str">
        <f>IF('4. Jahr'!I295="sonst. öff. Mittel",'4. Jahr'!H295,"")</f>
        <v/>
      </c>
      <c r="AB298" s="8"/>
      <c r="AC298" s="278" t="str">
        <f>IF('5. Jahr'!I295="Einnahmen/Erlöse",'5. Jahr'!H295,"")</f>
        <v/>
      </c>
      <c r="AD298" s="278" t="str">
        <f>IF('5. Jahr'!I295="priv. Mittel",'5. Jahr'!H295,"")</f>
        <v/>
      </c>
      <c r="AE298" s="278" t="str">
        <f>IF('5. Jahr'!I295="Bundesag. Arbeit",'5. Jahr'!H295,"")</f>
        <v/>
      </c>
      <c r="AF298" s="278" t="str">
        <f>IF('5. Jahr'!I295="andere Bundesm.",'5. Jahr'!H295,"")</f>
        <v/>
      </c>
      <c r="AG298" s="278" t="str">
        <f>IF('5. Jahr'!I295="kommunale Mittel",'5. Jahr'!H295,"")</f>
        <v/>
      </c>
      <c r="AH298" s="279" t="str">
        <f>IF('5. Jahr'!I295="sonst. öff. Mittel",'5. Jahr'!H295,"")</f>
        <v/>
      </c>
    </row>
    <row r="299" spans="1:34" ht="15" x14ac:dyDescent="0.2">
      <c r="A299" s="188"/>
      <c r="B299" s="8"/>
      <c r="C299" s="8"/>
      <c r="D299" s="8"/>
      <c r="E299" s="8"/>
      <c r="F299" s="8"/>
      <c r="G299" s="8"/>
      <c r="H299" s="192"/>
      <c r="I299" s="8"/>
      <c r="J299" s="8"/>
      <c r="K299" s="8"/>
      <c r="L299" s="8"/>
      <c r="M299" s="8"/>
      <c r="N299" s="8"/>
      <c r="O299" s="8"/>
      <c r="P299" s="8"/>
      <c r="Q299" s="8"/>
      <c r="R299" s="8"/>
      <c r="S299" s="8"/>
      <c r="T299" s="8"/>
      <c r="U299" s="8"/>
      <c r="V299" s="278" t="str">
        <f>IF('4. Jahr'!I296="Einnahmen/Erlöse",'4. Jahr'!H296,"")</f>
        <v/>
      </c>
      <c r="W299" s="278" t="str">
        <f>IF('4. Jahr'!I296="priv. Mittel",'4. Jahr'!H296,"")</f>
        <v/>
      </c>
      <c r="X299" s="278" t="str">
        <f>IF('4. Jahr'!I296="Bundesag. Arbeit",'4. Jahr'!H296,"")</f>
        <v/>
      </c>
      <c r="Y299" s="279" t="str">
        <f>IF('4. Jahr'!I296="andere Bundesm.",'4. Jahr'!H296,"")</f>
        <v/>
      </c>
      <c r="Z299" s="278" t="str">
        <f>IF('4. Jahr'!I296="kommunale Mittel",'4. Jahr'!H296,"")</f>
        <v/>
      </c>
      <c r="AA299" s="278" t="str">
        <f>IF('4. Jahr'!I296="sonst. öff. Mittel",'4. Jahr'!H296,"")</f>
        <v/>
      </c>
      <c r="AB299" s="8"/>
      <c r="AC299" s="278" t="str">
        <f>IF('5. Jahr'!I296="Einnahmen/Erlöse",'5. Jahr'!H296,"")</f>
        <v/>
      </c>
      <c r="AD299" s="278" t="str">
        <f>IF('5. Jahr'!I296="priv. Mittel",'5. Jahr'!H296,"")</f>
        <v/>
      </c>
      <c r="AE299" s="278" t="str">
        <f>IF('5. Jahr'!I296="Bundesag. Arbeit",'5. Jahr'!H296,"")</f>
        <v/>
      </c>
      <c r="AF299" s="278" t="str">
        <f>IF('5. Jahr'!I296="andere Bundesm.",'5. Jahr'!H296,"")</f>
        <v/>
      </c>
      <c r="AG299" s="278" t="str">
        <f>IF('5. Jahr'!I296="kommunale Mittel",'5. Jahr'!H296,"")</f>
        <v/>
      </c>
      <c r="AH299" s="279" t="str">
        <f>IF('5. Jahr'!I296="sonst. öff. Mittel",'5. Jahr'!H296,"")</f>
        <v/>
      </c>
    </row>
    <row r="300" spans="1:34" ht="15" x14ac:dyDescent="0.2">
      <c r="A300" s="188"/>
      <c r="B300" s="8"/>
      <c r="C300" s="8"/>
      <c r="D300" s="8"/>
      <c r="E300" s="8"/>
      <c r="F300" s="8"/>
      <c r="G300" s="8"/>
      <c r="H300" s="192"/>
      <c r="I300" s="8"/>
      <c r="J300" s="8"/>
      <c r="K300" s="8"/>
      <c r="L300" s="8"/>
      <c r="M300" s="8"/>
      <c r="N300" s="8"/>
      <c r="O300" s="8"/>
      <c r="P300" s="8"/>
      <c r="Q300" s="8"/>
      <c r="R300" s="8"/>
      <c r="S300" s="8"/>
      <c r="T300" s="8"/>
      <c r="U300" s="8"/>
      <c r="V300" s="278" t="str">
        <f>IF('4. Jahr'!I297="Einnahmen/Erlöse",'4. Jahr'!H297,"")</f>
        <v/>
      </c>
      <c r="W300" s="278" t="str">
        <f>IF('4. Jahr'!I297="priv. Mittel",'4. Jahr'!H297,"")</f>
        <v/>
      </c>
      <c r="X300" s="278" t="str">
        <f>IF('4. Jahr'!I297="Bundesag. Arbeit",'4. Jahr'!H297,"")</f>
        <v/>
      </c>
      <c r="Y300" s="279" t="str">
        <f>IF('4. Jahr'!I297="andere Bundesm.",'4. Jahr'!H297,"")</f>
        <v/>
      </c>
      <c r="Z300" s="278" t="str">
        <f>IF('4. Jahr'!I297="kommunale Mittel",'4. Jahr'!H297,"")</f>
        <v/>
      </c>
      <c r="AA300" s="278" t="str">
        <f>IF('4. Jahr'!I297="sonst. öff. Mittel",'4. Jahr'!H297,"")</f>
        <v/>
      </c>
      <c r="AB300" s="8"/>
      <c r="AC300" s="278" t="str">
        <f>IF('5. Jahr'!I297="Einnahmen/Erlöse",'5. Jahr'!H297,"")</f>
        <v/>
      </c>
      <c r="AD300" s="278" t="str">
        <f>IF('5. Jahr'!I297="priv. Mittel",'5. Jahr'!H297,"")</f>
        <v/>
      </c>
      <c r="AE300" s="278" t="str">
        <f>IF('5. Jahr'!I297="Bundesag. Arbeit",'5. Jahr'!H297,"")</f>
        <v/>
      </c>
      <c r="AF300" s="278" t="str">
        <f>IF('5. Jahr'!I297="andere Bundesm.",'5. Jahr'!H297,"")</f>
        <v/>
      </c>
      <c r="AG300" s="278" t="str">
        <f>IF('5. Jahr'!I297="kommunale Mittel",'5. Jahr'!H297,"")</f>
        <v/>
      </c>
      <c r="AH300" s="279" t="str">
        <f>IF('5. Jahr'!I297="sonst. öff. Mittel",'5. Jahr'!H297,"")</f>
        <v/>
      </c>
    </row>
    <row r="301" spans="1:34" ht="15" x14ac:dyDescent="0.2">
      <c r="A301" s="188"/>
      <c r="B301" s="8"/>
      <c r="C301" s="8"/>
      <c r="D301" s="8"/>
      <c r="E301" s="8"/>
      <c r="F301" s="8"/>
      <c r="G301" s="8"/>
      <c r="H301" s="192"/>
      <c r="I301" s="8"/>
      <c r="J301" s="8"/>
      <c r="K301" s="8"/>
      <c r="L301" s="8"/>
      <c r="M301" s="8"/>
      <c r="N301" s="8"/>
      <c r="O301" s="8"/>
      <c r="P301" s="8"/>
      <c r="Q301" s="8"/>
      <c r="R301" s="8"/>
      <c r="S301" s="8"/>
      <c r="T301" s="8"/>
      <c r="U301" s="8"/>
      <c r="V301" s="278" t="str">
        <f>IF('4. Jahr'!I298="Einnahmen/Erlöse",'4. Jahr'!H298,"")</f>
        <v/>
      </c>
      <c r="W301" s="278" t="str">
        <f>IF('4. Jahr'!I298="priv. Mittel",'4. Jahr'!H298,"")</f>
        <v/>
      </c>
      <c r="X301" s="278" t="str">
        <f>IF('4. Jahr'!I298="Bundesag. Arbeit",'4. Jahr'!H298,"")</f>
        <v/>
      </c>
      <c r="Y301" s="279" t="str">
        <f>IF('4. Jahr'!I298="andere Bundesm.",'4. Jahr'!H298,"")</f>
        <v/>
      </c>
      <c r="Z301" s="278" t="str">
        <f>IF('4. Jahr'!I298="kommunale Mittel",'4. Jahr'!H298,"")</f>
        <v/>
      </c>
      <c r="AA301" s="278" t="str">
        <f>IF('4. Jahr'!I298="sonst. öff. Mittel",'4. Jahr'!H298,"")</f>
        <v/>
      </c>
      <c r="AB301" s="8"/>
      <c r="AC301" s="278" t="str">
        <f>IF('5. Jahr'!I298="Einnahmen/Erlöse",'5. Jahr'!H298,"")</f>
        <v/>
      </c>
      <c r="AD301" s="278" t="str">
        <f>IF('5. Jahr'!I298="priv. Mittel",'5. Jahr'!H298,"")</f>
        <v/>
      </c>
      <c r="AE301" s="278" t="str">
        <f>IF('5. Jahr'!I298="Bundesag. Arbeit",'5. Jahr'!H298,"")</f>
        <v/>
      </c>
      <c r="AF301" s="278" t="str">
        <f>IF('5. Jahr'!I298="andere Bundesm.",'5. Jahr'!H298,"")</f>
        <v/>
      </c>
      <c r="AG301" s="278" t="str">
        <f>IF('5. Jahr'!I298="kommunale Mittel",'5. Jahr'!H298,"")</f>
        <v/>
      </c>
      <c r="AH301" s="279" t="str">
        <f>IF('5. Jahr'!I298="sonst. öff. Mittel",'5. Jahr'!H298,"")</f>
        <v/>
      </c>
    </row>
    <row r="302" spans="1:34" ht="15" x14ac:dyDescent="0.2">
      <c r="A302" s="188"/>
      <c r="B302" s="8"/>
      <c r="C302" s="8"/>
      <c r="D302" s="8"/>
      <c r="E302" s="8"/>
      <c r="F302" s="8"/>
      <c r="G302" s="8"/>
      <c r="H302" s="192"/>
      <c r="I302" s="8"/>
      <c r="J302" s="8"/>
      <c r="K302" s="8"/>
      <c r="L302" s="8"/>
      <c r="M302" s="8"/>
      <c r="N302" s="8"/>
      <c r="O302" s="8"/>
      <c r="P302" s="8"/>
      <c r="Q302" s="8"/>
      <c r="R302" s="8"/>
      <c r="S302" s="8"/>
      <c r="T302" s="8"/>
      <c r="U302" s="8"/>
      <c r="V302" s="278" t="str">
        <f>IF('4. Jahr'!I299="Einnahmen/Erlöse",'4. Jahr'!H299,"")</f>
        <v/>
      </c>
      <c r="W302" s="278" t="str">
        <f>IF('4. Jahr'!I299="priv. Mittel",'4. Jahr'!H299,"")</f>
        <v/>
      </c>
      <c r="X302" s="278" t="str">
        <f>IF('4. Jahr'!I299="Bundesag. Arbeit",'4. Jahr'!H299,"")</f>
        <v/>
      </c>
      <c r="Y302" s="279" t="str">
        <f>IF('4. Jahr'!I299="andere Bundesm.",'4. Jahr'!H299,"")</f>
        <v/>
      </c>
      <c r="Z302" s="278" t="str">
        <f>IF('4. Jahr'!I299="kommunale Mittel",'4. Jahr'!H299,"")</f>
        <v/>
      </c>
      <c r="AA302" s="278" t="str">
        <f>IF('4. Jahr'!I299="sonst. öff. Mittel",'4. Jahr'!H299,"")</f>
        <v/>
      </c>
      <c r="AB302" s="8"/>
      <c r="AC302" s="278" t="str">
        <f>IF('5. Jahr'!I299="Einnahmen/Erlöse",'5. Jahr'!H299,"")</f>
        <v/>
      </c>
      <c r="AD302" s="278" t="str">
        <f>IF('5. Jahr'!I299="priv. Mittel",'5. Jahr'!H299,"")</f>
        <v/>
      </c>
      <c r="AE302" s="278" t="str">
        <f>IF('5. Jahr'!I299="Bundesag. Arbeit",'5. Jahr'!H299,"")</f>
        <v/>
      </c>
      <c r="AF302" s="278" t="str">
        <f>IF('5. Jahr'!I299="andere Bundesm.",'5. Jahr'!H299,"")</f>
        <v/>
      </c>
      <c r="AG302" s="278" t="str">
        <f>IF('5. Jahr'!I299="kommunale Mittel",'5. Jahr'!H299,"")</f>
        <v/>
      </c>
      <c r="AH302" s="279" t="str">
        <f>IF('5. Jahr'!I299="sonst. öff. Mittel",'5. Jahr'!H299,"")</f>
        <v/>
      </c>
    </row>
    <row r="303" spans="1:34" ht="15" x14ac:dyDescent="0.2">
      <c r="A303" s="188"/>
      <c r="B303" s="8"/>
      <c r="C303" s="8"/>
      <c r="D303" s="8"/>
      <c r="E303" s="8"/>
      <c r="F303" s="8"/>
      <c r="G303" s="8"/>
      <c r="H303" s="192"/>
      <c r="I303" s="8"/>
      <c r="J303" s="8"/>
      <c r="K303" s="8"/>
      <c r="L303" s="8"/>
      <c r="M303" s="8"/>
      <c r="N303" s="8"/>
      <c r="O303" s="8"/>
      <c r="P303" s="8"/>
      <c r="Q303" s="8"/>
      <c r="R303" s="8"/>
      <c r="S303" s="8"/>
      <c r="T303" s="8"/>
      <c r="U303" s="8"/>
      <c r="V303" s="278" t="str">
        <f>IF('4. Jahr'!I300="Einnahmen/Erlöse",'4. Jahr'!H300,"")</f>
        <v/>
      </c>
      <c r="W303" s="278" t="str">
        <f>IF('4. Jahr'!I300="priv. Mittel",'4. Jahr'!H300,"")</f>
        <v/>
      </c>
      <c r="X303" s="278" t="str">
        <f>IF('4. Jahr'!I300="Bundesag. Arbeit",'4. Jahr'!H300,"")</f>
        <v/>
      </c>
      <c r="Y303" s="279" t="str">
        <f>IF('4. Jahr'!I300="andere Bundesm.",'4. Jahr'!H300,"")</f>
        <v/>
      </c>
      <c r="Z303" s="278" t="str">
        <f>IF('4. Jahr'!I300="kommunale Mittel",'4. Jahr'!H300,"")</f>
        <v/>
      </c>
      <c r="AA303" s="278" t="str">
        <f>IF('4. Jahr'!I300="sonst. öff. Mittel",'4. Jahr'!H300,"")</f>
        <v/>
      </c>
      <c r="AB303" s="8"/>
      <c r="AC303" s="278" t="str">
        <f>IF('5. Jahr'!I300="Einnahmen/Erlöse",'5. Jahr'!H300,"")</f>
        <v/>
      </c>
      <c r="AD303" s="278" t="str">
        <f>IF('5. Jahr'!I300="priv. Mittel",'5. Jahr'!H300,"")</f>
        <v/>
      </c>
      <c r="AE303" s="278" t="str">
        <f>IF('5. Jahr'!I300="Bundesag. Arbeit",'5. Jahr'!H300,"")</f>
        <v/>
      </c>
      <c r="AF303" s="278" t="str">
        <f>IF('5. Jahr'!I300="andere Bundesm.",'5. Jahr'!H300,"")</f>
        <v/>
      </c>
      <c r="AG303" s="278" t="str">
        <f>IF('5. Jahr'!I300="kommunale Mittel",'5. Jahr'!H300,"")</f>
        <v/>
      </c>
      <c r="AH303" s="279" t="str">
        <f>IF('5. Jahr'!I300="sonst. öff. Mittel",'5. Jahr'!H300,"")</f>
        <v/>
      </c>
    </row>
    <row r="304" spans="1:34" ht="15" x14ac:dyDescent="0.2">
      <c r="A304" s="188"/>
      <c r="B304" s="8"/>
      <c r="C304" s="8"/>
      <c r="D304" s="8"/>
      <c r="E304" s="8"/>
      <c r="F304" s="8"/>
      <c r="G304" s="8"/>
      <c r="H304" s="192"/>
      <c r="I304" s="8"/>
      <c r="J304" s="8"/>
      <c r="K304" s="8"/>
      <c r="L304" s="8"/>
      <c r="M304" s="8"/>
      <c r="N304" s="8"/>
      <c r="O304" s="8"/>
      <c r="P304" s="8"/>
      <c r="Q304" s="8"/>
      <c r="R304" s="8"/>
      <c r="S304" s="8"/>
      <c r="T304" s="8"/>
      <c r="U304" s="8"/>
      <c r="V304" s="278" t="str">
        <f>IF('4. Jahr'!I301="Einnahmen/Erlöse",'4. Jahr'!H301,"")</f>
        <v/>
      </c>
      <c r="W304" s="278" t="str">
        <f>IF('4. Jahr'!I301="priv. Mittel",'4. Jahr'!H301,"")</f>
        <v/>
      </c>
      <c r="X304" s="278" t="str">
        <f>IF('4. Jahr'!I301="Bundesag. Arbeit",'4. Jahr'!H301,"")</f>
        <v/>
      </c>
      <c r="Y304" s="279" t="str">
        <f>IF('4. Jahr'!I301="andere Bundesm.",'4. Jahr'!H301,"")</f>
        <v/>
      </c>
      <c r="Z304" s="278" t="str">
        <f>IF('4. Jahr'!I301="kommunale Mittel",'4. Jahr'!H301,"")</f>
        <v/>
      </c>
      <c r="AA304" s="278" t="str">
        <f>IF('4. Jahr'!I301="sonst. öff. Mittel",'4. Jahr'!H301,"")</f>
        <v/>
      </c>
      <c r="AB304" s="8"/>
      <c r="AC304" s="278" t="str">
        <f>IF('5. Jahr'!I301="Einnahmen/Erlöse",'5. Jahr'!H301,"")</f>
        <v/>
      </c>
      <c r="AD304" s="278" t="str">
        <f>IF('5. Jahr'!I301="priv. Mittel",'5. Jahr'!H301,"")</f>
        <v/>
      </c>
      <c r="AE304" s="278" t="str">
        <f>IF('5. Jahr'!I301="Bundesag. Arbeit",'5. Jahr'!H301,"")</f>
        <v/>
      </c>
      <c r="AF304" s="278" t="str">
        <f>IF('5. Jahr'!I301="andere Bundesm.",'5. Jahr'!H301,"")</f>
        <v/>
      </c>
      <c r="AG304" s="278" t="str">
        <f>IF('5. Jahr'!I301="kommunale Mittel",'5. Jahr'!H301,"")</f>
        <v/>
      </c>
      <c r="AH304" s="279" t="str">
        <f>IF('5. Jahr'!I301="sonst. öff. Mittel",'5. Jahr'!H301,"")</f>
        <v/>
      </c>
    </row>
    <row r="305" spans="1:34" ht="15" x14ac:dyDescent="0.2">
      <c r="A305" s="188"/>
      <c r="B305" s="8"/>
      <c r="C305" s="8"/>
      <c r="D305" s="8"/>
      <c r="E305" s="8"/>
      <c r="F305" s="8"/>
      <c r="G305" s="8"/>
      <c r="H305" s="192"/>
      <c r="I305" s="8"/>
      <c r="J305" s="8"/>
      <c r="K305" s="8"/>
      <c r="L305" s="8"/>
      <c r="M305" s="8"/>
      <c r="N305" s="8"/>
      <c r="O305" s="8"/>
      <c r="P305" s="8"/>
      <c r="Q305" s="8"/>
      <c r="R305" s="8"/>
      <c r="S305" s="8"/>
      <c r="T305" s="8"/>
      <c r="U305" s="8"/>
      <c r="V305" s="278" t="str">
        <f>IF('4. Jahr'!I302="Einnahmen/Erlöse",'4. Jahr'!H302,"")</f>
        <v/>
      </c>
      <c r="W305" s="278" t="str">
        <f>IF('4. Jahr'!I302="priv. Mittel",'4. Jahr'!H302,"")</f>
        <v/>
      </c>
      <c r="X305" s="278" t="str">
        <f>IF('4. Jahr'!I302="Bundesag. Arbeit",'4. Jahr'!H302,"")</f>
        <v/>
      </c>
      <c r="Y305" s="279" t="str">
        <f>IF('4. Jahr'!I302="andere Bundesm.",'4. Jahr'!H302,"")</f>
        <v/>
      </c>
      <c r="Z305" s="278" t="str">
        <f>IF('4. Jahr'!I302="kommunale Mittel",'4. Jahr'!H302,"")</f>
        <v/>
      </c>
      <c r="AA305" s="278" t="str">
        <f>IF('4. Jahr'!I302="sonst. öff. Mittel",'4. Jahr'!H302,"")</f>
        <v/>
      </c>
      <c r="AB305" s="8"/>
      <c r="AC305" s="278" t="str">
        <f>IF('5. Jahr'!I302="Einnahmen/Erlöse",'5. Jahr'!H302,"")</f>
        <v/>
      </c>
      <c r="AD305" s="278" t="str">
        <f>IF('5. Jahr'!I302="priv. Mittel",'5. Jahr'!H302,"")</f>
        <v/>
      </c>
      <c r="AE305" s="278" t="str">
        <f>IF('5. Jahr'!I302="Bundesag. Arbeit",'5. Jahr'!H302,"")</f>
        <v/>
      </c>
      <c r="AF305" s="278" t="str">
        <f>IF('5. Jahr'!I302="andere Bundesm.",'5. Jahr'!H302,"")</f>
        <v/>
      </c>
      <c r="AG305" s="278" t="str">
        <f>IF('5. Jahr'!I302="kommunale Mittel",'5. Jahr'!H302,"")</f>
        <v/>
      </c>
      <c r="AH305" s="279" t="str">
        <f>IF('5. Jahr'!I302="sonst. öff. Mittel",'5. Jahr'!H302,"")</f>
        <v/>
      </c>
    </row>
    <row r="306" spans="1:34" ht="15" x14ac:dyDescent="0.2">
      <c r="A306" s="188"/>
      <c r="B306" s="8"/>
      <c r="C306" s="8"/>
      <c r="D306" s="8"/>
      <c r="E306" s="8"/>
      <c r="F306" s="8"/>
      <c r="G306" s="8"/>
      <c r="H306" s="192"/>
      <c r="I306" s="8"/>
      <c r="J306" s="8"/>
      <c r="K306" s="8"/>
      <c r="L306" s="8"/>
      <c r="M306" s="8"/>
      <c r="N306" s="8"/>
      <c r="O306" s="8"/>
      <c r="P306" s="8"/>
      <c r="Q306" s="8"/>
      <c r="R306" s="8"/>
      <c r="S306" s="8"/>
      <c r="T306" s="8"/>
      <c r="U306" s="8"/>
      <c r="V306" s="278" t="str">
        <f>IF('4. Jahr'!I303="Einnahmen/Erlöse",'4. Jahr'!H303,"")</f>
        <v/>
      </c>
      <c r="W306" s="278" t="str">
        <f>IF('4. Jahr'!I303="priv. Mittel",'4. Jahr'!H303,"")</f>
        <v/>
      </c>
      <c r="X306" s="278" t="str">
        <f>IF('4. Jahr'!I303="Bundesag. Arbeit",'4. Jahr'!H303,"")</f>
        <v/>
      </c>
      <c r="Y306" s="279" t="str">
        <f>IF('4. Jahr'!I303="andere Bundesm.",'4. Jahr'!H303,"")</f>
        <v/>
      </c>
      <c r="Z306" s="278" t="str">
        <f>IF('4. Jahr'!I303="kommunale Mittel",'4. Jahr'!H303,"")</f>
        <v/>
      </c>
      <c r="AA306" s="278" t="str">
        <f>IF('4. Jahr'!I303="sonst. öff. Mittel",'4. Jahr'!H303,"")</f>
        <v/>
      </c>
      <c r="AB306" s="8"/>
      <c r="AC306" s="278" t="str">
        <f>IF('5. Jahr'!I303="Einnahmen/Erlöse",'5. Jahr'!H303,"")</f>
        <v/>
      </c>
      <c r="AD306" s="278" t="str">
        <f>IF('5. Jahr'!I303="priv. Mittel",'5. Jahr'!H303,"")</f>
        <v/>
      </c>
      <c r="AE306" s="278" t="str">
        <f>IF('5. Jahr'!I303="Bundesag. Arbeit",'5. Jahr'!H303,"")</f>
        <v/>
      </c>
      <c r="AF306" s="278" t="str">
        <f>IF('5. Jahr'!I303="andere Bundesm.",'5. Jahr'!H303,"")</f>
        <v/>
      </c>
      <c r="AG306" s="278" t="str">
        <f>IF('5. Jahr'!I303="kommunale Mittel",'5. Jahr'!H303,"")</f>
        <v/>
      </c>
      <c r="AH306" s="279" t="str">
        <f>IF('5. Jahr'!I303="sonst. öff. Mittel",'5. Jahr'!H303,"")</f>
        <v/>
      </c>
    </row>
    <row r="307" spans="1:34" ht="15" x14ac:dyDescent="0.2">
      <c r="A307" s="188"/>
      <c r="B307" s="8"/>
      <c r="C307" s="8"/>
      <c r="D307" s="8"/>
      <c r="E307" s="8"/>
      <c r="F307" s="8"/>
      <c r="G307" s="8"/>
      <c r="H307" s="192"/>
      <c r="I307" s="8"/>
      <c r="J307" s="8"/>
      <c r="K307" s="8"/>
      <c r="L307" s="8"/>
      <c r="M307" s="8"/>
      <c r="N307" s="8"/>
      <c r="O307" s="8"/>
      <c r="P307" s="8"/>
      <c r="Q307" s="8"/>
      <c r="R307" s="8"/>
      <c r="S307" s="8"/>
      <c r="T307" s="8"/>
      <c r="U307" s="8"/>
      <c r="V307" s="278" t="str">
        <f>IF('4. Jahr'!I304="Einnahmen/Erlöse",'4. Jahr'!H304,"")</f>
        <v/>
      </c>
      <c r="W307" s="278" t="str">
        <f>IF('4. Jahr'!I304="priv. Mittel",'4. Jahr'!H304,"")</f>
        <v/>
      </c>
      <c r="X307" s="278" t="str">
        <f>IF('4. Jahr'!I304="Bundesag. Arbeit",'4. Jahr'!H304,"")</f>
        <v/>
      </c>
      <c r="Y307" s="279" t="str">
        <f>IF('4. Jahr'!I304="andere Bundesm.",'4. Jahr'!H304,"")</f>
        <v/>
      </c>
      <c r="Z307" s="278" t="str">
        <f>IF('4. Jahr'!I304="kommunale Mittel",'4. Jahr'!H304,"")</f>
        <v/>
      </c>
      <c r="AA307" s="278" t="str">
        <f>IF('4. Jahr'!I304="sonst. öff. Mittel",'4. Jahr'!H304,"")</f>
        <v/>
      </c>
      <c r="AB307" s="8"/>
      <c r="AC307" s="278" t="str">
        <f>IF('5. Jahr'!I304="Einnahmen/Erlöse",'5. Jahr'!H304,"")</f>
        <v/>
      </c>
      <c r="AD307" s="278" t="str">
        <f>IF('5. Jahr'!I304="priv. Mittel",'5. Jahr'!H304,"")</f>
        <v/>
      </c>
      <c r="AE307" s="278" t="str">
        <f>IF('5. Jahr'!I304="Bundesag. Arbeit",'5. Jahr'!H304,"")</f>
        <v/>
      </c>
      <c r="AF307" s="278" t="str">
        <f>IF('5. Jahr'!I304="andere Bundesm.",'5. Jahr'!H304,"")</f>
        <v/>
      </c>
      <c r="AG307" s="278" t="str">
        <f>IF('5. Jahr'!I304="kommunale Mittel",'5. Jahr'!H304,"")</f>
        <v/>
      </c>
      <c r="AH307" s="279" t="str">
        <f>IF('5. Jahr'!I304="sonst. öff. Mittel",'5. Jahr'!H304,"")</f>
        <v/>
      </c>
    </row>
    <row r="308" spans="1:34" ht="15" x14ac:dyDescent="0.2">
      <c r="A308" s="188"/>
      <c r="B308" s="8"/>
      <c r="C308" s="8"/>
      <c r="D308" s="8"/>
      <c r="E308" s="8"/>
      <c r="F308" s="8"/>
      <c r="G308" s="8"/>
      <c r="H308" s="192"/>
      <c r="I308" s="8"/>
      <c r="J308" s="8"/>
      <c r="K308" s="8"/>
      <c r="L308" s="8"/>
      <c r="M308" s="8"/>
      <c r="N308" s="8"/>
      <c r="O308" s="8"/>
      <c r="P308" s="8"/>
      <c r="Q308" s="8"/>
      <c r="R308" s="8"/>
      <c r="S308" s="8"/>
      <c r="T308" s="8"/>
      <c r="U308" s="8"/>
      <c r="V308" s="278" t="str">
        <f>IF('4. Jahr'!I305="Einnahmen/Erlöse",'4. Jahr'!H305,"")</f>
        <v/>
      </c>
      <c r="W308" s="278" t="str">
        <f>IF('4. Jahr'!I305="priv. Mittel",'4. Jahr'!H305,"")</f>
        <v/>
      </c>
      <c r="X308" s="278" t="str">
        <f>IF('4. Jahr'!I305="Bundesag. Arbeit",'4. Jahr'!H305,"")</f>
        <v/>
      </c>
      <c r="Y308" s="279" t="str">
        <f>IF('4. Jahr'!I305="andere Bundesm.",'4. Jahr'!H305,"")</f>
        <v/>
      </c>
      <c r="Z308" s="278" t="str">
        <f>IF('4. Jahr'!I305="kommunale Mittel",'4. Jahr'!H305,"")</f>
        <v/>
      </c>
      <c r="AA308" s="278" t="str">
        <f>IF('4. Jahr'!I305="sonst. öff. Mittel",'4. Jahr'!H305,"")</f>
        <v/>
      </c>
      <c r="AB308" s="8"/>
      <c r="AC308" s="278" t="str">
        <f>IF('5. Jahr'!I305="Einnahmen/Erlöse",'5. Jahr'!H305,"")</f>
        <v/>
      </c>
      <c r="AD308" s="278" t="str">
        <f>IF('5. Jahr'!I305="priv. Mittel",'5. Jahr'!H305,"")</f>
        <v/>
      </c>
      <c r="AE308" s="278" t="str">
        <f>IF('5. Jahr'!I305="Bundesag. Arbeit",'5. Jahr'!H305,"")</f>
        <v/>
      </c>
      <c r="AF308" s="278" t="str">
        <f>IF('5. Jahr'!I305="andere Bundesm.",'5. Jahr'!H305,"")</f>
        <v/>
      </c>
      <c r="AG308" s="278" t="str">
        <f>IF('5. Jahr'!I305="kommunale Mittel",'5. Jahr'!H305,"")</f>
        <v/>
      </c>
      <c r="AH308" s="279" t="str">
        <f>IF('5. Jahr'!I305="sonst. öff. Mittel",'5. Jahr'!H305,"")</f>
        <v/>
      </c>
    </row>
    <row r="309" spans="1:34" ht="15" x14ac:dyDescent="0.2">
      <c r="A309" s="188"/>
      <c r="B309" s="8"/>
      <c r="C309" s="8"/>
      <c r="D309" s="8"/>
      <c r="E309" s="8"/>
      <c r="F309" s="8"/>
      <c r="G309" s="8"/>
      <c r="H309" s="192"/>
      <c r="I309" s="8"/>
      <c r="J309" s="8"/>
      <c r="K309" s="8"/>
      <c r="L309" s="8"/>
      <c r="M309" s="8"/>
      <c r="N309" s="8"/>
      <c r="O309" s="8"/>
      <c r="P309" s="8"/>
      <c r="Q309" s="8"/>
      <c r="R309" s="8"/>
      <c r="S309" s="8"/>
      <c r="T309" s="8"/>
      <c r="U309" s="8"/>
      <c r="V309" s="278" t="str">
        <f>IF('4. Jahr'!I306="Einnahmen/Erlöse",'4. Jahr'!H306,"")</f>
        <v/>
      </c>
      <c r="W309" s="278" t="str">
        <f>IF('4. Jahr'!I306="priv. Mittel",'4. Jahr'!H306,"")</f>
        <v/>
      </c>
      <c r="X309" s="278" t="str">
        <f>IF('4. Jahr'!I306="Bundesag. Arbeit",'4. Jahr'!H306,"")</f>
        <v/>
      </c>
      <c r="Y309" s="279" t="str">
        <f>IF('4. Jahr'!I306="andere Bundesm.",'4. Jahr'!H306,"")</f>
        <v/>
      </c>
      <c r="Z309" s="278" t="str">
        <f>IF('4. Jahr'!I306="kommunale Mittel",'4. Jahr'!H306,"")</f>
        <v/>
      </c>
      <c r="AA309" s="278" t="str">
        <f>IF('4. Jahr'!I306="sonst. öff. Mittel",'4. Jahr'!H306,"")</f>
        <v/>
      </c>
      <c r="AB309" s="8"/>
      <c r="AC309" s="278" t="str">
        <f>IF('5. Jahr'!I306="Einnahmen/Erlöse",'5. Jahr'!H306,"")</f>
        <v/>
      </c>
      <c r="AD309" s="278" t="str">
        <f>IF('5. Jahr'!I306="priv. Mittel",'5. Jahr'!H306,"")</f>
        <v/>
      </c>
      <c r="AE309" s="278" t="str">
        <f>IF('5. Jahr'!I306="Bundesag. Arbeit",'5. Jahr'!H306,"")</f>
        <v/>
      </c>
      <c r="AF309" s="278" t="str">
        <f>IF('5. Jahr'!I306="andere Bundesm.",'5. Jahr'!H306,"")</f>
        <v/>
      </c>
      <c r="AG309" s="278" t="str">
        <f>IF('5. Jahr'!I306="kommunale Mittel",'5. Jahr'!H306,"")</f>
        <v/>
      </c>
      <c r="AH309" s="279" t="str">
        <f>IF('5. Jahr'!I306="sonst. öff. Mittel",'5. Jahr'!H306,"")</f>
        <v/>
      </c>
    </row>
    <row r="310" spans="1:34" ht="15" x14ac:dyDescent="0.2">
      <c r="A310" s="188"/>
      <c r="B310" s="8"/>
      <c r="C310" s="8"/>
      <c r="D310" s="8"/>
      <c r="E310" s="8"/>
      <c r="F310" s="8"/>
      <c r="G310" s="8"/>
      <c r="H310" s="192"/>
      <c r="I310" s="8"/>
      <c r="J310" s="8"/>
      <c r="K310" s="8"/>
      <c r="L310" s="8"/>
      <c r="M310" s="8"/>
      <c r="N310" s="8"/>
      <c r="O310" s="8"/>
      <c r="P310" s="8"/>
      <c r="Q310" s="8"/>
      <c r="R310" s="8"/>
      <c r="S310" s="8"/>
      <c r="T310" s="8"/>
      <c r="U310" s="8"/>
      <c r="V310" s="278" t="str">
        <f>IF('4. Jahr'!I307="Einnahmen/Erlöse",'4. Jahr'!H307,"")</f>
        <v/>
      </c>
      <c r="W310" s="278" t="str">
        <f>IF('4. Jahr'!I307="priv. Mittel",'4. Jahr'!H307,"")</f>
        <v/>
      </c>
      <c r="X310" s="278" t="str">
        <f>IF('4. Jahr'!I307="Bundesag. Arbeit",'4. Jahr'!H307,"")</f>
        <v/>
      </c>
      <c r="Y310" s="279" t="str">
        <f>IF('4. Jahr'!I307="andere Bundesm.",'4. Jahr'!H307,"")</f>
        <v/>
      </c>
      <c r="Z310" s="278" t="str">
        <f>IF('4. Jahr'!I307="kommunale Mittel",'4. Jahr'!H307,"")</f>
        <v/>
      </c>
      <c r="AA310" s="278" t="str">
        <f>IF('4. Jahr'!I307="sonst. öff. Mittel",'4. Jahr'!H307,"")</f>
        <v/>
      </c>
      <c r="AB310" s="8"/>
      <c r="AC310" s="278" t="str">
        <f>IF('5. Jahr'!I307="Einnahmen/Erlöse",'5. Jahr'!H307,"")</f>
        <v/>
      </c>
      <c r="AD310" s="278" t="str">
        <f>IF('5. Jahr'!I307="priv. Mittel",'5. Jahr'!H307,"")</f>
        <v/>
      </c>
      <c r="AE310" s="278" t="str">
        <f>IF('5. Jahr'!I307="Bundesag. Arbeit",'5. Jahr'!H307,"")</f>
        <v/>
      </c>
      <c r="AF310" s="278" t="str">
        <f>IF('5. Jahr'!I307="andere Bundesm.",'5. Jahr'!H307,"")</f>
        <v/>
      </c>
      <c r="AG310" s="278" t="str">
        <f>IF('5. Jahr'!I307="kommunale Mittel",'5. Jahr'!H307,"")</f>
        <v/>
      </c>
      <c r="AH310" s="279" t="str">
        <f>IF('5. Jahr'!I307="sonst. öff. Mittel",'5. Jahr'!H307,"")</f>
        <v/>
      </c>
    </row>
    <row r="311" spans="1:34" ht="15" x14ac:dyDescent="0.2">
      <c r="A311" s="188"/>
      <c r="B311" s="8"/>
      <c r="C311" s="8"/>
      <c r="D311" s="8"/>
      <c r="E311" s="8"/>
      <c r="F311" s="8"/>
      <c r="G311" s="8"/>
      <c r="H311" s="192"/>
      <c r="I311" s="8"/>
      <c r="J311" s="8"/>
      <c r="K311" s="8"/>
      <c r="L311" s="8"/>
      <c r="M311" s="8"/>
      <c r="N311" s="8"/>
      <c r="O311" s="8"/>
      <c r="P311" s="8"/>
      <c r="Q311" s="8"/>
      <c r="R311" s="8"/>
      <c r="S311" s="8"/>
      <c r="T311" s="8"/>
      <c r="U311" s="8"/>
      <c r="V311" s="278" t="str">
        <f>IF('4. Jahr'!I308="Einnahmen/Erlöse",'4. Jahr'!H308,"")</f>
        <v/>
      </c>
      <c r="W311" s="278" t="str">
        <f>IF('4. Jahr'!I308="priv. Mittel",'4. Jahr'!H308,"")</f>
        <v/>
      </c>
      <c r="X311" s="278" t="str">
        <f>IF('4. Jahr'!I308="Bundesag. Arbeit",'4. Jahr'!H308,"")</f>
        <v/>
      </c>
      <c r="Y311" s="279" t="str">
        <f>IF('4. Jahr'!I308="andere Bundesm.",'4. Jahr'!H308,"")</f>
        <v/>
      </c>
      <c r="Z311" s="278" t="str">
        <f>IF('4. Jahr'!I308="kommunale Mittel",'4. Jahr'!H308,"")</f>
        <v/>
      </c>
      <c r="AA311" s="278" t="str">
        <f>IF('4. Jahr'!I308="sonst. öff. Mittel",'4. Jahr'!H308,"")</f>
        <v/>
      </c>
      <c r="AB311" s="8"/>
      <c r="AC311" s="278" t="str">
        <f>IF('5. Jahr'!I308="Einnahmen/Erlöse",'5. Jahr'!H308,"")</f>
        <v/>
      </c>
      <c r="AD311" s="278" t="str">
        <f>IF('5. Jahr'!I308="priv. Mittel",'5. Jahr'!H308,"")</f>
        <v/>
      </c>
      <c r="AE311" s="278" t="str">
        <f>IF('5. Jahr'!I308="Bundesag. Arbeit",'5. Jahr'!H308,"")</f>
        <v/>
      </c>
      <c r="AF311" s="278" t="str">
        <f>IF('5. Jahr'!I308="andere Bundesm.",'5. Jahr'!H308,"")</f>
        <v/>
      </c>
      <c r="AG311" s="278" t="str">
        <f>IF('5. Jahr'!I308="kommunale Mittel",'5. Jahr'!H308,"")</f>
        <v/>
      </c>
      <c r="AH311" s="279" t="str">
        <f>IF('5. Jahr'!I308="sonst. öff. Mittel",'5. Jahr'!H308,"")</f>
        <v/>
      </c>
    </row>
    <row r="312" spans="1:34" ht="15" x14ac:dyDescent="0.2">
      <c r="A312" s="188"/>
      <c r="B312" s="8"/>
      <c r="C312" s="8"/>
      <c r="D312" s="8"/>
      <c r="E312" s="8"/>
      <c r="F312" s="8"/>
      <c r="G312" s="8"/>
      <c r="H312" s="192"/>
      <c r="I312" s="8"/>
      <c r="J312" s="8"/>
      <c r="K312" s="8"/>
      <c r="L312" s="8"/>
      <c r="M312" s="8"/>
      <c r="N312" s="8"/>
      <c r="O312" s="8"/>
      <c r="P312" s="8"/>
      <c r="Q312" s="8"/>
      <c r="R312" s="8"/>
      <c r="S312" s="8"/>
      <c r="T312" s="8"/>
      <c r="U312" s="8"/>
      <c r="V312" s="278" t="str">
        <f>IF('4. Jahr'!I309="Einnahmen/Erlöse",'4. Jahr'!H309,"")</f>
        <v/>
      </c>
      <c r="W312" s="278" t="str">
        <f>IF('4. Jahr'!I309="priv. Mittel",'4. Jahr'!H309,"")</f>
        <v/>
      </c>
      <c r="X312" s="278" t="str">
        <f>IF('4. Jahr'!I309="Bundesag. Arbeit",'4. Jahr'!H309,"")</f>
        <v/>
      </c>
      <c r="Y312" s="279" t="str">
        <f>IF('4. Jahr'!I309="andere Bundesm.",'4. Jahr'!H309,"")</f>
        <v/>
      </c>
      <c r="Z312" s="278" t="str">
        <f>IF('4. Jahr'!I309="kommunale Mittel",'4. Jahr'!H309,"")</f>
        <v/>
      </c>
      <c r="AA312" s="278" t="str">
        <f>IF('4. Jahr'!I309="sonst. öff. Mittel",'4. Jahr'!H309,"")</f>
        <v/>
      </c>
      <c r="AB312" s="8"/>
      <c r="AC312" s="278" t="str">
        <f>IF('5. Jahr'!I309="Einnahmen/Erlöse",'5. Jahr'!H309,"")</f>
        <v/>
      </c>
      <c r="AD312" s="278" t="str">
        <f>IF('5. Jahr'!I309="priv. Mittel",'5. Jahr'!H309,"")</f>
        <v/>
      </c>
      <c r="AE312" s="278" t="str">
        <f>IF('5. Jahr'!I309="Bundesag. Arbeit",'5. Jahr'!H309,"")</f>
        <v/>
      </c>
      <c r="AF312" s="278" t="str">
        <f>IF('5. Jahr'!I309="andere Bundesm.",'5. Jahr'!H309,"")</f>
        <v/>
      </c>
      <c r="AG312" s="278" t="str">
        <f>IF('5. Jahr'!I309="kommunale Mittel",'5. Jahr'!H309,"")</f>
        <v/>
      </c>
      <c r="AH312" s="279" t="str">
        <f>IF('5. Jahr'!I309="sonst. öff. Mittel",'5. Jahr'!H309,"")</f>
        <v/>
      </c>
    </row>
    <row r="313" spans="1:34" ht="15" x14ac:dyDescent="0.2">
      <c r="A313" s="188"/>
      <c r="B313" s="8"/>
      <c r="C313" s="8"/>
      <c r="D313" s="8"/>
      <c r="E313" s="8"/>
      <c r="F313" s="8"/>
      <c r="G313" s="8"/>
      <c r="H313" s="192"/>
      <c r="I313" s="8"/>
      <c r="J313" s="8"/>
      <c r="K313" s="8"/>
      <c r="L313" s="8"/>
      <c r="M313" s="8"/>
      <c r="N313" s="8"/>
      <c r="O313" s="8"/>
      <c r="P313" s="8"/>
      <c r="Q313" s="8"/>
      <c r="R313" s="8"/>
      <c r="S313" s="8"/>
      <c r="T313" s="8"/>
      <c r="U313" s="8"/>
      <c r="V313" s="278" t="str">
        <f>IF('4. Jahr'!I310="Einnahmen/Erlöse",'4. Jahr'!H310,"")</f>
        <v/>
      </c>
      <c r="W313" s="278" t="str">
        <f>IF('4. Jahr'!I310="priv. Mittel",'4. Jahr'!H310,"")</f>
        <v/>
      </c>
      <c r="X313" s="278" t="str">
        <f>IF('4. Jahr'!I310="Bundesag. Arbeit",'4. Jahr'!H310,"")</f>
        <v/>
      </c>
      <c r="Y313" s="279" t="str">
        <f>IF('4. Jahr'!I310="andere Bundesm.",'4. Jahr'!H310,"")</f>
        <v/>
      </c>
      <c r="Z313" s="278" t="str">
        <f>IF('4. Jahr'!I310="kommunale Mittel",'4. Jahr'!H310,"")</f>
        <v/>
      </c>
      <c r="AA313" s="278" t="str">
        <f>IF('4. Jahr'!I310="sonst. öff. Mittel",'4. Jahr'!H310,"")</f>
        <v/>
      </c>
      <c r="AB313" s="8"/>
      <c r="AC313" s="278" t="str">
        <f>IF('5. Jahr'!I310="Einnahmen/Erlöse",'5. Jahr'!H310,"")</f>
        <v/>
      </c>
      <c r="AD313" s="278" t="str">
        <f>IF('5. Jahr'!I310="priv. Mittel",'5. Jahr'!H310,"")</f>
        <v/>
      </c>
      <c r="AE313" s="278" t="str">
        <f>IF('5. Jahr'!I310="Bundesag. Arbeit",'5. Jahr'!H310,"")</f>
        <v/>
      </c>
      <c r="AF313" s="278" t="str">
        <f>IF('5. Jahr'!I310="andere Bundesm.",'5. Jahr'!H310,"")</f>
        <v/>
      </c>
      <c r="AG313" s="278" t="str">
        <f>IF('5. Jahr'!I310="kommunale Mittel",'5. Jahr'!H310,"")</f>
        <v/>
      </c>
      <c r="AH313" s="279" t="str">
        <f>IF('5. Jahr'!I310="sonst. öff. Mittel",'5. Jahr'!H310,"")</f>
        <v/>
      </c>
    </row>
    <row r="314" spans="1:34" ht="15" x14ac:dyDescent="0.2">
      <c r="A314" s="188"/>
      <c r="B314" s="8"/>
      <c r="C314" s="8"/>
      <c r="D314" s="8"/>
      <c r="E314" s="8"/>
      <c r="F314" s="8"/>
      <c r="G314" s="8"/>
      <c r="H314" s="192"/>
      <c r="I314" s="8"/>
      <c r="J314" s="8"/>
      <c r="K314" s="8"/>
      <c r="L314" s="8"/>
      <c r="M314" s="8"/>
      <c r="N314" s="8"/>
      <c r="O314" s="8"/>
      <c r="P314" s="8"/>
      <c r="Q314" s="8"/>
      <c r="R314" s="8"/>
      <c r="S314" s="8"/>
      <c r="T314" s="8"/>
      <c r="U314" s="8"/>
      <c r="V314" s="278" t="str">
        <f>IF('4. Jahr'!I311="Einnahmen/Erlöse",'4. Jahr'!H311,"")</f>
        <v/>
      </c>
      <c r="W314" s="278" t="str">
        <f>IF('4. Jahr'!I311="priv. Mittel",'4. Jahr'!H311,"")</f>
        <v/>
      </c>
      <c r="X314" s="278" t="str">
        <f>IF('4. Jahr'!I311="Bundesag. Arbeit",'4. Jahr'!H311,"")</f>
        <v/>
      </c>
      <c r="Y314" s="279" t="str">
        <f>IF('4. Jahr'!I311="andere Bundesm.",'4. Jahr'!H311,"")</f>
        <v/>
      </c>
      <c r="Z314" s="278" t="str">
        <f>IF('4. Jahr'!I311="kommunale Mittel",'4. Jahr'!H311,"")</f>
        <v/>
      </c>
      <c r="AA314" s="278" t="str">
        <f>IF('4. Jahr'!I311="sonst. öff. Mittel",'4. Jahr'!H311,"")</f>
        <v/>
      </c>
      <c r="AB314" s="8"/>
      <c r="AC314" s="278" t="str">
        <f>IF('5. Jahr'!I311="Einnahmen/Erlöse",'5. Jahr'!H311,"")</f>
        <v/>
      </c>
      <c r="AD314" s="278" t="str">
        <f>IF('5. Jahr'!I311="priv. Mittel",'5. Jahr'!H311,"")</f>
        <v/>
      </c>
      <c r="AE314" s="278" t="str">
        <f>IF('5. Jahr'!I311="Bundesag. Arbeit",'5. Jahr'!H311,"")</f>
        <v/>
      </c>
      <c r="AF314" s="278" t="str">
        <f>IF('5. Jahr'!I311="andere Bundesm.",'5. Jahr'!H311,"")</f>
        <v/>
      </c>
      <c r="AG314" s="278" t="str">
        <f>IF('5. Jahr'!I311="kommunale Mittel",'5. Jahr'!H311,"")</f>
        <v/>
      </c>
      <c r="AH314" s="279" t="str">
        <f>IF('5. Jahr'!I311="sonst. öff. Mittel",'5. Jahr'!H311,"")</f>
        <v/>
      </c>
    </row>
    <row r="315" spans="1:34" ht="15" x14ac:dyDescent="0.2">
      <c r="A315" s="188"/>
      <c r="B315" s="8"/>
      <c r="C315" s="8"/>
      <c r="D315" s="8"/>
      <c r="E315" s="8"/>
      <c r="F315" s="8"/>
      <c r="G315" s="8"/>
      <c r="H315" s="192"/>
      <c r="I315" s="8"/>
      <c r="J315" s="8"/>
      <c r="K315" s="8"/>
      <c r="L315" s="8"/>
      <c r="M315" s="8"/>
      <c r="N315" s="8"/>
      <c r="O315" s="8"/>
      <c r="P315" s="8"/>
      <c r="Q315" s="8"/>
      <c r="R315" s="8"/>
      <c r="S315" s="8"/>
      <c r="T315" s="8"/>
      <c r="U315" s="8"/>
      <c r="V315" s="278" t="str">
        <f>IF('4. Jahr'!I312="Einnahmen/Erlöse",'4. Jahr'!H312,"")</f>
        <v/>
      </c>
      <c r="W315" s="278" t="str">
        <f>IF('4. Jahr'!I312="priv. Mittel",'4. Jahr'!H312,"")</f>
        <v/>
      </c>
      <c r="X315" s="278" t="str">
        <f>IF('4. Jahr'!I312="Bundesag. Arbeit",'4. Jahr'!H312,"")</f>
        <v/>
      </c>
      <c r="Y315" s="279" t="str">
        <f>IF('4. Jahr'!I312="andere Bundesm.",'4. Jahr'!H312,"")</f>
        <v/>
      </c>
      <c r="Z315" s="278" t="str">
        <f>IF('4. Jahr'!I312="kommunale Mittel",'4. Jahr'!H312,"")</f>
        <v/>
      </c>
      <c r="AA315" s="278" t="str">
        <f>IF('4. Jahr'!I312="sonst. öff. Mittel",'4. Jahr'!H312,"")</f>
        <v/>
      </c>
      <c r="AB315" s="8"/>
      <c r="AC315" s="278" t="str">
        <f>IF('5. Jahr'!I312="Einnahmen/Erlöse",'5. Jahr'!H312,"")</f>
        <v/>
      </c>
      <c r="AD315" s="278" t="str">
        <f>IF('5. Jahr'!I312="priv. Mittel",'5. Jahr'!H312,"")</f>
        <v/>
      </c>
      <c r="AE315" s="278" t="str">
        <f>IF('5. Jahr'!I312="Bundesag. Arbeit",'5. Jahr'!H312,"")</f>
        <v/>
      </c>
      <c r="AF315" s="278" t="str">
        <f>IF('5. Jahr'!I312="andere Bundesm.",'5. Jahr'!H312,"")</f>
        <v/>
      </c>
      <c r="AG315" s="278" t="str">
        <f>IF('5. Jahr'!I312="kommunale Mittel",'5. Jahr'!H312,"")</f>
        <v/>
      </c>
      <c r="AH315" s="279" t="str">
        <f>IF('5. Jahr'!I312="sonst. öff. Mittel",'5. Jahr'!H312,"")</f>
        <v/>
      </c>
    </row>
    <row r="316" spans="1:34" ht="15" x14ac:dyDescent="0.2">
      <c r="A316" s="188"/>
      <c r="B316" s="8"/>
      <c r="C316" s="8"/>
      <c r="D316" s="8"/>
      <c r="E316" s="8"/>
      <c r="F316" s="8"/>
      <c r="G316" s="8"/>
      <c r="H316" s="192"/>
      <c r="I316" s="8"/>
      <c r="J316" s="8"/>
      <c r="K316" s="8"/>
      <c r="L316" s="8"/>
      <c r="M316" s="8"/>
      <c r="N316" s="8"/>
      <c r="O316" s="8"/>
      <c r="P316" s="8"/>
      <c r="Q316" s="8"/>
      <c r="R316" s="8"/>
      <c r="S316" s="8"/>
      <c r="T316" s="8"/>
      <c r="U316" s="8"/>
      <c r="V316" s="278" t="str">
        <f>IF('4. Jahr'!I313="Einnahmen/Erlöse",'4. Jahr'!H313,"")</f>
        <v/>
      </c>
      <c r="W316" s="278" t="str">
        <f>IF('4. Jahr'!I313="priv. Mittel",'4. Jahr'!H313,"")</f>
        <v/>
      </c>
      <c r="X316" s="278" t="str">
        <f>IF('4. Jahr'!I313="Bundesag. Arbeit",'4. Jahr'!H313,"")</f>
        <v/>
      </c>
      <c r="Y316" s="279" t="str">
        <f>IF('4. Jahr'!I313="andere Bundesm.",'4. Jahr'!H313,"")</f>
        <v/>
      </c>
      <c r="Z316" s="278" t="str">
        <f>IF('4. Jahr'!I313="kommunale Mittel",'4. Jahr'!H313,"")</f>
        <v/>
      </c>
      <c r="AA316" s="278" t="str">
        <f>IF('4. Jahr'!I313="sonst. öff. Mittel",'4. Jahr'!H313,"")</f>
        <v/>
      </c>
      <c r="AB316" s="8"/>
      <c r="AC316" s="278" t="str">
        <f>IF('5. Jahr'!I313="Einnahmen/Erlöse",'5. Jahr'!H313,"")</f>
        <v/>
      </c>
      <c r="AD316" s="278" t="str">
        <f>IF('5. Jahr'!I313="priv. Mittel",'5. Jahr'!H313,"")</f>
        <v/>
      </c>
      <c r="AE316" s="278" t="str">
        <f>IF('5. Jahr'!I313="Bundesag. Arbeit",'5. Jahr'!H313,"")</f>
        <v/>
      </c>
      <c r="AF316" s="278" t="str">
        <f>IF('5. Jahr'!I313="andere Bundesm.",'5. Jahr'!H313,"")</f>
        <v/>
      </c>
      <c r="AG316" s="278" t="str">
        <f>IF('5. Jahr'!I313="kommunale Mittel",'5. Jahr'!H313,"")</f>
        <v/>
      </c>
      <c r="AH316" s="279" t="str">
        <f>IF('5. Jahr'!I313="sonst. öff. Mittel",'5. Jahr'!H313,"")</f>
        <v/>
      </c>
    </row>
    <row r="317" spans="1:34" ht="15" x14ac:dyDescent="0.2">
      <c r="A317" s="188"/>
      <c r="B317" s="8"/>
      <c r="C317" s="8"/>
      <c r="D317" s="8"/>
      <c r="E317" s="8"/>
      <c r="F317" s="8"/>
      <c r="G317" s="8"/>
      <c r="H317" s="192"/>
      <c r="I317" s="8"/>
      <c r="J317" s="8"/>
      <c r="K317" s="8"/>
      <c r="L317" s="8"/>
      <c r="M317" s="8"/>
      <c r="N317" s="8"/>
      <c r="O317" s="8"/>
      <c r="P317" s="8"/>
      <c r="Q317" s="8"/>
      <c r="R317" s="8"/>
      <c r="S317" s="8"/>
      <c r="T317" s="8"/>
      <c r="U317" s="8"/>
      <c r="V317" s="278" t="str">
        <f>IF('4. Jahr'!I314="Einnahmen/Erlöse",'4. Jahr'!H314,"")</f>
        <v/>
      </c>
      <c r="W317" s="278" t="str">
        <f>IF('4. Jahr'!I314="priv. Mittel",'4. Jahr'!H314,"")</f>
        <v/>
      </c>
      <c r="X317" s="278" t="str">
        <f>IF('4. Jahr'!I314="Bundesag. Arbeit",'4. Jahr'!H314,"")</f>
        <v/>
      </c>
      <c r="Y317" s="279" t="str">
        <f>IF('4. Jahr'!I314="andere Bundesm.",'4. Jahr'!H314,"")</f>
        <v/>
      </c>
      <c r="Z317" s="278" t="str">
        <f>IF('4. Jahr'!I314="kommunale Mittel",'4. Jahr'!H314,"")</f>
        <v/>
      </c>
      <c r="AA317" s="278" t="str">
        <f>IF('4. Jahr'!I314="sonst. öff. Mittel",'4. Jahr'!H314,"")</f>
        <v/>
      </c>
      <c r="AB317" s="8"/>
      <c r="AC317" s="278" t="str">
        <f>IF('5. Jahr'!I314="Einnahmen/Erlöse",'5. Jahr'!H314,"")</f>
        <v/>
      </c>
      <c r="AD317" s="278" t="str">
        <f>IF('5. Jahr'!I314="priv. Mittel",'5. Jahr'!H314,"")</f>
        <v/>
      </c>
      <c r="AE317" s="278" t="str">
        <f>IF('5. Jahr'!I314="Bundesag. Arbeit",'5. Jahr'!H314,"")</f>
        <v/>
      </c>
      <c r="AF317" s="278" t="str">
        <f>IF('5. Jahr'!I314="andere Bundesm.",'5. Jahr'!H314,"")</f>
        <v/>
      </c>
      <c r="AG317" s="278" t="str">
        <f>IF('5. Jahr'!I314="kommunale Mittel",'5. Jahr'!H314,"")</f>
        <v/>
      </c>
      <c r="AH317" s="279" t="str">
        <f>IF('5. Jahr'!I314="sonst. öff. Mittel",'5. Jahr'!H314,"")</f>
        <v/>
      </c>
    </row>
    <row r="318" spans="1:34" ht="15" x14ac:dyDescent="0.2">
      <c r="A318" s="188"/>
      <c r="B318" s="8"/>
      <c r="C318" s="8"/>
      <c r="D318" s="8"/>
      <c r="E318" s="8"/>
      <c r="F318" s="8"/>
      <c r="G318" s="8"/>
      <c r="H318" s="192"/>
      <c r="I318" s="8"/>
      <c r="J318" s="8"/>
      <c r="K318" s="8"/>
      <c r="L318" s="8"/>
      <c r="M318" s="8"/>
      <c r="N318" s="8"/>
      <c r="O318" s="8"/>
      <c r="P318" s="8"/>
      <c r="Q318" s="8"/>
      <c r="R318" s="8"/>
      <c r="S318" s="8"/>
      <c r="T318" s="8"/>
      <c r="U318" s="8"/>
      <c r="V318" s="278" t="str">
        <f>IF('4. Jahr'!I315="Einnahmen/Erlöse",'4. Jahr'!H315,"")</f>
        <v/>
      </c>
      <c r="W318" s="278" t="str">
        <f>IF('4. Jahr'!I315="priv. Mittel",'4. Jahr'!H315,"")</f>
        <v/>
      </c>
      <c r="X318" s="278" t="str">
        <f>IF('4. Jahr'!I315="Bundesag. Arbeit",'4. Jahr'!H315,"")</f>
        <v/>
      </c>
      <c r="Y318" s="279" t="str">
        <f>IF('4. Jahr'!I315="andere Bundesm.",'4. Jahr'!H315,"")</f>
        <v/>
      </c>
      <c r="Z318" s="278" t="str">
        <f>IF('4. Jahr'!I315="kommunale Mittel",'4. Jahr'!H315,"")</f>
        <v/>
      </c>
      <c r="AA318" s="278" t="str">
        <f>IF('4. Jahr'!I315="sonst. öff. Mittel",'4. Jahr'!H315,"")</f>
        <v/>
      </c>
      <c r="AB318" s="8"/>
      <c r="AC318" s="278" t="str">
        <f>IF('5. Jahr'!I315="Einnahmen/Erlöse",'5. Jahr'!H315,"")</f>
        <v/>
      </c>
      <c r="AD318" s="278" t="str">
        <f>IF('5. Jahr'!I315="priv. Mittel",'5. Jahr'!H315,"")</f>
        <v/>
      </c>
      <c r="AE318" s="278" t="str">
        <f>IF('5. Jahr'!I315="Bundesag. Arbeit",'5. Jahr'!H315,"")</f>
        <v/>
      </c>
      <c r="AF318" s="278" t="str">
        <f>IF('5. Jahr'!I315="andere Bundesm.",'5. Jahr'!H315,"")</f>
        <v/>
      </c>
      <c r="AG318" s="278" t="str">
        <f>IF('5. Jahr'!I315="kommunale Mittel",'5. Jahr'!H315,"")</f>
        <v/>
      </c>
      <c r="AH318" s="279" t="str">
        <f>IF('5. Jahr'!I315="sonst. öff. Mittel",'5. Jahr'!H315,"")</f>
        <v/>
      </c>
    </row>
    <row r="319" spans="1:34" ht="15" x14ac:dyDescent="0.2">
      <c r="A319" s="188"/>
      <c r="B319" s="8"/>
      <c r="C319" s="8"/>
      <c r="D319" s="8"/>
      <c r="E319" s="8"/>
      <c r="F319" s="8"/>
      <c r="G319" s="8"/>
      <c r="H319" s="192"/>
      <c r="I319" s="8"/>
      <c r="J319" s="8"/>
      <c r="K319" s="8"/>
      <c r="L319" s="8"/>
      <c r="M319" s="8"/>
      <c r="N319" s="8"/>
      <c r="O319" s="8"/>
      <c r="P319" s="8"/>
      <c r="Q319" s="8"/>
      <c r="R319" s="8"/>
      <c r="S319" s="8"/>
      <c r="T319" s="8"/>
      <c r="U319" s="8"/>
      <c r="V319" s="278" t="str">
        <f>IF('4. Jahr'!I316="Einnahmen/Erlöse",'4. Jahr'!H316,"")</f>
        <v/>
      </c>
      <c r="W319" s="278" t="str">
        <f>IF('4. Jahr'!I316="priv. Mittel",'4. Jahr'!H316,"")</f>
        <v/>
      </c>
      <c r="X319" s="278" t="str">
        <f>IF('4. Jahr'!I316="Bundesag. Arbeit",'4. Jahr'!H316,"")</f>
        <v/>
      </c>
      <c r="Y319" s="279" t="str">
        <f>IF('4. Jahr'!I316="andere Bundesm.",'4. Jahr'!H316,"")</f>
        <v/>
      </c>
      <c r="Z319" s="278" t="str">
        <f>IF('4. Jahr'!I316="kommunale Mittel",'4. Jahr'!H316,"")</f>
        <v/>
      </c>
      <c r="AA319" s="278" t="str">
        <f>IF('4. Jahr'!I316="sonst. öff. Mittel",'4. Jahr'!H316,"")</f>
        <v/>
      </c>
      <c r="AB319" s="8"/>
      <c r="AC319" s="278" t="str">
        <f>IF('5. Jahr'!I316="Einnahmen/Erlöse",'5. Jahr'!H316,"")</f>
        <v/>
      </c>
      <c r="AD319" s="278" t="str">
        <f>IF('5. Jahr'!I316="priv. Mittel",'5. Jahr'!H316,"")</f>
        <v/>
      </c>
      <c r="AE319" s="278" t="str">
        <f>IF('5. Jahr'!I316="Bundesag. Arbeit",'5. Jahr'!H316,"")</f>
        <v/>
      </c>
      <c r="AF319" s="278" t="str">
        <f>IF('5. Jahr'!I316="andere Bundesm.",'5. Jahr'!H316,"")</f>
        <v/>
      </c>
      <c r="AG319" s="278" t="str">
        <f>IF('5. Jahr'!I316="kommunale Mittel",'5. Jahr'!H316,"")</f>
        <v/>
      </c>
      <c r="AH319" s="279" t="str">
        <f>IF('5. Jahr'!I316="sonst. öff. Mittel",'5. Jahr'!H316,"")</f>
        <v/>
      </c>
    </row>
    <row r="320" spans="1:34" ht="15" x14ac:dyDescent="0.2">
      <c r="A320" s="188"/>
      <c r="B320" s="8"/>
      <c r="C320" s="8"/>
      <c r="D320" s="8"/>
      <c r="E320" s="8"/>
      <c r="F320" s="8"/>
      <c r="G320" s="8"/>
      <c r="H320" s="192"/>
      <c r="I320" s="8"/>
      <c r="J320" s="8"/>
      <c r="K320" s="8"/>
      <c r="L320" s="8"/>
      <c r="M320" s="8"/>
      <c r="N320" s="8"/>
      <c r="O320" s="8"/>
      <c r="P320" s="8"/>
      <c r="Q320" s="8"/>
      <c r="R320" s="8"/>
      <c r="S320" s="8"/>
      <c r="T320" s="8"/>
      <c r="U320" s="8"/>
      <c r="V320" s="278" t="str">
        <f>IF('4. Jahr'!I317="Einnahmen/Erlöse",'4. Jahr'!H317,"")</f>
        <v/>
      </c>
      <c r="W320" s="278" t="str">
        <f>IF('4. Jahr'!I317="priv. Mittel",'4. Jahr'!H317,"")</f>
        <v/>
      </c>
      <c r="X320" s="278" t="str">
        <f>IF('4. Jahr'!I317="Bundesag. Arbeit",'4. Jahr'!H317,"")</f>
        <v/>
      </c>
      <c r="Y320" s="279" t="str">
        <f>IF('4. Jahr'!I317="andere Bundesm.",'4. Jahr'!H317,"")</f>
        <v/>
      </c>
      <c r="Z320" s="278" t="str">
        <f>IF('4. Jahr'!I317="kommunale Mittel",'4. Jahr'!H317,"")</f>
        <v/>
      </c>
      <c r="AA320" s="278" t="str">
        <f>IF('4. Jahr'!I317="sonst. öff. Mittel",'4. Jahr'!H317,"")</f>
        <v/>
      </c>
      <c r="AB320" s="8"/>
      <c r="AC320" s="278" t="str">
        <f>IF('5. Jahr'!I317="Einnahmen/Erlöse",'5. Jahr'!H317,"")</f>
        <v/>
      </c>
      <c r="AD320" s="278" t="str">
        <f>IF('5. Jahr'!I317="priv. Mittel",'5. Jahr'!H317,"")</f>
        <v/>
      </c>
      <c r="AE320" s="278" t="str">
        <f>IF('5. Jahr'!I317="Bundesag. Arbeit",'5. Jahr'!H317,"")</f>
        <v/>
      </c>
      <c r="AF320" s="278" t="str">
        <f>IF('5. Jahr'!I317="andere Bundesm.",'5. Jahr'!H317,"")</f>
        <v/>
      </c>
      <c r="AG320" s="278" t="str">
        <f>IF('5. Jahr'!I317="kommunale Mittel",'5. Jahr'!H317,"")</f>
        <v/>
      </c>
      <c r="AH320" s="279" t="str">
        <f>IF('5. Jahr'!I317="sonst. öff. Mittel",'5. Jahr'!H317,"")</f>
        <v/>
      </c>
    </row>
    <row r="321" spans="1:34" ht="15" x14ac:dyDescent="0.2">
      <c r="A321" s="188"/>
      <c r="B321" s="8"/>
      <c r="C321" s="8"/>
      <c r="D321" s="8"/>
      <c r="E321" s="8"/>
      <c r="F321" s="8"/>
      <c r="G321" s="8"/>
      <c r="H321" s="192"/>
      <c r="I321" s="8"/>
      <c r="J321" s="8"/>
      <c r="K321" s="8"/>
      <c r="L321" s="8"/>
      <c r="M321" s="8"/>
      <c r="N321" s="8"/>
      <c r="O321" s="8"/>
      <c r="P321" s="8"/>
      <c r="Q321" s="8"/>
      <c r="R321" s="8"/>
      <c r="S321" s="8"/>
      <c r="T321" s="8"/>
      <c r="U321" s="8"/>
      <c r="V321" s="278" t="str">
        <f>IF('4. Jahr'!I318="Einnahmen/Erlöse",'4. Jahr'!H318,"")</f>
        <v/>
      </c>
      <c r="W321" s="278" t="str">
        <f>IF('4. Jahr'!I318="priv. Mittel",'4. Jahr'!H318,"")</f>
        <v/>
      </c>
      <c r="X321" s="278" t="str">
        <f>IF('4. Jahr'!I318="Bundesag. Arbeit",'4. Jahr'!H318,"")</f>
        <v/>
      </c>
      <c r="Y321" s="279" t="str">
        <f>IF('4. Jahr'!I318="andere Bundesm.",'4. Jahr'!H318,"")</f>
        <v/>
      </c>
      <c r="Z321" s="278" t="str">
        <f>IF('4. Jahr'!I318="kommunale Mittel",'4. Jahr'!H318,"")</f>
        <v/>
      </c>
      <c r="AA321" s="278" t="str">
        <f>IF('4. Jahr'!I318="sonst. öff. Mittel",'4. Jahr'!H318,"")</f>
        <v/>
      </c>
      <c r="AB321" s="8"/>
      <c r="AC321" s="278" t="str">
        <f>IF('5. Jahr'!I318="Einnahmen/Erlöse",'5. Jahr'!H318,"")</f>
        <v/>
      </c>
      <c r="AD321" s="278" t="str">
        <f>IF('5. Jahr'!I318="priv. Mittel",'5. Jahr'!H318,"")</f>
        <v/>
      </c>
      <c r="AE321" s="278" t="str">
        <f>IF('5. Jahr'!I318="Bundesag. Arbeit",'5. Jahr'!H318,"")</f>
        <v/>
      </c>
      <c r="AF321" s="278" t="str">
        <f>IF('5. Jahr'!I318="andere Bundesm.",'5. Jahr'!H318,"")</f>
        <v/>
      </c>
      <c r="AG321" s="278" t="str">
        <f>IF('5. Jahr'!I318="kommunale Mittel",'5. Jahr'!H318,"")</f>
        <v/>
      </c>
      <c r="AH321" s="279" t="str">
        <f>IF('5. Jahr'!I318="sonst. öff. Mittel",'5. Jahr'!H318,"")</f>
        <v/>
      </c>
    </row>
    <row r="322" spans="1:34" ht="15" x14ac:dyDescent="0.2">
      <c r="A322" s="188"/>
      <c r="B322" s="8"/>
      <c r="C322" s="8"/>
      <c r="D322" s="8"/>
      <c r="E322" s="8"/>
      <c r="F322" s="8"/>
      <c r="G322" s="8"/>
      <c r="H322" s="192"/>
      <c r="I322" s="8"/>
      <c r="J322" s="8"/>
      <c r="K322" s="8"/>
      <c r="L322" s="8"/>
      <c r="M322" s="8"/>
      <c r="N322" s="8"/>
      <c r="O322" s="8"/>
      <c r="P322" s="8"/>
      <c r="Q322" s="8"/>
      <c r="R322" s="8"/>
      <c r="S322" s="8"/>
      <c r="T322" s="8"/>
      <c r="U322" s="8"/>
      <c r="V322" s="278" t="str">
        <f>IF('4. Jahr'!I319="Einnahmen/Erlöse",'4. Jahr'!H319,"")</f>
        <v/>
      </c>
      <c r="W322" s="278" t="str">
        <f>IF('4. Jahr'!I319="priv. Mittel",'4. Jahr'!H319,"")</f>
        <v/>
      </c>
      <c r="X322" s="278" t="str">
        <f>IF('4. Jahr'!I319="Bundesag. Arbeit",'4. Jahr'!H319,"")</f>
        <v/>
      </c>
      <c r="Y322" s="279" t="str">
        <f>IF('4. Jahr'!I319="andere Bundesm.",'4. Jahr'!H319,"")</f>
        <v/>
      </c>
      <c r="Z322" s="278" t="str">
        <f>IF('4. Jahr'!I319="kommunale Mittel",'4. Jahr'!H319,"")</f>
        <v/>
      </c>
      <c r="AA322" s="278" t="str">
        <f>IF('4. Jahr'!I319="sonst. öff. Mittel",'4. Jahr'!H319,"")</f>
        <v/>
      </c>
      <c r="AB322" s="8"/>
      <c r="AC322" s="278" t="str">
        <f>IF('5. Jahr'!I319="Einnahmen/Erlöse",'5. Jahr'!H319,"")</f>
        <v/>
      </c>
      <c r="AD322" s="278" t="str">
        <f>IF('5. Jahr'!I319="priv. Mittel",'5. Jahr'!H319,"")</f>
        <v/>
      </c>
      <c r="AE322" s="278" t="str">
        <f>IF('5. Jahr'!I319="Bundesag. Arbeit",'5. Jahr'!H319,"")</f>
        <v/>
      </c>
      <c r="AF322" s="278" t="str">
        <f>IF('5. Jahr'!I319="andere Bundesm.",'5. Jahr'!H319,"")</f>
        <v/>
      </c>
      <c r="AG322" s="278" t="str">
        <f>IF('5. Jahr'!I319="kommunale Mittel",'5. Jahr'!H319,"")</f>
        <v/>
      </c>
      <c r="AH322" s="279" t="str">
        <f>IF('5. Jahr'!I319="sonst. öff. Mittel",'5. Jahr'!H319,"")</f>
        <v/>
      </c>
    </row>
    <row r="323" spans="1:34" ht="15" x14ac:dyDescent="0.2">
      <c r="A323" s="188"/>
      <c r="B323" s="8"/>
      <c r="C323" s="8"/>
      <c r="D323" s="8"/>
      <c r="E323" s="8"/>
      <c r="F323" s="8"/>
      <c r="G323" s="8"/>
      <c r="H323" s="192"/>
      <c r="I323" s="8"/>
      <c r="J323" s="8"/>
      <c r="K323" s="8"/>
      <c r="L323" s="8"/>
      <c r="M323" s="8"/>
      <c r="N323" s="8"/>
      <c r="O323" s="8"/>
      <c r="P323" s="8"/>
      <c r="Q323" s="8"/>
      <c r="R323" s="8"/>
      <c r="S323" s="8"/>
      <c r="T323" s="8"/>
      <c r="U323" s="8"/>
      <c r="V323" s="278" t="str">
        <f>IF('4. Jahr'!I320="Einnahmen/Erlöse",'4. Jahr'!H320,"")</f>
        <v/>
      </c>
      <c r="W323" s="278" t="str">
        <f>IF('4. Jahr'!I320="priv. Mittel",'4. Jahr'!H320,"")</f>
        <v/>
      </c>
      <c r="X323" s="278" t="str">
        <f>IF('4. Jahr'!I320="Bundesag. Arbeit",'4. Jahr'!H320,"")</f>
        <v/>
      </c>
      <c r="Y323" s="279" t="str">
        <f>IF('4. Jahr'!I320="andere Bundesm.",'4. Jahr'!H320,"")</f>
        <v/>
      </c>
      <c r="Z323" s="278" t="str">
        <f>IF('4. Jahr'!I320="kommunale Mittel",'4. Jahr'!H320,"")</f>
        <v/>
      </c>
      <c r="AA323" s="278" t="str">
        <f>IF('4. Jahr'!I320="sonst. öff. Mittel",'4. Jahr'!H320,"")</f>
        <v/>
      </c>
      <c r="AB323" s="8"/>
      <c r="AC323" s="278" t="str">
        <f>IF('5. Jahr'!I320="Einnahmen/Erlöse",'5. Jahr'!H320,"")</f>
        <v/>
      </c>
      <c r="AD323" s="278" t="str">
        <f>IF('5. Jahr'!I320="priv. Mittel",'5. Jahr'!H320,"")</f>
        <v/>
      </c>
      <c r="AE323" s="278" t="str">
        <f>IF('5. Jahr'!I320="Bundesag. Arbeit",'5. Jahr'!H320,"")</f>
        <v/>
      </c>
      <c r="AF323" s="278" t="str">
        <f>IF('5. Jahr'!I320="andere Bundesm.",'5. Jahr'!H320,"")</f>
        <v/>
      </c>
      <c r="AG323" s="278" t="str">
        <f>IF('5. Jahr'!I320="kommunale Mittel",'5. Jahr'!H320,"")</f>
        <v/>
      </c>
      <c r="AH323" s="279" t="str">
        <f>IF('5. Jahr'!I320="sonst. öff. Mittel",'5. Jahr'!H320,"")</f>
        <v/>
      </c>
    </row>
    <row r="324" spans="1:34" ht="15" x14ac:dyDescent="0.2">
      <c r="A324" s="188" t="e">
        <f>IF('[1]1. Jahr '!J324=Tabelle5!A322,#REF!,"")</f>
        <v>#REF!</v>
      </c>
      <c r="B324" s="8"/>
      <c r="C324" s="8"/>
      <c r="D324" s="8"/>
      <c r="E324" s="8"/>
      <c r="F324" s="8"/>
      <c r="G324" s="8"/>
      <c r="H324" s="192"/>
      <c r="I324" s="8"/>
      <c r="J324" s="8"/>
      <c r="K324" s="8"/>
      <c r="L324" s="8"/>
      <c r="M324" s="8"/>
      <c r="N324" s="8"/>
      <c r="O324" s="8"/>
      <c r="P324" s="8"/>
      <c r="Q324" s="8"/>
      <c r="R324" s="8"/>
      <c r="S324" s="8"/>
      <c r="T324" s="8"/>
      <c r="U324" s="8"/>
      <c r="V324" s="278" t="str">
        <f>IF('4. Jahr'!I321="Einnahmen/Erlöse",'4. Jahr'!H321,"")</f>
        <v/>
      </c>
      <c r="W324" s="278" t="str">
        <f>IF('4. Jahr'!I321="priv. Mittel",'4. Jahr'!H321,"")</f>
        <v/>
      </c>
      <c r="X324" s="278" t="str">
        <f>IF('4. Jahr'!I321="Bundesag. Arbeit",'4. Jahr'!H321,"")</f>
        <v/>
      </c>
      <c r="Y324" s="279" t="str">
        <f>IF('4. Jahr'!I321="andere Bundesm.",'4. Jahr'!H321,"")</f>
        <v/>
      </c>
      <c r="Z324" s="278" t="str">
        <f>IF('4. Jahr'!I321="kommunale Mittel",'4. Jahr'!H321,"")</f>
        <v/>
      </c>
      <c r="AA324" s="278" t="str">
        <f>IF('4. Jahr'!I321="sonst. öff. Mittel",'4. Jahr'!H321,"")</f>
        <v/>
      </c>
      <c r="AB324" s="8"/>
      <c r="AC324" s="278" t="str">
        <f>IF('5. Jahr'!I321="Einnahmen/Erlöse",'5. Jahr'!H321,"")</f>
        <v/>
      </c>
      <c r="AD324" s="278" t="str">
        <f>IF('5. Jahr'!I321="priv. Mittel",'5. Jahr'!H321,"")</f>
        <v/>
      </c>
      <c r="AE324" s="278" t="str">
        <f>IF('5. Jahr'!I321="Bundesag. Arbeit",'5. Jahr'!H321,"")</f>
        <v/>
      </c>
      <c r="AF324" s="278" t="str">
        <f>IF('5. Jahr'!I321="andere Bundesm.",'5. Jahr'!H321,"")</f>
        <v/>
      </c>
      <c r="AG324" s="278" t="str">
        <f>IF('5. Jahr'!I321="kommunale Mittel",'5. Jahr'!H321,"")</f>
        <v/>
      </c>
      <c r="AH324" s="279" t="str">
        <f>IF('5. Jahr'!I321="sonst. öff. Mittel",'5. Jahr'!H321,"")</f>
        <v/>
      </c>
    </row>
    <row r="325" spans="1:34" ht="15" x14ac:dyDescent="0.2">
      <c r="A325" s="192"/>
      <c r="B325" s="8"/>
      <c r="C325" s="8"/>
      <c r="D325" s="8"/>
      <c r="E325" s="8"/>
      <c r="F325" s="8"/>
      <c r="G325" s="8"/>
      <c r="H325" s="192"/>
      <c r="I325" s="8"/>
      <c r="J325" s="8"/>
      <c r="K325" s="8"/>
      <c r="L325" s="8"/>
      <c r="M325" s="8"/>
      <c r="N325" s="8"/>
      <c r="O325" s="8"/>
      <c r="P325" s="8"/>
      <c r="Q325" s="8"/>
      <c r="R325" s="8"/>
      <c r="S325" s="8"/>
      <c r="T325" s="8"/>
      <c r="U325" s="8"/>
      <c r="V325" s="278" t="str">
        <f>IF('4. Jahr'!I322="Einnahmen/Erlöse",'4. Jahr'!H322,"")</f>
        <v/>
      </c>
      <c r="W325" s="278" t="str">
        <f>IF('4. Jahr'!I322="priv. Mittel",'4. Jahr'!H322,"")</f>
        <v/>
      </c>
      <c r="X325" s="278" t="str">
        <f>IF('4. Jahr'!I322="Bundesag. Arbeit",'4. Jahr'!H322,"")</f>
        <v/>
      </c>
      <c r="Y325" s="279" t="str">
        <f>IF('4. Jahr'!I322="andere Bundesm.",'4. Jahr'!H322,"")</f>
        <v/>
      </c>
      <c r="Z325" s="278" t="str">
        <f>IF('4. Jahr'!I322="kommunale Mittel",'4. Jahr'!H322,"")</f>
        <v/>
      </c>
      <c r="AA325" s="278" t="str">
        <f>IF('4. Jahr'!I322="sonst. öff. Mittel",'4. Jahr'!H322,"")</f>
        <v/>
      </c>
      <c r="AB325" s="8"/>
      <c r="AC325" s="278" t="str">
        <f>IF('5. Jahr'!I322="Einnahmen/Erlöse",'5. Jahr'!H322,"")</f>
        <v/>
      </c>
      <c r="AD325" s="278" t="str">
        <f>IF('5. Jahr'!I322="priv. Mittel",'5. Jahr'!H322,"")</f>
        <v/>
      </c>
      <c r="AE325" s="278" t="str">
        <f>IF('5. Jahr'!I322="Bundesag. Arbeit",'5. Jahr'!H322,"")</f>
        <v/>
      </c>
      <c r="AF325" s="278" t="str">
        <f>IF('5. Jahr'!I322="andere Bundesm.",'5. Jahr'!H322,"")</f>
        <v/>
      </c>
      <c r="AG325" s="278" t="str">
        <f>IF('5. Jahr'!I322="kommunale Mittel",'5. Jahr'!H322,"")</f>
        <v/>
      </c>
      <c r="AH325" s="279" t="str">
        <f>IF('5. Jahr'!I322="sonst. öff. Mittel",'5. Jahr'!H322,"")</f>
        <v/>
      </c>
    </row>
    <row r="326" spans="1:34" ht="15" x14ac:dyDescent="0.2">
      <c r="A326" s="192"/>
      <c r="B326" s="8"/>
      <c r="C326" s="8"/>
      <c r="D326" s="8"/>
      <c r="E326" s="8"/>
      <c r="F326" s="8"/>
      <c r="G326" s="8"/>
      <c r="H326" s="192"/>
      <c r="I326" s="8"/>
      <c r="J326" s="8"/>
      <c r="K326" s="8"/>
      <c r="L326" s="8"/>
      <c r="M326" s="8"/>
      <c r="N326" s="8"/>
      <c r="O326" s="8"/>
      <c r="P326" s="8"/>
      <c r="Q326" s="8"/>
      <c r="R326" s="8"/>
      <c r="S326" s="8"/>
      <c r="T326" s="8"/>
      <c r="U326" s="8"/>
      <c r="V326" s="278" t="str">
        <f>IF('4. Jahr'!I323="Einnahmen/Erlöse",'4. Jahr'!H323,"")</f>
        <v/>
      </c>
      <c r="W326" s="278" t="str">
        <f>IF('4. Jahr'!I323="priv. Mittel",'4. Jahr'!H323,"")</f>
        <v/>
      </c>
      <c r="X326" s="278" t="str">
        <f>IF('4. Jahr'!I323="Bundesag. Arbeit",'4. Jahr'!H323,"")</f>
        <v/>
      </c>
      <c r="Y326" s="279" t="str">
        <f>IF('4. Jahr'!I323="andere Bundesm.",'4. Jahr'!H323,"")</f>
        <v/>
      </c>
      <c r="Z326" s="278" t="str">
        <f>IF('4. Jahr'!I323="kommunale Mittel",'4. Jahr'!H323,"")</f>
        <v/>
      </c>
      <c r="AA326" s="278" t="str">
        <f>IF('4. Jahr'!I323="sonst. öff. Mittel",'4. Jahr'!H323,"")</f>
        <v/>
      </c>
      <c r="AB326" s="8"/>
      <c r="AC326" s="278" t="str">
        <f>IF('5. Jahr'!I323="Einnahmen/Erlöse",'5. Jahr'!H323,"")</f>
        <v/>
      </c>
      <c r="AD326" s="278" t="str">
        <f>IF('5. Jahr'!I323="priv. Mittel",'5. Jahr'!H323,"")</f>
        <v/>
      </c>
      <c r="AE326" s="278" t="str">
        <f>IF('5. Jahr'!I323="Bundesag. Arbeit",'5. Jahr'!H323,"")</f>
        <v/>
      </c>
      <c r="AF326" s="278" t="str">
        <f>IF('5. Jahr'!I323="andere Bundesm.",'5. Jahr'!H323,"")</f>
        <v/>
      </c>
      <c r="AG326" s="278" t="str">
        <f>IF('5. Jahr'!I323="kommunale Mittel",'5. Jahr'!H323,"")</f>
        <v/>
      </c>
      <c r="AH326" s="279" t="str">
        <f>IF('5. Jahr'!I323="sonst. öff. Mittel",'5. Jahr'!H323,"")</f>
        <v/>
      </c>
    </row>
    <row r="327" spans="1:34" ht="15" x14ac:dyDescent="0.2">
      <c r="A327" s="192"/>
      <c r="B327" s="8"/>
      <c r="C327" s="8"/>
      <c r="D327" s="8"/>
      <c r="E327" s="8"/>
      <c r="F327" s="8"/>
      <c r="G327" s="8"/>
      <c r="H327" s="192"/>
      <c r="I327" s="8"/>
      <c r="J327" s="8"/>
      <c r="K327" s="8"/>
      <c r="L327" s="8"/>
      <c r="M327" s="8"/>
      <c r="N327" s="8"/>
      <c r="O327" s="8"/>
      <c r="P327" s="8"/>
      <c r="Q327" s="8"/>
      <c r="R327" s="8"/>
      <c r="S327" s="8"/>
      <c r="T327" s="8"/>
      <c r="U327" s="8"/>
      <c r="V327" s="278" t="str">
        <f>IF('4. Jahr'!I324="Einnahmen/Erlöse",'4. Jahr'!H324,"")</f>
        <v/>
      </c>
      <c r="W327" s="278" t="str">
        <f>IF('4. Jahr'!I324="priv. Mittel",'4. Jahr'!H324,"")</f>
        <v/>
      </c>
      <c r="X327" s="278" t="str">
        <f>IF('4. Jahr'!I324="Bundesag. Arbeit",'4. Jahr'!H324,"")</f>
        <v/>
      </c>
      <c r="Y327" s="279" t="str">
        <f>IF('4. Jahr'!I324="andere Bundesm.",'4. Jahr'!H324,"")</f>
        <v/>
      </c>
      <c r="Z327" s="278" t="str">
        <f>IF('4. Jahr'!I324="kommunale Mittel",'4. Jahr'!H324,"")</f>
        <v/>
      </c>
      <c r="AA327" s="278" t="str">
        <f>IF('4. Jahr'!I324="sonst. öff. Mittel",'4. Jahr'!H324,"")</f>
        <v/>
      </c>
      <c r="AB327" s="8"/>
      <c r="AC327" s="278" t="str">
        <f>IF('5. Jahr'!I324="Einnahmen/Erlöse",'5. Jahr'!H324,"")</f>
        <v/>
      </c>
      <c r="AD327" s="278" t="str">
        <f>IF('5. Jahr'!I324="priv. Mittel",'5. Jahr'!H324,"")</f>
        <v/>
      </c>
      <c r="AE327" s="278" t="str">
        <f>IF('5. Jahr'!I324="Bundesag. Arbeit",'5. Jahr'!H324,"")</f>
        <v/>
      </c>
      <c r="AF327" s="278" t="str">
        <f>IF('5. Jahr'!I324="andere Bundesm.",'5. Jahr'!H324,"")</f>
        <v/>
      </c>
      <c r="AG327" s="278" t="str">
        <f>IF('5. Jahr'!I324="kommunale Mittel",'5. Jahr'!H324,"")</f>
        <v/>
      </c>
      <c r="AH327" s="279" t="str">
        <f>IF('5. Jahr'!I324="sonst. öff. Mittel",'5. Jahr'!H324,"")</f>
        <v/>
      </c>
    </row>
    <row r="328" spans="1:34" ht="15" x14ac:dyDescent="0.2">
      <c r="A328" s="192"/>
      <c r="B328" s="8"/>
      <c r="C328" s="8"/>
      <c r="D328" s="8"/>
      <c r="E328" s="8"/>
      <c r="F328" s="8"/>
      <c r="G328" s="8"/>
      <c r="H328" s="192"/>
      <c r="I328" s="8"/>
      <c r="J328" s="8"/>
      <c r="K328" s="8"/>
      <c r="L328" s="8"/>
      <c r="M328" s="8"/>
      <c r="N328" s="8"/>
      <c r="O328" s="8"/>
      <c r="P328" s="8"/>
      <c r="Q328" s="8"/>
      <c r="R328" s="8"/>
      <c r="S328" s="8"/>
      <c r="T328" s="8"/>
      <c r="U328" s="8"/>
      <c r="V328" s="278" t="str">
        <f>IF('4. Jahr'!I325="Einnahmen/Erlöse",'4. Jahr'!H325,"")</f>
        <v/>
      </c>
      <c r="W328" s="278" t="str">
        <f>IF('4. Jahr'!I325="priv. Mittel",'4. Jahr'!H325,"")</f>
        <v/>
      </c>
      <c r="X328" s="278" t="str">
        <f>IF('4. Jahr'!I325="Bundesag. Arbeit",'4. Jahr'!H325,"")</f>
        <v/>
      </c>
      <c r="Y328" s="279" t="str">
        <f>IF('4. Jahr'!I325="andere Bundesm.",'4. Jahr'!H325,"")</f>
        <v/>
      </c>
      <c r="Z328" s="278" t="str">
        <f>IF('4. Jahr'!I325="kommunale Mittel",'4. Jahr'!H325,"")</f>
        <v/>
      </c>
      <c r="AA328" s="278" t="str">
        <f>IF('4. Jahr'!I325="sonst. öff. Mittel",'4. Jahr'!H325,"")</f>
        <v/>
      </c>
      <c r="AB328" s="8"/>
      <c r="AC328" s="278" t="str">
        <f>IF('5. Jahr'!I325="Einnahmen/Erlöse",'5. Jahr'!H325,"")</f>
        <v/>
      </c>
      <c r="AD328" s="278" t="str">
        <f>IF('5. Jahr'!I325="priv. Mittel",'5. Jahr'!H325,"")</f>
        <v/>
      </c>
      <c r="AE328" s="278" t="str">
        <f>IF('5. Jahr'!I325="Bundesag. Arbeit",'5. Jahr'!H325,"")</f>
        <v/>
      </c>
      <c r="AF328" s="278" t="str">
        <f>IF('5. Jahr'!I325="andere Bundesm.",'5. Jahr'!H325,"")</f>
        <v/>
      </c>
      <c r="AG328" s="278" t="str">
        <f>IF('5. Jahr'!I325="kommunale Mittel",'5. Jahr'!H325,"")</f>
        <v/>
      </c>
      <c r="AH328" s="279" t="str">
        <f>IF('5. Jahr'!I325="sonst. öff. Mittel",'5. Jahr'!H325,"")</f>
        <v/>
      </c>
    </row>
    <row r="329" spans="1:34" ht="15" x14ac:dyDescent="0.2">
      <c r="A329" s="192"/>
      <c r="B329" s="8"/>
      <c r="C329" s="8"/>
      <c r="D329" s="8"/>
      <c r="E329" s="8"/>
      <c r="F329" s="8"/>
      <c r="G329" s="8"/>
      <c r="H329" s="192"/>
      <c r="I329" s="8"/>
      <c r="J329" s="8"/>
      <c r="K329" s="8"/>
      <c r="L329" s="8"/>
      <c r="M329" s="8"/>
      <c r="N329" s="8"/>
      <c r="O329" s="8"/>
      <c r="P329" s="8"/>
      <c r="Q329" s="8"/>
      <c r="R329" s="8"/>
      <c r="S329" s="8"/>
      <c r="T329" s="8"/>
      <c r="U329" s="8"/>
      <c r="V329" s="278" t="str">
        <f>IF('4. Jahr'!I326="Einnahmen/Erlöse",'4. Jahr'!H326,"")</f>
        <v/>
      </c>
      <c r="W329" s="278" t="str">
        <f>IF('4. Jahr'!I326="priv. Mittel",'4. Jahr'!H326,"")</f>
        <v/>
      </c>
      <c r="X329" s="278" t="str">
        <f>IF('4. Jahr'!I326="Bundesag. Arbeit",'4. Jahr'!H326,"")</f>
        <v/>
      </c>
      <c r="Y329" s="279" t="str">
        <f>IF('4. Jahr'!I326="andere Bundesm.",'4. Jahr'!H326,"")</f>
        <v/>
      </c>
      <c r="Z329" s="278" t="str">
        <f>IF('4. Jahr'!I326="kommunale Mittel",'4. Jahr'!H326,"")</f>
        <v/>
      </c>
      <c r="AA329" s="278" t="str">
        <f>IF('4. Jahr'!I326="sonst. öff. Mittel",'4. Jahr'!H326,"")</f>
        <v/>
      </c>
      <c r="AB329" s="8"/>
      <c r="AC329" s="278" t="str">
        <f>IF('5. Jahr'!I326="Einnahmen/Erlöse",'5. Jahr'!H326,"")</f>
        <v/>
      </c>
      <c r="AD329" s="278" t="str">
        <f>IF('5. Jahr'!I326="priv. Mittel",'5. Jahr'!H326,"")</f>
        <v/>
      </c>
      <c r="AE329" s="278" t="str">
        <f>IF('5. Jahr'!I326="Bundesag. Arbeit",'5. Jahr'!H326,"")</f>
        <v/>
      </c>
      <c r="AF329" s="278" t="str">
        <f>IF('5. Jahr'!I326="andere Bundesm.",'5. Jahr'!H326,"")</f>
        <v/>
      </c>
      <c r="AG329" s="278" t="str">
        <f>IF('5. Jahr'!I326="kommunale Mittel",'5. Jahr'!H326,"")</f>
        <v/>
      </c>
      <c r="AH329" s="279" t="str">
        <f>IF('5. Jahr'!I326="sonst. öff. Mittel",'5. Jahr'!H326,"")</f>
        <v/>
      </c>
    </row>
    <row r="330" spans="1:34" ht="15" x14ac:dyDescent="0.2">
      <c r="A330" s="192"/>
      <c r="B330" s="8"/>
      <c r="C330" s="8"/>
      <c r="D330" s="8"/>
      <c r="E330" s="8"/>
      <c r="F330" s="8"/>
      <c r="G330" s="8"/>
      <c r="H330" s="192"/>
      <c r="I330" s="8"/>
      <c r="J330" s="8"/>
      <c r="K330" s="8"/>
      <c r="L330" s="8"/>
      <c r="M330" s="8"/>
      <c r="N330" s="8"/>
      <c r="O330" s="8"/>
      <c r="P330" s="8"/>
      <c r="Q330" s="8"/>
      <c r="R330" s="8"/>
      <c r="S330" s="8"/>
      <c r="T330" s="8"/>
      <c r="U330" s="8"/>
      <c r="V330" s="278" t="str">
        <f>IF('4. Jahr'!I327="Einnahmen/Erlöse",'4. Jahr'!H327,"")</f>
        <v/>
      </c>
      <c r="W330" s="278" t="str">
        <f>IF('4. Jahr'!I327="priv. Mittel",'4. Jahr'!H327,"")</f>
        <v/>
      </c>
      <c r="X330" s="278" t="str">
        <f>IF('4. Jahr'!I327="Bundesag. Arbeit",'4. Jahr'!H327,"")</f>
        <v/>
      </c>
      <c r="Y330" s="279" t="str">
        <f>IF('4. Jahr'!I327="andere Bundesm.",'4. Jahr'!H327,"")</f>
        <v/>
      </c>
      <c r="Z330" s="278" t="str">
        <f>IF('4. Jahr'!I327="kommunale Mittel",'4. Jahr'!H327,"")</f>
        <v/>
      </c>
      <c r="AA330" s="278" t="str">
        <f>IF('4. Jahr'!I327="sonst. öff. Mittel",'4. Jahr'!H327,"")</f>
        <v/>
      </c>
      <c r="AB330" s="8"/>
      <c r="AC330" s="278" t="str">
        <f>IF('5. Jahr'!I327="Einnahmen/Erlöse",'5. Jahr'!H327,"")</f>
        <v/>
      </c>
      <c r="AD330" s="278" t="str">
        <f>IF('5. Jahr'!I327="priv. Mittel",'5. Jahr'!H327,"")</f>
        <v/>
      </c>
      <c r="AE330" s="278" t="str">
        <f>IF('5. Jahr'!I327="Bundesag. Arbeit",'5. Jahr'!H327,"")</f>
        <v/>
      </c>
      <c r="AF330" s="278" t="str">
        <f>IF('5. Jahr'!I327="andere Bundesm.",'5. Jahr'!H327,"")</f>
        <v/>
      </c>
      <c r="AG330" s="278" t="str">
        <f>IF('5. Jahr'!I327="kommunale Mittel",'5. Jahr'!H327,"")</f>
        <v/>
      </c>
      <c r="AH330" s="279" t="str">
        <f>IF('5. Jahr'!I327="sonst. öff. Mittel",'5. Jahr'!H327,"")</f>
        <v/>
      </c>
    </row>
    <row r="331" spans="1:34" ht="15" x14ac:dyDescent="0.2">
      <c r="A331" s="192"/>
      <c r="B331" s="8"/>
      <c r="C331" s="8"/>
      <c r="D331" s="8"/>
      <c r="E331" s="8"/>
      <c r="F331" s="8"/>
      <c r="G331" s="8"/>
      <c r="H331" s="192"/>
      <c r="I331" s="8"/>
      <c r="J331" s="8"/>
      <c r="K331" s="8"/>
      <c r="L331" s="8"/>
      <c r="M331" s="8"/>
      <c r="N331" s="8"/>
      <c r="O331" s="8"/>
      <c r="P331" s="8"/>
      <c r="Q331" s="8"/>
      <c r="R331" s="8"/>
      <c r="S331" s="8"/>
      <c r="T331" s="8"/>
      <c r="U331" s="8"/>
      <c r="V331" s="278" t="str">
        <f>IF('4. Jahr'!I328="Einnahmen/Erlöse",'4. Jahr'!H328,"")</f>
        <v/>
      </c>
      <c r="W331" s="278" t="str">
        <f>IF('4. Jahr'!I328="priv. Mittel",'4. Jahr'!H328,"")</f>
        <v/>
      </c>
      <c r="X331" s="278" t="str">
        <f>IF('4. Jahr'!I328="Bundesag. Arbeit",'4. Jahr'!H328,"")</f>
        <v/>
      </c>
      <c r="Y331" s="279" t="str">
        <f>IF('4. Jahr'!I328="andere Bundesm.",'4. Jahr'!H328,"")</f>
        <v/>
      </c>
      <c r="Z331" s="278" t="str">
        <f>IF('4. Jahr'!I328="kommunale Mittel",'4. Jahr'!H328,"")</f>
        <v/>
      </c>
      <c r="AA331" s="278" t="str">
        <f>IF('4. Jahr'!I328="sonst. öff. Mittel",'4. Jahr'!H328,"")</f>
        <v/>
      </c>
      <c r="AB331" s="8"/>
      <c r="AC331" s="278" t="str">
        <f>IF('5. Jahr'!I328="Einnahmen/Erlöse",'5. Jahr'!H328,"")</f>
        <v/>
      </c>
      <c r="AD331" s="278" t="str">
        <f>IF('5. Jahr'!I328="priv. Mittel",'5. Jahr'!H328,"")</f>
        <v/>
      </c>
      <c r="AE331" s="278" t="str">
        <f>IF('5. Jahr'!I328="Bundesag. Arbeit",'5. Jahr'!H328,"")</f>
        <v/>
      </c>
      <c r="AF331" s="278" t="str">
        <f>IF('5. Jahr'!I328="andere Bundesm.",'5. Jahr'!H328,"")</f>
        <v/>
      </c>
      <c r="AG331" s="278" t="str">
        <f>IF('5. Jahr'!I328="kommunale Mittel",'5. Jahr'!H328,"")</f>
        <v/>
      </c>
      <c r="AH331" s="279" t="str">
        <f>IF('5. Jahr'!I328="sonst. öff. Mittel",'5. Jahr'!H328,"")</f>
        <v/>
      </c>
    </row>
    <row r="332" spans="1:34" ht="15" x14ac:dyDescent="0.2">
      <c r="A332" s="192"/>
      <c r="B332" s="8"/>
      <c r="C332" s="8"/>
      <c r="D332" s="8"/>
      <c r="E332" s="8"/>
      <c r="F332" s="8"/>
      <c r="G332" s="8"/>
      <c r="N332" s="8"/>
      <c r="O332" s="8"/>
      <c r="P332" s="8"/>
      <c r="Q332" s="8"/>
      <c r="R332" s="8"/>
      <c r="S332" s="8"/>
      <c r="T332" s="8"/>
      <c r="U332" s="8"/>
      <c r="V332" s="8"/>
      <c r="W332" s="8"/>
      <c r="X332" s="8"/>
      <c r="Y332" s="8"/>
      <c r="Z332" s="195" t="str">
        <f>IF('4. Jahr'!J329="kommunale Mittel",'4. Jahr'!I329,"")</f>
        <v/>
      </c>
      <c r="AA332" s="8"/>
      <c r="AB332" s="8"/>
      <c r="AC332" s="278" t="str">
        <f>IF('5. Jahr'!I329="Einnahmen/Erlöse",'5. Jahr'!H329,"")</f>
        <v/>
      </c>
      <c r="AD332" s="278" t="str">
        <f>IF('5. Jahr'!I329="priv. Mittel",'5. Jahr'!H329,"")</f>
        <v/>
      </c>
      <c r="AE332" s="278" t="str">
        <f>IF('5. Jahr'!I329="Bundesag. Arbeit",'5. Jahr'!H329,"")</f>
        <v/>
      </c>
      <c r="AF332" s="278" t="str">
        <f>IF('5. Jahr'!I329="andere Bundesm.",'5. Jahr'!H329,"")</f>
        <v/>
      </c>
      <c r="AG332" s="278" t="str">
        <f>IF('5. Jahr'!I329="kommunale Mittel",'5. Jahr'!H329,"")</f>
        <v/>
      </c>
      <c r="AH332" s="279" t="str">
        <f>IF('5. Jahr'!I329="sonst. öff. Mittel",'5. Jahr'!H329,"")</f>
        <v/>
      </c>
    </row>
    <row r="333" spans="1:34" ht="12.75" customHeight="1" x14ac:dyDescent="0.2">
      <c r="O333" s="8"/>
      <c r="P333" s="8"/>
      <c r="Q333" s="8"/>
      <c r="R333" s="8"/>
      <c r="S333" s="8"/>
      <c r="T333" s="8"/>
      <c r="U333" s="8"/>
      <c r="V333" s="8"/>
      <c r="W333" s="8"/>
      <c r="X333" s="8"/>
      <c r="Y333" s="8"/>
      <c r="Z333" s="8"/>
      <c r="AA333" s="8"/>
      <c r="AB333" s="8"/>
      <c r="AC333" s="278" t="str">
        <f>IF('5. Jahr'!I330="Einnahmen/Erlöse",'5. Jahr'!H330,"")</f>
        <v/>
      </c>
      <c r="AD333" s="278" t="str">
        <f>IF('5. Jahr'!I330="priv. Mittel",'5. Jahr'!H330,"")</f>
        <v/>
      </c>
      <c r="AE333" s="278" t="str">
        <f>IF('5. Jahr'!I330="Bundesag. Arbeit",'5. Jahr'!H330,"")</f>
        <v/>
      </c>
      <c r="AF333" s="278" t="str">
        <f>IF('5. Jahr'!I330="andere Bundesm.",'5. Jahr'!H330,"")</f>
        <v/>
      </c>
      <c r="AG333" s="278" t="str">
        <f>IF('5. Jahr'!I330="kommunale Mittel",'5. Jahr'!H330,"")</f>
        <v/>
      </c>
      <c r="AH333" s="279" t="str">
        <f>IF('5. Jahr'!I330="sonst. öff. Mittel",'5. Jahr'!H330,"")</f>
        <v/>
      </c>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14</vt:i4>
      </vt:variant>
    </vt:vector>
  </HeadingPairs>
  <TitlesOfParts>
    <vt:vector size="26" baseType="lpstr">
      <vt:lpstr>Merkblatt</vt:lpstr>
      <vt:lpstr>Deckblatt</vt:lpstr>
      <vt:lpstr>1. Jahr</vt:lpstr>
      <vt:lpstr>2. Jahr</vt:lpstr>
      <vt:lpstr>3. Jahr</vt:lpstr>
      <vt:lpstr>4. Jahr</vt:lpstr>
      <vt:lpstr>5. Jahr</vt:lpstr>
      <vt:lpstr>Zusammenfassung </vt:lpstr>
      <vt:lpstr>Erklärung Vergaberecht</vt:lpstr>
      <vt:lpstr>Erklärung Zuwendungsrecht</vt:lpstr>
      <vt:lpstr>Erklärung zum VN</vt:lpstr>
      <vt:lpstr>Tabelle5</vt:lpstr>
      <vt:lpstr>'1. Jahr'!Druckbereich</vt:lpstr>
      <vt:lpstr>'2. Jahr'!Druckbereich</vt:lpstr>
      <vt:lpstr>'3. Jahr'!Druckbereich</vt:lpstr>
      <vt:lpstr>'4. Jahr'!Druckbereich</vt:lpstr>
      <vt:lpstr>'5. Jahr'!Druckbereich</vt:lpstr>
      <vt:lpstr>Deckblatt!Druckbereich</vt:lpstr>
      <vt:lpstr>'Erklärung Vergaberecht'!Druckbereich</vt:lpstr>
      <vt:lpstr>'Erklärung zum VN'!Druckbereich</vt:lpstr>
      <vt:lpstr>Merkblatt!Druckbereich</vt:lpstr>
      <vt:lpstr>'1. Jahr'!Drucktitel</vt:lpstr>
      <vt:lpstr>'2. Jahr'!Drucktitel</vt:lpstr>
      <vt:lpstr>'3. Jahr'!Drucktitel</vt:lpstr>
      <vt:lpstr>'4. Jahr'!Drucktitel</vt:lpstr>
      <vt:lpstr>'5. Jahr'!Drucktitel</vt:lpstr>
    </vt:vector>
  </TitlesOfParts>
  <Company>Wirtschaftsförderung Hessen Investitionsbank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HLT Wiesbaden</dc:creator>
  <cp:lastModifiedBy>Löwer, Sabine (RPKS)</cp:lastModifiedBy>
  <cp:lastPrinted>2020-02-10T09:24:49Z</cp:lastPrinted>
  <dcterms:created xsi:type="dcterms:W3CDTF">2000-03-21T08:58:50Z</dcterms:created>
  <dcterms:modified xsi:type="dcterms:W3CDTF">2025-01-23T14:04:41Z</dcterms:modified>
</cp:coreProperties>
</file>