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trlProps/ctrlProp94.xml" ContentType="application/vnd.ms-excel.controlproperties+xml"/>
  <Override PartName="/xl/ctrlProps/ctrlProp95.xml" ContentType="application/vnd.ms-excel.controlpropertie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N:\Abteilung5\Foerderungen\Investitionsmaßnahmen\Inv_Kinderbetreuung\2021-2023\Vordrucke\"/>
    </mc:Choice>
  </mc:AlternateContent>
  <bookViews>
    <workbookView xWindow="-15" yWindow="-15" windowWidth="23070" windowHeight="4830" tabRatio="749"/>
  </bookViews>
  <sheets>
    <sheet name="Deckblatt" sheetId="74" r:id="rId1"/>
    <sheet name="Maßnahmenblatt Tagespflege" sheetId="80" r:id="rId2"/>
    <sheet name="Maßnahmenblatt Einrichtung" sheetId="81" r:id="rId3"/>
    <sheet name="Kurzantrag Digitale Ausst. TPP" sheetId="82" r:id="rId4"/>
    <sheet name="Kurzantrag Digitale Ausst. KTE" sheetId="83" r:id="rId5"/>
    <sheet name="Berechnungshilfe Zeitanteil" sheetId="69" r:id="rId6"/>
    <sheet name="Aufstockung Tagespflege" sheetId="70" r:id="rId7"/>
    <sheet name="Aufstockung Einrichtung" sheetId="72" r:id="rId8"/>
    <sheet name="Hilfstabelle" sheetId="19" state="hidden" r:id="rId9"/>
  </sheets>
  <externalReferences>
    <externalReference r:id="rId10"/>
  </externalReferences>
  <definedNames>
    <definedName name="Anzahl_altersüb_Plätze">'[1]Prio-Liste m. Summe'!$L$27,'[1]Prio-Liste m. Summe'!$L$18,'[1]Prio-Liste m. Summe'!$L$9</definedName>
    <definedName name="Anzahl_Krippenplätze">'[1]Prio-Liste m. Summe'!$K$27,'[1]Prio-Liste m. Summe'!$K$18,'[1]Prio-Liste m. Summe'!$K$9</definedName>
    <definedName name="Anzahl_Tagespflegeplätze" localSheetId="7">#REF!,#REF!,#REF!</definedName>
    <definedName name="Anzahl_Tagespflegeplätze" localSheetId="6">#REF!,#REF!,#REF!</definedName>
    <definedName name="Anzahl_Tagespflegeplätze" localSheetId="5">#REF!,#REF!,#REF!</definedName>
    <definedName name="Anzahl_Tagespflegeplätze" localSheetId="0">#REF!,#REF!,#REF!</definedName>
    <definedName name="Anzahl_Tagespflegeplätze" localSheetId="4">#REF!,#REF!,#REF!</definedName>
    <definedName name="Anzahl_Tagespflegeplätze" localSheetId="3">#REF!,#REF!,#REF!</definedName>
    <definedName name="Anzahl_Tagespflegeplätze" localSheetId="2">#REF!,#REF!,#REF!</definedName>
    <definedName name="Anzahl_Tagespflegeplätze">#REF!,#REF!,#REF!</definedName>
    <definedName name="_xlnm.Print_Area" localSheetId="7">'Aufstockung Einrichtung'!$A$1:$N$55</definedName>
    <definedName name="_xlnm.Print_Area" localSheetId="6">'Aufstockung Tagespflege'!$A$1:$N$55</definedName>
    <definedName name="_xlnm.Print_Area" localSheetId="5">'Berechnungshilfe Zeitanteil'!$A$1:$K$24</definedName>
    <definedName name="_xlnm.Print_Area" localSheetId="0">Deckblatt!$A$1:$H$53</definedName>
    <definedName name="_xlnm.Print_Area" localSheetId="4">'Kurzantrag Digitale Ausst. KTE'!$A$1:$M$54</definedName>
    <definedName name="_xlnm.Print_Area" localSheetId="3">'Kurzantrag Digitale Ausst. TPP'!$A$1:$M$51</definedName>
    <definedName name="_xlnm.Print_Area" localSheetId="2">'Maßnahmenblatt Einrichtung'!$A$1:$M$75</definedName>
    <definedName name="_xlnm.Print_Area" localSheetId="1">'Maßnahmenblatt Tagespflege'!$A$1:$M$74</definedName>
    <definedName name="Fördersumme" localSheetId="7">#REF!,#REF!,#REF!</definedName>
    <definedName name="Fördersumme" localSheetId="6">#REF!,#REF!,#REF!</definedName>
    <definedName name="Fördersumme" localSheetId="5">#REF!,#REF!,#REF!</definedName>
    <definedName name="Fördersumme" localSheetId="0">#REF!,#REF!,#REF!</definedName>
    <definedName name="Fördersumme" localSheetId="4">#REF!,#REF!,#REF!</definedName>
    <definedName name="Fördersumme" localSheetId="3">#REF!,#REF!,#REF!</definedName>
    <definedName name="Fördersumme" localSheetId="2">#REF!,#REF!,#REF!</definedName>
    <definedName name="Fördersumme">#REF!,#REF!,#REF!</definedName>
    <definedName name="Gesamtkosten" localSheetId="7">#REF!,#REF!,#REF!</definedName>
    <definedName name="Gesamtkosten" localSheetId="6">#REF!,#REF!,#REF!</definedName>
    <definedName name="Gesamtkosten" localSheetId="5">#REF!,#REF!,#REF!</definedName>
    <definedName name="Gesamtkosten" localSheetId="0">#REF!,#REF!,#REF!</definedName>
    <definedName name="Gesamtkosten" localSheetId="4">#REF!,#REF!,#REF!</definedName>
    <definedName name="Gesamtkosten" localSheetId="3">#REF!,#REF!,#REF!</definedName>
    <definedName name="Gesamtkosten" localSheetId="2">#REF!,#REF!,#REF!</definedName>
    <definedName name="Gesamtkosten">#REF!,#REF!,#REF!</definedName>
    <definedName name="Kontrollkästchen22" localSheetId="0">Deckblatt!#REF!</definedName>
    <definedName name="Kontrollkästchen23" localSheetId="0">Deckblatt!#REF!</definedName>
    <definedName name="Kontrollkästchen24" localSheetId="0">Deckblatt!#REF!</definedName>
    <definedName name="Kontrollkästchen25" localSheetId="0">Deckblatt!#REF!</definedName>
    <definedName name="Kontrollkästchen26" localSheetId="0">Deckblatt!#REF!</definedName>
    <definedName name="Kontrollkästchen27" localSheetId="0">Deckblatt!#REF!</definedName>
    <definedName name="Liquidität_2008" localSheetId="7">#REF!,#REF!,#REF!</definedName>
    <definedName name="Liquidität_2008" localSheetId="6">#REF!,#REF!,#REF!</definedName>
    <definedName name="Liquidität_2008" localSheetId="5">#REF!,#REF!,#REF!</definedName>
    <definedName name="Liquidität_2008" localSheetId="0">#REF!,#REF!,#REF!</definedName>
    <definedName name="Liquidität_2008" localSheetId="4">#REF!,#REF!,#REF!</definedName>
    <definedName name="Liquidität_2008" localSheetId="3">#REF!,#REF!,#REF!</definedName>
    <definedName name="Liquidität_2008" localSheetId="2">#REF!,#REF!,#REF!</definedName>
    <definedName name="Liquidität_2008">#REF!,#REF!,#REF!</definedName>
    <definedName name="Liquidität_2009" localSheetId="7">#REF!,#REF!,#REF!</definedName>
    <definedName name="Liquidität_2009" localSheetId="6">#REF!,#REF!,#REF!</definedName>
    <definedName name="Liquidität_2009" localSheetId="5">#REF!,#REF!,#REF!</definedName>
    <definedName name="Liquidität_2009" localSheetId="0">#REF!,#REF!,#REF!</definedName>
    <definedName name="Liquidität_2009" localSheetId="4">#REF!,#REF!,#REF!</definedName>
    <definedName name="Liquidität_2009" localSheetId="3">#REF!,#REF!,#REF!</definedName>
    <definedName name="Liquidität_2009" localSheetId="2">#REF!,#REF!,#REF!</definedName>
    <definedName name="Liquidität_2009">#REF!,#REF!,#REF!</definedName>
    <definedName name="Liquidität_2010" localSheetId="7">#REF!,#REF!,#REF!</definedName>
    <definedName name="Liquidität_2010" localSheetId="6">#REF!,#REF!,#REF!</definedName>
    <definedName name="Liquidität_2010" localSheetId="5">#REF!,#REF!,#REF!</definedName>
    <definedName name="Liquidität_2010" localSheetId="0">#REF!,#REF!,#REF!</definedName>
    <definedName name="Liquidität_2010" localSheetId="4">#REF!,#REF!,#REF!</definedName>
    <definedName name="Liquidität_2010" localSheetId="3">#REF!,#REF!,#REF!</definedName>
    <definedName name="Liquidität_2010" localSheetId="2">#REF!,#REF!,#REF!</definedName>
    <definedName name="Liquidität_2010">#REF!,#REF!,#REF!</definedName>
    <definedName name="zuwendungsf_Kosten" localSheetId="7">#REF!,#REF!,#REF!</definedName>
    <definedName name="zuwendungsf_Kosten" localSheetId="6">#REF!,#REF!,#REF!</definedName>
    <definedName name="zuwendungsf_Kosten" localSheetId="5">#REF!,#REF!,#REF!</definedName>
    <definedName name="zuwendungsf_Kosten" localSheetId="0">#REF!,#REF!,#REF!</definedName>
    <definedName name="zuwendungsf_Kosten" localSheetId="4">#REF!,#REF!,#REF!</definedName>
    <definedName name="zuwendungsf_Kosten" localSheetId="3">#REF!,#REF!,#REF!</definedName>
    <definedName name="zuwendungsf_Kosten" localSheetId="2">#REF!,#REF!,#REF!</definedName>
    <definedName name="zuwendungsf_Kosten">#REF!,#REF!,#REF!</definedName>
  </definedNames>
  <calcPr calcId="162913"/>
</workbook>
</file>

<file path=xl/calcChain.xml><?xml version="1.0" encoding="utf-8"?>
<calcChain xmlns="http://schemas.openxmlformats.org/spreadsheetml/2006/main">
  <c r="F39" i="83" l="1"/>
  <c r="G35" i="82"/>
  <c r="C47" i="81"/>
  <c r="B47" i="81"/>
  <c r="F40" i="81"/>
  <c r="C47" i="80"/>
  <c r="B47" i="80"/>
  <c r="G37" i="80"/>
  <c r="G13" i="69" l="1"/>
  <c r="G40" i="74" l="1"/>
  <c r="E40" i="74"/>
  <c r="D40" i="74"/>
  <c r="M26" i="72" l="1"/>
  <c r="L32" i="72" s="1"/>
  <c r="K12" i="69" l="1"/>
  <c r="C28" i="70" l="1"/>
  <c r="L26" i="70" s="1"/>
  <c r="L32" i="70" s="1"/>
  <c r="A35" i="72" l="1"/>
  <c r="G35" i="72"/>
  <c r="G35" i="70"/>
  <c r="A35" i="70"/>
  <c r="K14" i="69"/>
  <c r="G18" i="69" s="1"/>
  <c r="K18" i="69" l="1"/>
</calcChain>
</file>

<file path=xl/comments1.xml><?xml version="1.0" encoding="utf-8"?>
<comments xmlns="http://schemas.openxmlformats.org/spreadsheetml/2006/main">
  <authors>
    <author>Schlenker, Maren (RPKS)</author>
    <author>Hoffmann, Christin (RPKS)</author>
    <author>Wiegand, Miriam (RPKS)</author>
  </authors>
  <commentList>
    <comment ref="A14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Der Maßnahmebeginn darf nicht vor dem 01.01.2018 bzw. dem 01.07.2016 liegen!</t>
        </r>
      </text>
    </comment>
    <comment ref="A15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Mit der Umsetzung der Maßnahme muss innerhalb von 20 Wochen nach Bescheid des Regierungspräsidiums Kassel begonnen werden.</t>
        </r>
      </text>
    </comment>
    <comment ref="A16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 xml:space="preserve">Die Maßnahmen sind bis einschließlich 30.06.2024 abzuschließen!
</t>
        </r>
      </text>
    </comment>
    <comment ref="B27" authorId="0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Ist-Zustand = Zustand vor Umsetzung der beantragten Maßnahme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Soll -Zustand = Zustand nach Umsetzung der beantragten Maßnahme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Dieses Feld dient allein der Darstellung der Gesamtmaßnahme.
Die Förderung von Schulkindern ist ausgeschlossen.</t>
        </r>
      </text>
    </comment>
    <comment ref="G37" authorId="1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Gesamtausgaben müssen durch die Einnahmen gedeckt sein. Es darf zu keiner Überfinanzierung kommen.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2" shapeId="0">
      <text>
        <r>
          <rPr>
            <b/>
            <sz val="11"/>
            <color indexed="81"/>
            <rFont val="Arial"/>
            <family val="2"/>
          </rPr>
          <t xml:space="preserve">Hinweis: </t>
        </r>
        <r>
          <rPr>
            <sz val="11"/>
            <color indexed="81"/>
            <rFont val="Arial"/>
            <family val="2"/>
          </rPr>
          <t xml:space="preserve">
Wird ausschließlich eine Förderung für digitale Ausstattung beantragt, ist der Kurzantrag Digitale Ausst. TPP zu verwenden!</t>
        </r>
      </text>
    </comment>
    <comment ref="B49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Spenden, Kredite, sonstige Fördermittel, usw.
Siehe auch Nr. 4 der allgemeinen Hinweise zum Prioritätenblatt.</t>
        </r>
      </text>
    </comment>
    <comment ref="A52" authorId="0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Beantragte Zuwendungssumme maximal 90% der zuwendungsfähigen Kosten.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11"/>
            <color indexed="81"/>
            <rFont val="Tahoma"/>
            <family val="2"/>
          </rPr>
          <t xml:space="preserve">
Für die digitale Ausstattung wird die Zuwendung mit bis zu 90 Prozent der zuwendungsfähigen Kosten gewährt, jedoch nicht mehr als 500,- € pro Platz.</t>
        </r>
      </text>
    </comment>
    <comment ref="M54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Die Kostengruppen 100 und 200 sind nach Nr. 5.4 IMFR nicht zuwendungsfähig und bei der Berechnung der zuwendungsfähigen Kosten in Abzug zu bringen.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8" authorId="1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Hier sind die Priorität und das Förderjahr der bewilligten Maßnahmen anzugeben. Beispiel:
10 / 2008 , 20 /2013, 15/ 2015, usw.</t>
        </r>
      </text>
    </comment>
  </commentList>
</comments>
</file>

<file path=xl/comments2.xml><?xml version="1.0" encoding="utf-8"?>
<comments xmlns="http://schemas.openxmlformats.org/spreadsheetml/2006/main">
  <authors>
    <author>Schlenker, Maren (RPKS)</author>
    <author>Passinger, Steffen (RPKS)</author>
    <author>Hoffmann, Christin (RPKS)</author>
  </authors>
  <commentList>
    <comment ref="A5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Wenn sich Einrichtungsträger*in und Bauträger*in unterscheiden, bitte beide jeweils mit Namen und Adresse angeben.</t>
        </r>
      </text>
    </comment>
    <comment ref="K7" authorId="1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Nur bei bereits bestehenden Einrichtungen notwendig.
Bei neuen Einrichtungen ist die Nr. umgehend nachzumelden.</t>
        </r>
      </text>
    </comment>
    <comment ref="D12" authorId="0" shapeId="0">
      <text>
        <r>
          <rPr>
            <b/>
            <sz val="11"/>
            <color indexed="81"/>
            <rFont val="Arial"/>
            <family val="2"/>
          </rPr>
          <t xml:space="preserve">HINWEIS!
</t>
        </r>
        <r>
          <rPr>
            <sz val="11"/>
            <color indexed="81"/>
            <rFont val="Arial"/>
            <family val="2"/>
          </rPr>
          <t>Die Ausstattungspauschale kann nicht ohne  zugehörige Baumaßnahme beantragt werden.
Ergänzende Erläuterungen zu den Ausstattungsarten finden Sie rechts im Hinweistext.</t>
        </r>
      </text>
    </comment>
    <comment ref="A13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 xml:space="preserve">Der Maßnahmebeginn darf nicht vor dem 01.01.2018 bzw. dem 01.07.2016 liegen!
</t>
        </r>
      </text>
    </comment>
    <comment ref="A14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Mit der Umsetzung der Maßnahme muss innerhalb von 20 Wochen nach Bescheid des Regierungspräsidiums Kassel begonnen werden.</t>
        </r>
      </text>
    </comment>
    <comment ref="A15" authorId="0" shapeId="0">
      <text>
        <r>
          <rPr>
            <b/>
            <sz val="11"/>
            <color indexed="81"/>
            <rFont val="Arai"/>
          </rPr>
          <t xml:space="preserve">Hinweis:
</t>
        </r>
        <r>
          <rPr>
            <sz val="11"/>
            <color indexed="81"/>
            <rFont val="Arai"/>
          </rPr>
          <t>Die Maßnahmen sind bis einschließlich 30.06.2024 abzuschließen!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Ist-Zustand = Zustand vor Umsetzung der beantragten Maßnahme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Soll -Zustand = Zustand nach Umsetzung der beantragten Maßnahme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Dieses Feld dient allein der Darstellung der Gesamtmaßnahme.
Die Förderung reiner Hortgruppen ist ausgeschlossen.</t>
        </r>
      </text>
    </comment>
    <comment ref="A37" authorId="2" shapeId="0">
      <text>
        <r>
          <rPr>
            <sz val="11"/>
            <color indexed="81"/>
            <rFont val="Arial"/>
            <family val="2"/>
          </rPr>
          <t>Für die Fördertatbestände nach den Nrn. 5.1.1 bis 5.1.5 der Richtlinie 2021-2023 wird die Zuwendung im Wege der Anteilsfinanzierung mit bis zu 90 Prozent der zuwendungsfähigen Kosten gewährt, jedoch nicht mehr als den jeweiligen Richtliniennummern zu entnehmen ist.</t>
        </r>
      </text>
    </comment>
    <comment ref="A40" authorId="2" shapeId="0">
      <text>
        <r>
          <rPr>
            <sz val="11"/>
            <color indexed="81"/>
            <rFont val="Arial"/>
            <family val="2"/>
          </rPr>
          <t xml:space="preserve">Für die Fördertatbestände nach den Nrn. 5.2.1 und 5.2.2 der Richtlinie 2021-2023 wird die Zuwendung im Wege der Anteilsfinanzierung mit bis zu 50 Prozent der zuwendungsfähigen Kosten gewährt, jedoch nicht mehr als den jeweiligen Richtliniennummern zu entnehmen ist.
</t>
        </r>
      </text>
    </comment>
    <comment ref="F40" authorId="2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Die Gesamtausgaben müssen durch die Einnahmen gedeckt sein. Es darf zu keiner Überfinanzierung kommen.</t>
        </r>
      </text>
    </comment>
    <comment ref="A43" authorId="2" shapeId="0">
      <text>
        <r>
          <rPr>
            <b/>
            <sz val="11"/>
            <color indexed="81"/>
            <rFont val="Arial"/>
            <family val="2"/>
          </rPr>
          <t xml:space="preserve">Hinweis: </t>
        </r>
        <r>
          <rPr>
            <sz val="11"/>
            <color indexed="81"/>
            <rFont val="Arial"/>
            <family val="2"/>
          </rPr>
          <t xml:space="preserve">
Wird ausschließlich eine Förderung für digitale Ausstattung beantragt, ist der Kurzantrag Digitale Ausst. KTE zu verwenden!
Für den Fördertatbestand nach Nr. 5.5 der Richtlinie 2021-2023 wird die Zuwendung mit bis zu 90 Prozent der zuwendungsfähigen Kosten gewährt, jedoch nicht mehr als 5.000,- € pro Gruppenbereich.
</t>
        </r>
      </text>
    </comment>
    <comment ref="B49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Hierbei handelt es sich um die Gelder, die von einem Kreis, einer Stadt oder einer Gemeinde für die beantragte Maßnahme eingesetzt werden.</t>
        </r>
        <r>
          <rPr>
            <b/>
            <sz val="11"/>
            <color indexed="81"/>
            <rFont val="Arial"/>
            <family val="2"/>
          </rPr>
          <t xml:space="preserve">
</t>
        </r>
        <r>
          <rPr>
            <sz val="11"/>
            <color indexed="81"/>
            <rFont val="Arial"/>
            <family val="2"/>
          </rPr>
          <t>Bei Kommunen gelten die kommunalen Mittel als Eigenmittel.</t>
        </r>
      </text>
    </comment>
    <comment ref="D49" authorId="0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Spenden, Kredite, sonstige Fördermittel, usw.
Siehe auch Nr. 4 der allgemeinen Hinweise zum Prioritätenblatt.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2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 xml:space="preserve">
</t>
        </r>
        <r>
          <rPr>
            <u/>
            <sz val="11"/>
            <color indexed="81"/>
            <rFont val="Arial"/>
            <family val="2"/>
          </rPr>
          <t xml:space="preserve">Nrn. 5.1. </t>
        </r>
        <r>
          <rPr>
            <sz val="11"/>
            <color indexed="81"/>
            <rFont val="Arial"/>
            <family val="2"/>
          </rPr>
          <t xml:space="preserve">
Beantragte Zuwendungssumme maximal 90% der zuwendungsfähigen Ausgaben 
</t>
        </r>
        <r>
          <rPr>
            <u/>
            <sz val="11"/>
            <color indexed="81"/>
            <rFont val="Arial"/>
            <family val="2"/>
          </rPr>
          <t>Nrn. 5.2</t>
        </r>
        <r>
          <rPr>
            <sz val="11"/>
            <color indexed="81"/>
            <rFont val="Arial"/>
            <family val="2"/>
          </rPr>
          <t xml:space="preserve">
Beantragte Zuwendungssumme maximal 50% der zuwendungsfähigen Ausgaben 
</t>
        </r>
        <r>
          <rPr>
            <u/>
            <sz val="11"/>
            <color indexed="81"/>
            <rFont val="Arial"/>
            <family val="2"/>
          </rPr>
          <t>Nr. 5.5</t>
        </r>
        <r>
          <rPr>
            <sz val="11"/>
            <color indexed="81"/>
            <rFont val="Arial"/>
            <family val="2"/>
          </rPr>
          <t xml:space="preserve">
Beantragte Zuwendungssumme maximal 90% der zuwendungsfähigen Ausgaben</t>
        </r>
      </text>
    </comment>
    <comment ref="M54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Die Kostengruppen 100 und 200 sind nach Nr. 5.4 IMFR nicht zuwendungsfähig und bei der Berechnung der zuwendungsfähigen Kosten in Abzug zu bringen.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8" authorId="2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Hier sind die Priorität und das Förderjahr der bewilligten Maßnahmen anzugeben. Beispiel: 10 / 2008 , 20 /2013, 15/ 2015, usw.</t>
        </r>
      </text>
    </comment>
  </commentList>
</comments>
</file>

<file path=xl/comments3.xml><?xml version="1.0" encoding="utf-8"?>
<comments xmlns="http://schemas.openxmlformats.org/spreadsheetml/2006/main">
  <authors>
    <author>Schlenker, Maren (RPKS)</author>
    <author>Wiegand, Miriam (RPKS)</author>
    <author>Hoffmann, Christin (RPKS)</author>
  </authors>
  <commentList>
    <comment ref="A12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Der Maßnahmebeginn darf nicht vor dem 01.01.2018 liegen!</t>
        </r>
      </text>
    </comment>
    <comment ref="A14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 xml:space="preserve">Die Maßnahmen sind bis einschließlich 30.06.2024 abzuschließen!
</t>
        </r>
      </text>
    </comment>
    <comment ref="B25" authorId="1" shapeId="0">
      <text>
        <r>
          <rPr>
            <sz val="11"/>
            <color indexed="81"/>
            <rFont val="Arial"/>
            <family val="2"/>
          </rPr>
          <t>Da der Fördertatbestand "Digitale Ausstattung" maßnahmebezogen gewährt wird, ist hier lediglich der Ist-Zustand der Plätze anzugeben. Es erfolgt keine Unterscheidung zwischen Neuschaffung und Bestandserhaltung.</t>
        </r>
      </text>
    </comment>
    <comment ref="A32" authorId="2" shapeId="0">
      <text>
        <r>
          <rPr>
            <sz val="11"/>
            <color indexed="81"/>
            <rFont val="Arial"/>
            <family val="2"/>
          </rPr>
          <t xml:space="preserve">Für den Fördertatbestand nach Nr. 5.5 der Richtlinie 2021-2023 wird die Zuwendung im Wege der Anteilsfinanzierung mit bis zu 90 Prozent der zuwendungsfähigen Kosten gewährt, jedoch nicht mehr als 500 ,- € pro Platz.
</t>
        </r>
      </text>
    </comment>
    <comment ref="B35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Spenden, Kredite, sonstige Fördermittel, usw.
Siehe auch Nr. 4 der allgemeinen Hinweise zum Prioritätenblatt.</t>
        </r>
      </text>
    </comment>
    <comment ref="G35" authorId="2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Gesamtausgaben müssen durch die Einnahmen gedeckt sein. Es darf zu keiner Überfinanzierung kommen.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0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Beantragte Zuwendungssumme maximal 90% der zuwendungsfähigen Kosten.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I42" authorId="1" shapeId="0">
      <text>
        <r>
          <rPr>
            <b/>
            <sz val="11"/>
            <color indexed="81"/>
            <rFont val="Segoe UI"/>
            <family val="2"/>
          </rPr>
          <t>Hinweis:</t>
        </r>
        <r>
          <rPr>
            <sz val="11"/>
            <color indexed="81"/>
            <rFont val="Segoe UI"/>
            <family val="2"/>
          </rPr>
          <t xml:space="preserve">
Digitale Ausstattungen, die bereits durch das Förderprogramm „Hessens gute Zukunft sichern“ (Schutzmaßnahmen an Schulen und Kitas) gefördert wurden, sind von einer erneuten Förderung im Landesinvestitionsprogramm ausgeschlossen.</t>
        </r>
      </text>
    </comment>
  </commentList>
</comments>
</file>

<file path=xl/comments4.xml><?xml version="1.0" encoding="utf-8"?>
<comments xmlns="http://schemas.openxmlformats.org/spreadsheetml/2006/main">
  <authors>
    <author>Passinger, Steffen (RPKS)</author>
    <author>Schlenker, Maren (RPKS)</author>
    <author>Wiegand, Miriam (RPKS)</author>
    <author>Hoffmann, Christin (RPKS)</author>
  </authors>
  <commentList>
    <comment ref="K7" authorId="0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Nur bei bereits bestehenden Einrichtungen notwendig.
Bei neuen Einrichtungen ist die Nr. umgehend nachzumelden.</t>
        </r>
      </text>
    </comment>
    <comment ref="A12" authorId="1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Der Maßnahmebeginn darf nicht vor dem 01.01.2018 liegen!</t>
        </r>
      </text>
    </comment>
    <comment ref="A14" authorId="1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 xml:space="preserve">Die Maßnahmen sind bis einschließlich 30.06.2024 abzuschließen!
</t>
        </r>
      </text>
    </comment>
    <comment ref="B25" authorId="2" shapeId="0">
      <text>
        <r>
          <rPr>
            <sz val="11"/>
            <color indexed="81"/>
            <rFont val="Arial"/>
            <family val="2"/>
          </rPr>
          <t>Da der Fördertatbestand "Digitale Ausstattung" maßnahmebezogen gewährt wird, ist hier lediglich der Ist-Zustand der Plätze anzugeben. Es erfolgt keine Unterscheidung zwischen Neuschaffung und Bestandserhaltung.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32" authorId="1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Dieses Feld dient allein der Darstellung der Gesamtmaßnahme.
Die Förderung reiner Hortgruppen ist ausgeschlossen.</t>
        </r>
      </text>
    </comment>
    <comment ref="A36" authorId="3" shapeId="0">
      <text>
        <r>
          <rPr>
            <sz val="12"/>
            <color indexed="81"/>
            <rFont val="Arial"/>
            <family val="2"/>
          </rPr>
          <t>Für den Fördertatbestand nach Nr. 5.5 der Richtlinie 2021-2023 wird die Zuwendung im Wege der Anteilsfinanzierung mit bis zu 90 Prozent der zuwendungsfähigen Kosten gewährt, jedoch nicht mehr als 5.000 ,- € pro Gruppe.</t>
        </r>
        <r>
          <rPr>
            <sz val="11"/>
            <color indexed="81"/>
            <rFont val="Arial"/>
            <family val="2"/>
          </rPr>
          <t xml:space="preserve">
</t>
        </r>
      </text>
    </comment>
    <comment ref="B39" authorId="1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Hierbei handelt es sich um die Gelder, die von einem Kreis, einer Stadt oder einer Gemeinde für die beantragte Maßnahme eingesetzt werden.</t>
        </r>
        <r>
          <rPr>
            <b/>
            <sz val="11"/>
            <color indexed="81"/>
            <rFont val="Arial"/>
            <family val="2"/>
          </rPr>
          <t xml:space="preserve">
</t>
        </r>
        <r>
          <rPr>
            <sz val="11"/>
            <color indexed="81"/>
            <rFont val="Arial"/>
            <family val="2"/>
          </rPr>
          <t>Bei Kommunen gelten die kommunalen Mittel als Eigenmittel.</t>
        </r>
      </text>
    </comment>
    <comment ref="D39" authorId="1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Spenden, Kredite, sonstige Fördermittel, usw.
Siehe auch Nr. 4 der allgemeinen Hinweise zum Prioritätenblatt.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3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Die Gesamtausgaben müssen durch die Einnahmen gedeckt sein. Es darf zu keiner Überfinanzierung kommen.</t>
        </r>
      </text>
    </comment>
    <comment ref="A42" authorId="2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Beantragte Zuwendungssumme maximal 90% der zuwendungsfähigen Kosten.
</t>
        </r>
      </text>
    </comment>
    <comment ref="I46" authorId="2" shapeId="0">
      <text>
        <r>
          <rPr>
            <b/>
            <sz val="11"/>
            <color indexed="81"/>
            <rFont val="Segoe UI"/>
            <family val="2"/>
          </rPr>
          <t>Hinweis:</t>
        </r>
        <r>
          <rPr>
            <sz val="11"/>
            <color indexed="81"/>
            <rFont val="Segoe UI"/>
            <family val="2"/>
          </rPr>
          <t xml:space="preserve">
Digitale Ausstattungen, die bereits durch das Förderprogramm „Hessens gute Zukunft sichern“ (Schutzmaßnahmen an Schulen und Kitas) gefördert wurden, sind von einer erneuten Förderung im Landesinvestitionsprogramm ausgeschlossen.</t>
        </r>
      </text>
    </comment>
  </commentList>
</comments>
</file>

<file path=xl/comments5.xml><?xml version="1.0" encoding="utf-8"?>
<comments xmlns="http://schemas.openxmlformats.org/spreadsheetml/2006/main">
  <authors>
    <author>Schlenker, Maren (RPKS)</author>
    <author>Hoffmann, Christin (RPKS)</author>
    <author>Wiegand, Miriam (RPKS)</author>
  </authors>
  <commentList>
    <comment ref="A4" authorId="0" shapeId="0">
      <text>
        <r>
          <rPr>
            <b/>
            <sz val="12"/>
            <color indexed="81"/>
            <rFont val="Arial"/>
            <family val="2"/>
          </rPr>
          <t xml:space="preserve">Hinweis:
</t>
        </r>
        <r>
          <rPr>
            <sz val="12"/>
            <color indexed="81"/>
            <rFont val="Arial"/>
            <family val="2"/>
          </rPr>
          <t>Wenn sich</t>
        </r>
        <r>
          <rPr>
            <b/>
            <sz val="12"/>
            <color indexed="81"/>
            <rFont val="Arial"/>
            <family val="2"/>
          </rPr>
          <t xml:space="preserve"> </t>
        </r>
        <r>
          <rPr>
            <sz val="12"/>
            <color indexed="81"/>
            <rFont val="Arial"/>
            <family val="2"/>
          </rPr>
          <t>Einrichtungsträger*in und Bauträger*in unterscheiden, bitte beide jeweils mit Namen und Adresse angeben.</t>
        </r>
      </text>
    </comment>
    <comment ref="C14" authorId="1" shapeId="0">
      <text>
        <r>
          <rPr>
            <sz val="12"/>
            <color indexed="81"/>
            <rFont val="Arial"/>
            <family val="2"/>
          </rPr>
          <t>25 Jahre = 300 Monate
15 Jahre = 180 Monate
10 Jahre = 120 Monate
 5 Jahre  =  60 Monate 
Dauer der Zweckbindung ist der Richtlinie unter Nr. 5.6 zu entnehmen.</t>
        </r>
      </text>
    </comment>
    <comment ref="C18" authorId="2" shapeId="0">
      <text>
        <r>
          <rPr>
            <sz val="12"/>
            <color indexed="81"/>
            <rFont val="Segoe UI"/>
            <family val="2"/>
          </rPr>
          <t>Hier ist lediglich der Anteil der Zuwendungssumme anzugeben, der auf die Gruppe(n) entfällt, die von der zeitanteiligen Förderung betroffen ist/sind. Bitte nicht die Zuwendungssumme für die gesamte Maßnahme angeben.</t>
        </r>
      </text>
    </comment>
  </commentList>
</comments>
</file>

<file path=xl/comments6.xml><?xml version="1.0" encoding="utf-8"?>
<comments xmlns="http://schemas.openxmlformats.org/spreadsheetml/2006/main">
  <authors>
    <author>Schlenker, Maren (RPKS)</author>
    <author>Hoffmann, Christin (RPKS)</author>
  </authors>
  <commentList>
    <comment ref="B25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Spenden, Kredite, sonstige Fördermittel, usw.
Siehe auch Nr. 4 der allgemeinen Hinweise zum Prioritätenblatt.</t>
        </r>
      </text>
    </comment>
    <comment ref="J25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Spenden, Kredite, sonstige Fördermittel, usw.
Siehe auch Nr. 4 der allgemeinen Hinweise zum Prioritätenblatt.</t>
        </r>
      </text>
    </comment>
    <comment ref="A28" authorId="0" shapeId="0">
      <text>
        <r>
          <rPr>
            <b/>
            <sz val="11"/>
            <color indexed="81"/>
            <rFont val="Arial"/>
            <family val="2"/>
          </rPr>
          <t>Hinweis:</t>
        </r>
        <r>
          <rPr>
            <sz val="11"/>
            <color indexed="81"/>
            <rFont val="Arial"/>
            <family val="2"/>
          </rPr>
          <t xml:space="preserve">
Beantragte Zuwendungssumme maximal 90% der zuwendungsfähigen Kosten.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A35" authorId="1" shapeId="0">
      <text>
        <r>
          <rPr>
            <b/>
            <sz val="12"/>
            <color indexed="81"/>
            <rFont val="Arial"/>
            <family val="2"/>
          </rPr>
          <t xml:space="preserve">Hinweis:
</t>
        </r>
        <r>
          <rPr>
            <sz val="12"/>
            <color indexed="81"/>
            <rFont val="Arial"/>
            <family val="2"/>
          </rPr>
          <t>Gesamtausgaben müssen durch die Einnahmen gedeckt sein. Es darf zu keiner Überfinanzierung kommen.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5" authorId="1" shapeId="0">
      <text>
        <r>
          <rPr>
            <b/>
            <sz val="12"/>
            <color indexed="81"/>
            <rFont val="Arial"/>
            <family val="2"/>
          </rPr>
          <t>Hinweis:</t>
        </r>
        <r>
          <rPr>
            <sz val="12"/>
            <color indexed="81"/>
            <rFont val="Arial"/>
            <family val="2"/>
          </rPr>
          <t xml:space="preserve">
Gesamtausgaben müssen durch die Einnahmen gedeckt sein. Es darf zu keiner Überfinanzierung kommen.</t>
        </r>
      </text>
    </comment>
    <comment ref="A40" authorId="0" shapeId="0">
      <text>
        <r>
          <rPr>
            <b/>
            <sz val="12"/>
            <color indexed="81"/>
            <rFont val="Arial"/>
            <family val="2"/>
          </rPr>
          <t xml:space="preserve">Hinweis:
</t>
        </r>
        <r>
          <rPr>
            <sz val="12"/>
            <color indexed="81"/>
            <rFont val="Arial"/>
            <family val="2"/>
          </rPr>
          <t>Der Maßnahmebeginn darf nicht vor dem 01.01.2018 bzw. dem 01.01.2020 liegen!</t>
        </r>
        <r>
          <rPr>
            <sz val="11"/>
            <color indexed="81"/>
            <rFont val="Arial"/>
            <family val="2"/>
          </rPr>
          <t xml:space="preserve">
</t>
        </r>
      </text>
    </comment>
    <comment ref="A41" authorId="0" shapeId="0">
      <text>
        <r>
          <rPr>
            <b/>
            <sz val="12"/>
            <color indexed="81"/>
            <rFont val="Arial"/>
            <family val="2"/>
          </rPr>
          <t xml:space="preserve">Hinweis:
</t>
        </r>
        <r>
          <rPr>
            <sz val="12"/>
            <color indexed="81"/>
            <rFont val="Arial"/>
            <family val="2"/>
          </rPr>
          <t>Mit der Umsetzung der Maßnahme muss innerhalb von 20 Wochen nach Bescheid des Regierungspräsidiums Kassel begonnen werden.</t>
        </r>
      </text>
    </comment>
    <comment ref="A42" authorId="0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 xml:space="preserve">Die Maßnahmen sind bis einschließlich 30.06.2024 abzuschließen!
</t>
        </r>
      </text>
    </comment>
  </commentList>
</comments>
</file>

<file path=xl/comments7.xml><?xml version="1.0" encoding="utf-8"?>
<comments xmlns="http://schemas.openxmlformats.org/spreadsheetml/2006/main">
  <authors>
    <author>Hoffmann, Christin (RPKS)</author>
    <author>Wiegand, Miriam (RPKS)</author>
    <author>Schlenker, Maren (RPKS)</author>
  </authors>
  <commentList>
    <comment ref="A19" authorId="0" shapeId="0">
      <text>
        <r>
          <rPr>
            <sz val="11"/>
            <color indexed="81"/>
            <rFont val="Arial"/>
            <family val="2"/>
          </rPr>
          <t>Für die Fördertatbestände nach den Nrn. 5.1.1 bis 5.1.5 der Ergänzenden Richtlinie zur Förderung von Investitionen im Rahmen des Investitionsprogramms "Kinderbetreuungsfinanzierung" 2017-2020/2018-2020 in Verbindung mit dem Landesinvestitionsprogramm "Kinderbetreuung" 2020-2020 und dem Investitionsprogramm "Kinderbetreuungsfinanzierung" 2020-2021 wird die Zuwendung im Wege der Anteilsfinanzierung mit bis zu 90 Prozent der zuwendungsfähigen Kosten gewährt, jedoch nicht mehr als den jeweiligen Richtliniennummern zu entnehmen ist.</t>
        </r>
      </text>
    </comment>
    <comment ref="G19" authorId="0" shapeId="0">
      <text>
        <r>
          <rPr>
            <sz val="11"/>
            <color indexed="81"/>
            <rFont val="Arial"/>
            <family val="2"/>
          </rPr>
          <t xml:space="preserve">Für die Fördertatbestände nach den Nrn. 5.1.1 bis 5.1.5 der  Richtlinie zum Landesinvestitionsprogramm "Kinderbetreuung" 2021-2023 wird die Zuwendung im Wege der Anteilsfinanzierung mit bis zu 90 Prozent der zuwendungsfähigen Kosten gewährt, jedoch nicht mehr als den jeweiligen Richtliniennummern zu entnehmen ist.
</t>
        </r>
      </text>
    </comment>
    <comment ref="A22" authorId="0" shapeId="0">
      <text>
        <r>
          <rPr>
            <sz val="11"/>
            <color indexed="81"/>
            <rFont val="Arial"/>
            <family val="2"/>
          </rPr>
          <t>Für die Fördertatbestände nach den Nrn. 5.2.1 und 5.2.2 der Ergänzenden Richtlinie zur Förderung von Investitionen im Rahmen des Investitionsprogramms "Kinderbetreuungsfinanzierung" 2017-2020/2018-2020 in Verbindung mit dem Landesinvestitionsprogramm "Kinderbetreuung" 2020-2020 und dem Investitionsprogramm "Kinderbetreuungsfinanzierung" 2020-2021  wird die Zuwendung im Wege der Anteilsfinanzierung mit bis zu 50 Prozent der zuwendungsfähigen Kosten gewährt, jedoch nicht mehr als den jeweiligen Richtliniennummern zu entnehmen ist.</t>
        </r>
      </text>
    </comment>
    <comment ref="G22" authorId="0" shapeId="0">
      <text>
        <r>
          <rPr>
            <sz val="11"/>
            <color indexed="81"/>
            <rFont val="Arial"/>
            <family val="2"/>
          </rPr>
          <t>Für die Fördertatbestände nach den Nrn. 5.2.1 und 5.2.2 der Richtlinie zum Landesinvestitionsprogramm "Kinderbetreuung" 2021-2023 wird die Zuwendung im Wege der Anteilsfinanzierung mit bis zu 50 Prozent der zuwendungsfähigen Kosten gewährt, jedoch nicht mehr als den jeweiligen Richtliniennummern zu entnehmen ist.</t>
        </r>
      </text>
    </comment>
    <comment ref="D25" authorId="1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 xml:space="preserve">Spenden, Kredite, sonstige Fördermittel, usw.
Siehe auch Nr. 4 der allgemeinen Hinweise zum Prioritätenblatt.
</t>
        </r>
      </text>
    </comment>
    <comment ref="L25" authorId="2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>Spenden, Kredite, sonstige Fördermittel, usw.
Siehe auch Nr. 4 der allgemeinen Hinweise zum Prioritätenblatt.</t>
        </r>
      </text>
    </comment>
    <comment ref="A35" authorId="0" shapeId="0">
      <text>
        <r>
          <rPr>
            <b/>
            <sz val="12"/>
            <color indexed="81"/>
            <rFont val="Arial"/>
            <family val="2"/>
          </rPr>
          <t xml:space="preserve">Hinweis:
</t>
        </r>
        <r>
          <rPr>
            <sz val="12"/>
            <color indexed="81"/>
            <rFont val="Arial"/>
            <family val="2"/>
          </rPr>
          <t>Gesamtausgaben müssen durch die Einnahmen gedeckt sein. Es darf zu keiner Überfinanzierung kommen.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5" authorId="0" shapeId="0">
      <text>
        <r>
          <rPr>
            <b/>
            <sz val="12"/>
            <color indexed="81"/>
            <rFont val="Arial"/>
            <family val="2"/>
          </rPr>
          <t>Hinweis:</t>
        </r>
        <r>
          <rPr>
            <sz val="12"/>
            <color indexed="81"/>
            <rFont val="Arial"/>
            <family val="2"/>
          </rPr>
          <t xml:space="preserve">
Gesamtausgaben müssen durch die Einnahmen gedeckt sein. Es darf zu keiner Überfinanzierung kommen.</t>
        </r>
      </text>
    </comment>
    <comment ref="A40" authorId="2" shapeId="0">
      <text>
        <r>
          <rPr>
            <b/>
            <sz val="12"/>
            <color indexed="81"/>
            <rFont val="Arial"/>
            <family val="2"/>
          </rPr>
          <t xml:space="preserve">Hinweis:
</t>
        </r>
        <r>
          <rPr>
            <sz val="12"/>
            <color indexed="81"/>
            <rFont val="Arial"/>
            <family val="2"/>
          </rPr>
          <t>Der Maßnahmebeginn darf nicht vor dem 01.01.2018 bzw. dem 01.01.2020 liegen!</t>
        </r>
        <r>
          <rPr>
            <sz val="11"/>
            <color indexed="81"/>
            <rFont val="Arial"/>
            <family val="2"/>
          </rPr>
          <t xml:space="preserve">
</t>
        </r>
      </text>
    </comment>
    <comment ref="A41" authorId="2" shapeId="0">
      <text>
        <r>
          <rPr>
            <b/>
            <sz val="12"/>
            <color indexed="81"/>
            <rFont val="Arial"/>
            <family val="2"/>
          </rPr>
          <t xml:space="preserve">Hinweis:
</t>
        </r>
        <r>
          <rPr>
            <sz val="12"/>
            <color indexed="81"/>
            <rFont val="Arial"/>
            <family val="2"/>
          </rPr>
          <t>Mit der Umsetzung der Maßnahme muss innerhalb von 20 Wochen nach Bescheid des Regierungspräsidiums Kassel begonnen werden.</t>
        </r>
      </text>
    </comment>
    <comment ref="A42" authorId="2" shapeId="0">
      <text>
        <r>
          <rPr>
            <b/>
            <sz val="11"/>
            <color indexed="81"/>
            <rFont val="Arial"/>
            <family val="2"/>
          </rPr>
          <t xml:space="preserve">Hinweis:
</t>
        </r>
        <r>
          <rPr>
            <sz val="11"/>
            <color indexed="81"/>
            <rFont val="Arial"/>
            <family val="2"/>
          </rPr>
          <t xml:space="preserve">Die Maßnahmen sind bis einschließlich 30.06.2024 abzuschließen!
</t>
        </r>
      </text>
    </comment>
  </commentList>
</comments>
</file>

<file path=xl/sharedStrings.xml><?xml version="1.0" encoding="utf-8"?>
<sst xmlns="http://schemas.openxmlformats.org/spreadsheetml/2006/main" count="612" uniqueCount="222">
  <si>
    <t>(Anschrift Träger der öffentlichen Jugendhilfe)</t>
  </si>
  <si>
    <t>Datum:</t>
  </si>
  <si>
    <t>Telefon:</t>
  </si>
  <si>
    <t>E-Mail:</t>
  </si>
  <si>
    <t>(Ort, Datum)</t>
  </si>
  <si>
    <t>Name der Einrichtung</t>
  </si>
  <si>
    <t>Die sachliche und fachliche Richtigkeit der Angaben wird bestätigt.</t>
  </si>
  <si>
    <t>1. Einrichtung:</t>
  </si>
  <si>
    <t>Eigenmittel</t>
  </si>
  <si>
    <t>Fremdmittel</t>
  </si>
  <si>
    <t>Renovierung</t>
  </si>
  <si>
    <t>Investitionsprogramm "Kinderbetreuungsfinanzierung" 2008-2013</t>
  </si>
  <si>
    <t>kommunaler Träger</t>
  </si>
  <si>
    <t>Art des Einrichtungsträgers</t>
  </si>
  <si>
    <t>kirchlicher Träger</t>
  </si>
  <si>
    <t>freier Träger</t>
  </si>
  <si>
    <t>Tagespflegeperson</t>
  </si>
  <si>
    <t>Beantragte Zuwendungssumme</t>
  </si>
  <si>
    <t>Investitionsprogramm 2013-2014 zur Schaffung von U3-Plätzen</t>
  </si>
  <si>
    <t>6. Rechtsverbindliche Bestätigungen:</t>
  </si>
  <si>
    <t>Ist-Zustand</t>
  </si>
  <si>
    <t>Soll-Zustand</t>
  </si>
  <si>
    <t>Trägerart:</t>
  </si>
  <si>
    <t>Voraussichtlicher Maßnahmeabschluss:</t>
  </si>
  <si>
    <t>(Beschreibung des aktuellen Standes, welche Maßnahmen sollen getätigt und welcher Stand soll erreicht werden!)</t>
  </si>
  <si>
    <t>Einrichtungsnummer laut Betriebserlaubnis:</t>
  </si>
  <si>
    <t>Kommunale Mittel</t>
  </si>
  <si>
    <t>Krippengruppen</t>
  </si>
  <si>
    <t>Der geplante Betreuungsbereich befindet sich in:</t>
  </si>
  <si>
    <t>des Antrages vom:</t>
  </si>
  <si>
    <t>Investitionsprogramm "Kinderbetreuungsfinanzierung" 2015-2018</t>
  </si>
  <si>
    <t xml:space="preserve"> Neuschaffung</t>
  </si>
  <si>
    <t>enthalten.</t>
  </si>
  <si>
    <t xml:space="preserve">beantragte Maßnahme                               </t>
  </si>
  <si>
    <t>Investive Landesförderung nach § 32 d HKJGB und Vorgängerprogramm</t>
  </si>
  <si>
    <t xml:space="preserve">(Rechtsverbindliche Unterschrift des örtlichen Trägers der öffentlichen Jugendhilfe)   </t>
  </si>
  <si>
    <t>Beantragte Summen insgesamt:</t>
  </si>
  <si>
    <t xml:space="preserve"> </t>
  </si>
  <si>
    <t>AÜ-Gruppen mit U3 mit Hort</t>
  </si>
  <si>
    <t>AÜ-Gruppen ohne U3 mit Hort</t>
  </si>
  <si>
    <t>Plätze für Schulkinder</t>
  </si>
  <si>
    <t>Großtagespflegestelle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</si>
  <si>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1.  Das hier beantragte Vorhaben entspricht den Anforderungen an die Erteilung einer Erlaubnis für Tageseinrichtungen                    
     nach § 45 des Achten Buches Sozialgesetzbuch (SGB VIII) bzw. nach § 43 SGB VIII für Kindertagespflege.                   
2.  Im Falle einer Beantragung von Fördermitteln für Bestandssicherungsmaßnahmen wird bestätigt, dass die Voraussetzungen                                                                      .    nach Nr. 4.3 und oder nach Nr. 4.4 der o.g. Investitionsrichtlinie vorliegen. 
3.  Die sachliche und fachliche Richtigkeit der Angaben wird bestätigt.      </t>
  </si>
  <si>
    <t>Hortgruppen</t>
  </si>
  <si>
    <t>AÜ-Gruppen mit U3 ohne Hort</t>
  </si>
  <si>
    <t>Kindergartengruppen</t>
  </si>
  <si>
    <t>Zuwendungsfähige  Ausgaben</t>
  </si>
  <si>
    <t>Gesamtausgaben</t>
  </si>
  <si>
    <t>Zuwendungsfähige Ausgaben</t>
  </si>
  <si>
    <t>Differenzbetrag Gesamtausgaben und Einnahmen inklusive beantragte Zuwendung</t>
  </si>
  <si>
    <t>In den Gesamtausgaben sind die Kostengruppen 100 und 200 nach DIN 276 mit einem Betrag in Höhe von</t>
  </si>
  <si>
    <t>Bestands-erhaltung</t>
  </si>
  <si>
    <t>Baumaßnahme:</t>
  </si>
  <si>
    <t>Neubau</t>
  </si>
  <si>
    <t>Erweiterungsbau</t>
  </si>
  <si>
    <t>Art der baulichen Maßnahme</t>
  </si>
  <si>
    <t>Art der Ausstattungsinvestition</t>
  </si>
  <si>
    <t>Ersatzneubau</t>
  </si>
  <si>
    <t>Umbau / Ausbau</t>
  </si>
  <si>
    <t>Kauf und Ausbau eines Gebäudes</t>
  </si>
  <si>
    <t>Aufwändiger Umbau</t>
  </si>
  <si>
    <t>Sanierung / Moderniserung</t>
  </si>
  <si>
    <t>Erweiterungsbau zur funktionalen Ergänzung</t>
  </si>
  <si>
    <t>Kombination, siehe Projektbeschreibung</t>
  </si>
  <si>
    <t>zur Bewegungsförderung</t>
  </si>
  <si>
    <t>zur Umsetzung von Inklusion</t>
  </si>
  <si>
    <t>zur Familientorientierung</t>
  </si>
  <si>
    <t>zur Gesundheitsversorgung</t>
  </si>
  <si>
    <t>Ausstattungsinvestititon:</t>
  </si>
  <si>
    <t>Sonstige, siehe Projektbeschreibung</t>
  </si>
  <si>
    <t>Standard Ausstattung</t>
  </si>
  <si>
    <t>1. Tagespflege:</t>
  </si>
  <si>
    <t>Zusammenschluss von Tagespflegepersonen ohne gemeinsamen Arbeitgeber</t>
  </si>
  <si>
    <t>Differenzbetrag Gesamtausgaben und Einnahmen inklusive beantragter Zuwendung</t>
  </si>
  <si>
    <r>
      <t xml:space="preserve">Tagespflegeperson:                    </t>
    </r>
    <r>
      <rPr>
        <sz val="13"/>
        <rFont val="Arial"/>
        <family val="2"/>
      </rPr>
      <t xml:space="preserve"> (Name und private Anschrift)</t>
    </r>
  </si>
  <si>
    <r>
      <t xml:space="preserve">Tagespflegestelle:                                                                     </t>
    </r>
    <r>
      <rPr>
        <sz val="13"/>
        <rFont val="Arial"/>
        <family val="2"/>
      </rPr>
      <t xml:space="preserve"> (ggf. Name und Anschrift, falls von privater Anschrift abweichend)</t>
    </r>
    <r>
      <rPr>
        <b/>
        <sz val="13"/>
        <rFont val="Arial"/>
        <family val="2"/>
      </rPr>
      <t xml:space="preserve"> </t>
    </r>
  </si>
  <si>
    <t>Nr. 5.4</t>
  </si>
  <si>
    <t>Bewegungsförderung</t>
  </si>
  <si>
    <t>Gesundheitsversorgung</t>
  </si>
  <si>
    <t>Umsetzung von Inklusion</t>
  </si>
  <si>
    <t>Familienorientierung</t>
  </si>
  <si>
    <t>Kombination (siehe Projektbeschreibung)</t>
  </si>
  <si>
    <t>5. Für die o.g. Tagespflegeperson wurden bereits Fördermittel aus folgenden Programmen beantragt bzw. bewilligt:</t>
  </si>
  <si>
    <t>Investitionsprogramm "Kinderbetreuungsfinanzierung" 2017-2020</t>
  </si>
  <si>
    <t>Aktenzeichen:</t>
  </si>
  <si>
    <r>
      <rPr>
        <b/>
        <sz val="12"/>
        <rFont val="Arial"/>
        <family val="2"/>
      </rPr>
      <t>eigenen</t>
    </r>
    <r>
      <rPr>
        <sz val="12"/>
        <rFont val="Arial"/>
        <family val="2"/>
      </rPr>
      <t xml:space="preserve"> Räumlichkeiten</t>
    </r>
  </si>
  <si>
    <r>
      <rPr>
        <b/>
        <sz val="12"/>
        <rFont val="Arial"/>
        <family val="2"/>
      </rPr>
      <t xml:space="preserve">gemieteten </t>
    </r>
    <r>
      <rPr>
        <sz val="12"/>
        <rFont val="Arial"/>
        <family val="2"/>
      </rPr>
      <t>Räumlichkeiten</t>
    </r>
    <r>
      <rPr>
        <sz val="9"/>
        <rFont val="Arial"/>
        <family val="2"/>
      </rPr>
      <t xml:space="preserve"> 
</t>
    </r>
  </si>
  <si>
    <t>Nr. 5.1.1</t>
  </si>
  <si>
    <t>Nr. 5.1.2</t>
  </si>
  <si>
    <t>Nr. 5.1.3</t>
  </si>
  <si>
    <t>Nr. 5.1.4</t>
  </si>
  <si>
    <t>Nr. 5.1.5</t>
  </si>
  <si>
    <t>Hilfstabelle Drop-Down</t>
  </si>
  <si>
    <t>Umbau</t>
  </si>
  <si>
    <t>Ausbau</t>
  </si>
  <si>
    <t>aufwändiger Umbau</t>
  </si>
  <si>
    <t>Sanierung/Modernisierung</t>
  </si>
  <si>
    <t>Hilfstabelle Baumaßnahme</t>
  </si>
  <si>
    <t>Hilfstabelle Ausstattungsinvestitionen</t>
  </si>
  <si>
    <t>(ein auf mindestens zehn Jahre abgeschlossener Nutzungsvertrag liegt vor)</t>
  </si>
  <si>
    <t>5. Für die o.g. Einrichtung wurden bereits Fördermittel aus folgenden Programmen beantragt bzw. bewilligt:</t>
  </si>
  <si>
    <t>Es wird bestätigt, dass der Informationspflicht nach Art. 13 Datenschutz-Grundverordnung (DS-GVO) (EU) Nr. 2016/679 gegenüber der betroffenen Person als ersterhebende Behörde nachgekommen wurde.</t>
  </si>
  <si>
    <t>-</t>
  </si>
  <si>
    <t>Maßnahmeabschluss                       (alte Maßnahme):</t>
  </si>
  <si>
    <t>Anzahl der nicht zweckentsprechenden verwandten Monate:</t>
  </si>
  <si>
    <t>Anzahl der Monate der zweckentsprechenden Verwendung:</t>
  </si>
  <si>
    <t>Zweckbindung in Monaten:</t>
  </si>
  <si>
    <t>=</t>
  </si>
  <si>
    <t>Anzahl der Monate der zweckentsprechenden Verwendung</t>
  </si>
  <si>
    <t>Zeitanteil Zweckbindung:</t>
  </si>
  <si>
    <t>Neue Zuwendungssumme:</t>
  </si>
  <si>
    <t xml:space="preserve">2. Berechnung der neuen Zuwendungssumme: </t>
  </si>
  <si>
    <t>Berechnungshilfe zur zeitanteiligen Zweckbindung ist beigefügt</t>
  </si>
  <si>
    <t>Aktenzeichen laut Bescheid:</t>
  </si>
  <si>
    <t>Bereits gewährte Zuwendungssumme:</t>
  </si>
  <si>
    <t xml:space="preserve">4. Projektbeschreibung: </t>
  </si>
  <si>
    <t>Bereits gewährte Zuwendungssumme</t>
  </si>
  <si>
    <t>3.1 Verbindlicher Finanzierungsplan bisher:</t>
  </si>
  <si>
    <t>3.2 Verbindlicher Finanzierungsplan neu:</t>
  </si>
  <si>
    <r>
      <t xml:space="preserve">Einrichtung:                                                                      </t>
    </r>
    <r>
      <rPr>
        <sz val="13"/>
        <rFont val="Arial"/>
        <family val="2"/>
      </rPr>
      <t>(Name und Anschrift)</t>
    </r>
    <r>
      <rPr>
        <b/>
        <sz val="13"/>
        <rFont val="Arial"/>
        <family val="2"/>
      </rPr>
      <t xml:space="preserve"> </t>
    </r>
  </si>
  <si>
    <r>
      <t xml:space="preserve">Einrichtung:                                                                     </t>
    </r>
    <r>
      <rPr>
        <sz val="13"/>
        <rFont val="Arial"/>
        <family val="2"/>
      </rPr>
      <t xml:space="preserve"> (Name und Anschrift)</t>
    </r>
    <r>
      <rPr>
        <b/>
        <sz val="13"/>
        <rFont val="Arial"/>
        <family val="2"/>
      </rPr>
      <t xml:space="preserve"> </t>
    </r>
  </si>
  <si>
    <t>kommunale Mittel</t>
  </si>
  <si>
    <t>5.1.1</t>
  </si>
  <si>
    <t>5.1.2</t>
  </si>
  <si>
    <t>5.1.3</t>
  </si>
  <si>
    <t>5.2.1</t>
  </si>
  <si>
    <t>5.2.2</t>
  </si>
  <si>
    <t>5.1.4</t>
  </si>
  <si>
    <t>5.1.5</t>
  </si>
  <si>
    <r>
      <t xml:space="preserve">(Rechtsverbindliche Unterschrift und </t>
    </r>
    <r>
      <rPr>
        <b/>
        <sz val="11"/>
        <rFont val="Arial"/>
        <family val="2"/>
      </rPr>
      <t>Stempel</t>
    </r>
    <r>
      <rPr>
        <sz val="11"/>
        <rFont val="Arial"/>
        <family val="2"/>
      </rPr>
      <t xml:space="preserve"> des örtlichen Trägers der öffentlichen Jugendhilfe)</t>
    </r>
  </si>
  <si>
    <t>Prüfvermerk RP Kassel</t>
  </si>
  <si>
    <t>Ausgaben Ausstattung:</t>
  </si>
  <si>
    <t>Ausgaben Renovierung:</t>
  </si>
  <si>
    <t>Einnahmen:</t>
  </si>
  <si>
    <t>Beantragte Zuwendungssumme:</t>
  </si>
  <si>
    <t>Ausgaben der Tatbestände nach Richtliniennr. 5.1:</t>
  </si>
  <si>
    <t>Ausgaben der Tatbestände nach Richtliniennr. 5.2:</t>
  </si>
  <si>
    <t>Zuwendungssumme insgesamt:</t>
  </si>
  <si>
    <t xml:space="preserve">Ausführungsbeginn             (neue Maßnahme): </t>
  </si>
  <si>
    <t>Zuwendungssumme                                                                  (alte Maßnahme):</t>
  </si>
  <si>
    <t>Zuwendungssumme                                                                      (neue Maßnahme):</t>
  </si>
  <si>
    <t>Beantragte Förderung nach Richtliniennummer:</t>
  </si>
  <si>
    <t>der Richtlinie</t>
  </si>
  <si>
    <t xml:space="preserve">der Richtlinie  </t>
  </si>
  <si>
    <t>Beantragte Förderung nach Nr.</t>
  </si>
  <si>
    <t>Beantragte Förderung 
nach Nr.</t>
  </si>
  <si>
    <t>Ausstattungsinvestition:</t>
  </si>
  <si>
    <t>Außengelände</t>
  </si>
  <si>
    <t>Zwischensumme:</t>
  </si>
  <si>
    <t>Regierungspräsidium Kassel
Dezernat 57
Am Alten Stadtschloss 1
34117 Kassel</t>
  </si>
  <si>
    <t>Nummerierung</t>
  </si>
  <si>
    <t>Numme-rierung</t>
  </si>
  <si>
    <t>Investitionsprogramm "Kinderbetreuungsfinanzierung" 2018-2020</t>
  </si>
  <si>
    <t>Nummerierung:</t>
  </si>
  <si>
    <t xml:space="preserve">2. Projektbeschreibung: </t>
  </si>
  <si>
    <t xml:space="preserve">3. Gruppen: </t>
  </si>
  <si>
    <t>Die Einzelanträge der hiermit beantragten Maßnahmen wurden inkl. verbindlichem Finanzierungsplan geprüft und als förderfähig anerkannt. Darüber hinaus wird bestätigt, dass die Gesamtfinanzierung der jeweiligen Maßnahme gesichert ist.</t>
  </si>
  <si>
    <t>4. Verbindlicher Finanzierungsplan:</t>
  </si>
  <si>
    <t xml:space="preserve">3. Plätze: </t>
  </si>
  <si>
    <t>Plätze bis zum Schuleintritt</t>
  </si>
  <si>
    <t>der nachfolgend aufgeführten Maßnahmen beantragt:</t>
  </si>
  <si>
    <t>Maßnahmebeginn                                                           nach Nr. 6.2 der Investitionsrichtlinie:</t>
  </si>
  <si>
    <t>Voraussichtlicher Ausführungsbeginn nach Nr. 6.3 der Investitionsrichtlinie:</t>
  </si>
  <si>
    <t>Maßnahmebeginn nach Nr. 6.2:</t>
  </si>
  <si>
    <t>Voraussichtlicher Ausführungsbeginn nach Nr. 6.3:</t>
  </si>
  <si>
    <t>Bei altersübergreifenden Gruppen mit Hortanteil wurden die Förderhöchstbeträge nach den Nrn. 5.1 und 5.2 der o.g. Richtlinie um jeweils 15% reduziert.</t>
  </si>
  <si>
    <t xml:space="preserve">entsprechend des für den Jugendamtsbezirk zur Verfügung stehenden Budgets die Förderung </t>
  </si>
  <si>
    <t>Digitale Ausstattung</t>
  </si>
  <si>
    <t xml:space="preserve">Antrag auf Zuwendung nach dem 
Landesinvestitionsprogramm "Kinderbetreuung" 2021 – 2023 </t>
  </si>
  <si>
    <t xml:space="preserve">Hiermit wird nach Maßgabe der </t>
  </si>
  <si>
    <t>Richtlinie zur Förderung von Investitionen im Rahmen des  Landesinvestitionsprogramms "Kinderbetreuung" 2021-2023</t>
  </si>
  <si>
    <t xml:space="preserve">  Antrag vom:</t>
  </si>
  <si>
    <t>Gemäß Nr. 4.2 der o.g. Richtlinie müssen die einzelnen Vorhaben den Anforderungen an die Erteilung einer Erlaubnis für Tageseinrichtungen nach § 45 des Achten Buches Sozialgesetzbuch (SGB VIII) bzw. nach § 43 SGB VIII für Kindertagespflege genügen.</t>
  </si>
  <si>
    <t>Im Falle einer Beantragung von Fördermitteln für Bestandserhaltungsmaßnahmen wird bestätigt, dass die Voraussetzungen nach Nr. 4.3 und/oder Nr. 4.4 der o.g. Richtlinie vorliegen.</t>
  </si>
  <si>
    <t>(Beschreibung des aktuellen Standes, welche Maßnahmen sollen getätigt und welcher Stand soll erreicht werden)</t>
  </si>
  <si>
    <t>Investitionsprogramm "Kinderbetreuungsfinanzierung" 2020-2021</t>
  </si>
  <si>
    <t>Landesinvestitionsprogramm "Kinderbetreuung" 2020-2024</t>
  </si>
  <si>
    <r>
      <t xml:space="preserve">Bei der Berechnung der zuwendungsfähigen Ausgaben wurde ein möglicher </t>
    </r>
    <r>
      <rPr>
        <b/>
        <sz val="12"/>
        <rFont val="Arial"/>
        <family val="2"/>
      </rPr>
      <t xml:space="preserve">privater Vorteil </t>
    </r>
    <r>
      <rPr>
        <sz val="12"/>
        <rFont val="Arial"/>
        <family val="2"/>
      </rPr>
      <t>der Tagespflegeperson geprüft.</t>
    </r>
  </si>
  <si>
    <t>5.5</t>
  </si>
  <si>
    <t>Landesinvestitionsprogramm "Kinderbetreuungsfinanzierung" 2020-2024</t>
  </si>
  <si>
    <r>
      <t xml:space="preserve">Einrichtung:                                                                      </t>
    </r>
    <r>
      <rPr>
        <sz val="13"/>
        <rFont val="Arial"/>
        <family val="2"/>
      </rPr>
      <t xml:space="preserve">(Name und Anschrift) </t>
    </r>
  </si>
  <si>
    <t>2. Angaben zu der/den bereits nach dem Investitionsprogramm "Kinderbetreuungsfinanzierung" 2020-2021 oder dem Landesinvestitionsprogramm "Kinderbetreuung" 2020-2024 gewährten Zuwendung(en):</t>
  </si>
  <si>
    <t>Maßnahmenr. laut Bescheid:</t>
  </si>
  <si>
    <t>Bei der beantragten Maßnahme haben sich die folgenden Änderungen zu den im Antrag für das Investitionsprogramm "Kinderbetreuungsfinanzierung" 2020-2021 bzw. das Landesinvestitionsprogramm "Kinderbetreuung" 2020-2024 gemachten Angaben ergeben:</t>
  </si>
  <si>
    <t>Bei der beantragten Maßnahme haben sich keine Änderungen zu den im Antrag für das Investitionsprogramm "Kinderbetreuungsfinanzierung" 2020-2021 bzw. das Landesinvestitionsprogramm "Kinderbetreuung" 2020-2024 gemachten Angaben ergeben.</t>
  </si>
  <si>
    <r>
      <rPr>
        <b/>
        <sz val="12"/>
        <rFont val="Arial"/>
        <family val="2"/>
      </rPr>
      <t xml:space="preserve">gemieteten </t>
    </r>
    <r>
      <rPr>
        <sz val="12"/>
        <rFont val="Arial"/>
        <family val="2"/>
      </rPr>
      <t xml:space="preserve">Räumlichkeiten 
</t>
    </r>
  </si>
  <si>
    <t>Sonstige Förderprogramme des Bundes oder Landes (bitte benennen!)</t>
  </si>
  <si>
    <t>Name des/der Bauträger*in oder der Tagespflegeperson</t>
  </si>
  <si>
    <t>Ausgaben Digitale Ausstattung:</t>
  </si>
  <si>
    <t>Renovierung?</t>
  </si>
  <si>
    <t>Außengelände?</t>
  </si>
  <si>
    <r>
      <t xml:space="preserve">Bau- und Einrichtungsträger*in:                       </t>
    </r>
    <r>
      <rPr>
        <sz val="13"/>
        <rFont val="Arial"/>
        <family val="2"/>
      </rPr>
      <t>(Name und Anschrift)</t>
    </r>
  </si>
  <si>
    <r>
      <t xml:space="preserve">Bau- und Einrichtungsträger*in:                     </t>
    </r>
    <r>
      <rPr>
        <sz val="13"/>
        <rFont val="Arial"/>
        <family val="2"/>
      </rPr>
      <t>(Name und Anschrift)</t>
    </r>
  </si>
  <si>
    <r>
      <t xml:space="preserve">Bau- und Einrichtungsträger*in:                    </t>
    </r>
    <r>
      <rPr>
        <sz val="13"/>
        <rFont val="Arial"/>
        <family val="2"/>
      </rPr>
      <t xml:space="preserve"> (Name und Anschrift)</t>
    </r>
  </si>
  <si>
    <t>5.4</t>
  </si>
  <si>
    <r>
      <t xml:space="preserve">1.  Das hier beantragte Vorhaben entspricht den Anforderungen an die Erteilung einer Erlaubnis für Kindertagespflege nach                    
     § 43 des Achten Buches Sozialgesetzbuch (SGB VIII).                   
2.  Im Falle einer Beantragung von Fördermitteln für </t>
    </r>
    <r>
      <rPr>
        <u/>
        <sz val="12"/>
        <rFont val="Arial"/>
        <family val="2"/>
      </rPr>
      <t>Bestandserhaltungsmaßnahmen</t>
    </r>
    <r>
      <rPr>
        <sz val="12"/>
        <rFont val="Arial"/>
        <family val="2"/>
      </rPr>
      <t xml:space="preserve"> wird bestätigt, dass die Voraussetzungen                    
     nach Nr. 4.4 der o.g. Investitionsrichtlinie vorliegen. 
3.  Die sachliche und fachliche Richtigkeit der Angaben wird bestätigt.      </t>
    </r>
  </si>
  <si>
    <r>
      <t xml:space="preserve">1.  Das hier beantragte Vorhaben entspricht den Anforderungen an die Erteilung einer Erlaubnis für Tageseinrichtungen                    
     nach § 45 des Achten Buches Sozialgesetzbuch (SGB VIII).                   
2.  Im Falle einer Beantragung von Fördermitteln für </t>
    </r>
    <r>
      <rPr>
        <u/>
        <sz val="12"/>
        <rFont val="Arial"/>
        <family val="2"/>
      </rPr>
      <t>Bestandserhaltungsmaßnahmen</t>
    </r>
    <r>
      <rPr>
        <sz val="12"/>
        <rFont val="Arial"/>
        <family val="2"/>
      </rPr>
      <t xml:space="preserve"> wird bestätigt, dass die Voraussetzungen                    
     nach Nr. 4.3 der o.g. Investitionsrichtlinie vorliegen. 
3.  Die sachliche und fachliche Richtigkeit der Angaben wird bestätigt.      </t>
    </r>
  </si>
  <si>
    <t>5. Für die beantragten Ausstattungsgegenstände wurden bereits Fördermittel aus anderen Programmen beantragt bzw. bewilligt:</t>
  </si>
  <si>
    <t>Förderprogramme des Bundes oder Landes (bitte benennen und Unterlagen beifügen!)</t>
  </si>
  <si>
    <t>Bestelldatum der Ausstattung
(Maßnahmebeginn nach Nr. 6.2 und 
Ausführungsbeginn nach Nr. 6.3):</t>
  </si>
  <si>
    <r>
      <t xml:space="preserve">Antragsteller*in:                       
</t>
    </r>
    <r>
      <rPr>
        <sz val="13"/>
        <rFont val="Arial"/>
        <family val="2"/>
      </rPr>
      <t>(Name und Anschrift)</t>
    </r>
  </si>
  <si>
    <r>
      <rPr>
        <b/>
        <sz val="12"/>
        <rFont val="Arial"/>
        <family val="2"/>
      </rPr>
      <t xml:space="preserve">gemieteten </t>
    </r>
    <r>
      <rPr>
        <sz val="12"/>
        <rFont val="Arial"/>
        <family val="2"/>
      </rPr>
      <t>Räumlichkeiten</t>
    </r>
    <r>
      <rPr>
        <sz val="9"/>
        <rFont val="Arial"/>
        <family val="2"/>
      </rPr>
      <t xml:space="preserve"> </t>
    </r>
  </si>
  <si>
    <t xml:space="preserve">Beantragte Förderung nach Nr. </t>
  </si>
  <si>
    <t xml:space="preserve">1.  Das hier beantragte Vorhaben entspricht den Anforderungen an die Erteilung einer Erlaubnis für Kindertagespflege nach                    
     § 43 des Achten Buches Sozialgesetzbuch (SGB VIII).                   
2.  Die sachliche und fachliche Richtigkeit der Angaben wird bestätigt.      </t>
  </si>
  <si>
    <t xml:space="preserve">1.  Das hier beantragte Vorhaben entspricht den Anforderungen an die Erteilung einer Erlaubnis für Tageseinrichtungen                    
     nach § 45 des Achten Buches Sozialgesetzbuch (SGB VIII). 
2.  Die sachliche und fachliche Richtigkeit der Angaben wird bestätigt.      </t>
  </si>
  <si>
    <t>Bei altersübergreifenden Gruppen mit Hortanteil wurden die Förderhöchstbeträge nach Nr. 5.5 der o.g. Richtlinie um jeweils 15% reduziert.</t>
  </si>
  <si>
    <t>Zuwendungssumme Aufstockung:</t>
  </si>
  <si>
    <t xml:space="preserve">Prio./ Maßnahmenr.: </t>
  </si>
  <si>
    <t>bereits in den (Landes-)Inv.Prog. 17-20, 18-20, 20-21 oder 20-24 beantragt</t>
  </si>
  <si>
    <t>Die beantragten Maßnahmen werden innerhalb von 20 Wochen nach Datum des Bescheides des Regierungspräsidiums Kassel begonnen.</t>
  </si>
  <si>
    <r>
      <t xml:space="preserve">Die im Investitionsprogramm "Kinderbetreuungsfinanzierung" </t>
    </r>
    <r>
      <rPr>
        <b/>
        <u/>
        <sz val="11"/>
        <rFont val="Arial"/>
        <family val="2"/>
      </rPr>
      <t>2017-2020/2018-2020</t>
    </r>
    <r>
      <rPr>
        <b/>
        <sz val="11"/>
        <rFont val="Arial"/>
        <family val="2"/>
      </rPr>
      <t xml:space="preserve"> gestellten Anträge, die hiermit im Landesprogramm "Kinderbetreuung" 2021-2023 beantragt werden, gelten gemäß Nr. 7.2.4 der entsprechenden Richtlinie als übertragen. Der Antrag im Investitionsprogramm 2017-2020/2018-2020 gilt für die oben genannten Maßnahmen damit als zurückgezogen. </t>
    </r>
  </si>
  <si>
    <t>Die Antragsteller wurden über die mit der Zuwendung verbundenen Auflagen sowie zuwendungs- und vergaberechtliche  Anforderungen informiert.</t>
  </si>
  <si>
    <t>Die Angaben zum Maßnahmebeginn, Ausführungsbeginn und Maßnahmeabschluss sind hier nur zu tätigen, wenn sie vom Antrag zum Investitionsprogramm "Kinderbetreuungsfinanzierung" 2020-2021 bzw. Landesinvestitionsprogramm "Kinderbetreuung" 2020-2024 abweichen.</t>
  </si>
  <si>
    <t>Kombination (s. Projektbeschreibung)</t>
  </si>
  <si>
    <t>Ausgaben Außengelände:</t>
  </si>
  <si>
    <t>Ausgaben des Tatbestands nach Richtliniennr. 5.5:</t>
  </si>
  <si>
    <t>Bearbeiter*in:</t>
  </si>
  <si>
    <t>Ausstattung?</t>
  </si>
  <si>
    <r>
      <t xml:space="preserve">Die Notwendigkeit der beantragten digitalen Ausstattung für die Schaffung einer </t>
    </r>
    <r>
      <rPr>
        <b/>
        <sz val="12"/>
        <rFont val="Arial"/>
        <family val="2"/>
      </rPr>
      <t>zeitgemäßen und pandemiegerechten Kommunikation und Pädagogik</t>
    </r>
    <r>
      <rPr>
        <sz val="12"/>
        <rFont val="Arial"/>
        <family val="2"/>
      </rPr>
      <t xml:space="preserve"> wird bestätigt.</t>
    </r>
  </si>
  <si>
    <r>
      <t xml:space="preserve">(Beschreibung der angeschafften Gegenstände </t>
    </r>
    <r>
      <rPr>
        <b/>
        <sz val="12"/>
        <rFont val="Arial"/>
        <family val="2"/>
      </rPr>
      <t>)</t>
    </r>
  </si>
  <si>
    <t>Bauwagen/Schützhütte</t>
  </si>
  <si>
    <t>Bauwagen/Schutzhütte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</si>
</sst>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-407]mmmm\ yy;@"/>
    <numFmt numFmtId="166" formatCode="_-* #,##0.00\ [$€-407]_-;\-* #,##0.00\ [$€-407]_-;_-* &quot;-&quot;??\ [$€-407]_-;_-@_-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9"/>
      <color indexed="81"/>
      <name val="Tahoma"/>
      <family val="2"/>
    </font>
    <font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#"/>
    </font>
    <font>
      <sz val="14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color indexed="81"/>
      <name val="Arial"/>
      <family val="2"/>
    </font>
    <font>
      <sz val="11"/>
      <color indexed="81"/>
      <name val="Arial"/>
      <family val="2"/>
    </font>
    <font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000000"/>
      <name val="Tahoma"/>
      <family val="2"/>
    </font>
    <font>
      <sz val="9"/>
      <name val="Arial"/>
      <family val="2"/>
    </font>
    <font>
      <u/>
      <sz val="11"/>
      <color indexed="81"/>
      <name val="Arial"/>
      <family val="2"/>
    </font>
    <font>
      <b/>
      <sz val="11"/>
      <color indexed="81"/>
      <name val="Arai"/>
    </font>
    <font>
      <sz val="11"/>
      <color indexed="81"/>
      <name val="Arai"/>
    </font>
    <font>
      <b/>
      <sz val="12"/>
      <color indexed="81"/>
      <name val="Arial"/>
      <family val="2"/>
    </font>
    <font>
      <sz val="12"/>
      <color indexed="81"/>
      <name val="Arial"/>
      <family val="2"/>
    </font>
    <font>
      <sz val="9"/>
      <color indexed="81"/>
      <name val="Segoe UI"/>
      <family val="2"/>
    </font>
    <font>
      <sz val="20"/>
      <name val="Arial"/>
      <family val="2"/>
    </font>
    <font>
      <sz val="24"/>
      <name val="Arial"/>
      <family val="2"/>
    </font>
    <font>
      <sz val="12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  <font>
      <sz val="12"/>
      <color indexed="81"/>
      <name val="Segoe UI"/>
      <family val="2"/>
    </font>
    <font>
      <b/>
      <u/>
      <sz val="11"/>
      <name val="Arial"/>
      <family val="2"/>
    </font>
    <font>
      <b/>
      <sz val="11"/>
      <color indexed="81"/>
      <name val="Segoe UI"/>
      <family val="2"/>
    </font>
    <font>
      <sz val="11"/>
      <color indexed="81"/>
      <name val="Segoe UI"/>
      <family val="2"/>
    </font>
    <font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9" fontId="10" fillId="3" borderId="44" applyNumberFormat="0" applyBorder="0">
      <alignment horizontal="left"/>
      <protection locked="0"/>
    </xf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855">
    <xf numFmtId="0" fontId="0" fillId="0" borderId="0" xfId="0"/>
    <xf numFmtId="0" fontId="0" fillId="4" borderId="0" xfId="0" applyFill="1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/>
    <xf numFmtId="0" fontId="3" fillId="4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1" fillId="4" borderId="0" xfId="0" applyFont="1" applyFill="1" applyAlignment="1" applyProtection="1"/>
    <xf numFmtId="0" fontId="5" fillId="4" borderId="0" xfId="0" applyFont="1" applyFill="1" applyAlignment="1">
      <alignment vertical="top" wrapText="1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3" fillId="4" borderId="0" xfId="0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1" xfId="0" applyFont="1" applyBorder="1"/>
    <xf numFmtId="0" fontId="9" fillId="0" borderId="11" xfId="0" applyFont="1" applyBorder="1"/>
    <xf numFmtId="49" fontId="3" fillId="6" borderId="14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14" fontId="3" fillId="4" borderId="6" xfId="0" applyNumberFormat="1" applyFont="1" applyFill="1" applyBorder="1" applyAlignment="1" applyProtection="1">
      <alignment horizontal="left"/>
      <protection locked="0"/>
    </xf>
    <xf numFmtId="44" fontId="3" fillId="5" borderId="11" xfId="2" applyFont="1" applyFill="1" applyBorder="1" applyAlignment="1" applyProtection="1">
      <alignment horizontal="center" vertical="center"/>
      <protection locked="0"/>
    </xf>
    <xf numFmtId="14" fontId="8" fillId="5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44" fontId="3" fillId="0" borderId="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3" fillId="4" borderId="0" xfId="0" applyFont="1" applyFill="1" applyProtection="1"/>
    <xf numFmtId="0" fontId="3" fillId="4" borderId="0" xfId="0" applyFont="1" applyFill="1" applyBorder="1" applyProtection="1"/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center"/>
    </xf>
    <xf numFmtId="0" fontId="26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 applyProtection="1">
      <alignment horizontal="left" vertical="center" wrapText="1"/>
    </xf>
    <xf numFmtId="0" fontId="9" fillId="4" borderId="8" xfId="0" applyFont="1" applyFill="1" applyBorder="1" applyAlignment="1" applyProtection="1">
      <alignment horizontal="left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left" vertical="center" wrapText="1"/>
    </xf>
    <xf numFmtId="44" fontId="3" fillId="4" borderId="0" xfId="2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44" fontId="8" fillId="4" borderId="0" xfId="2" applyFont="1" applyFill="1" applyBorder="1" applyAlignment="1" applyProtection="1">
      <alignment vertical="center"/>
    </xf>
    <xf numFmtId="0" fontId="3" fillId="4" borderId="4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Protection="1"/>
    <xf numFmtId="0" fontId="9" fillId="4" borderId="12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left" vertical="center" wrapText="1"/>
    </xf>
    <xf numFmtId="0" fontId="21" fillId="4" borderId="26" xfId="0" applyFont="1" applyFill="1" applyBorder="1" applyAlignment="1" applyProtection="1">
      <alignment vertical="center" wrapText="1"/>
    </xf>
    <xf numFmtId="0" fontId="21" fillId="4" borderId="31" xfId="0" applyFont="1" applyFill="1" applyBorder="1" applyAlignment="1" applyProtection="1">
      <alignment vertical="center" wrapText="1"/>
    </xf>
    <xf numFmtId="0" fontId="21" fillId="0" borderId="31" xfId="0" applyFont="1" applyFill="1" applyBorder="1" applyAlignment="1" applyProtection="1">
      <alignment vertical="center" wrapText="1"/>
    </xf>
    <xf numFmtId="0" fontId="3" fillId="4" borderId="31" xfId="0" applyFont="1" applyFill="1" applyBorder="1" applyProtection="1"/>
    <xf numFmtId="0" fontId="9" fillId="4" borderId="0" xfId="0" applyFont="1" applyFill="1" applyBorder="1" applyAlignment="1" applyProtection="1">
      <alignment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15" xfId="0" applyFont="1" applyFill="1" applyBorder="1" applyAlignment="1" applyProtection="1">
      <alignment horizontal="center" vertical="top"/>
    </xf>
    <xf numFmtId="0" fontId="3" fillId="4" borderId="9" xfId="0" applyFont="1" applyFill="1" applyBorder="1" applyAlignment="1" applyProtection="1">
      <alignment horizontal="center" vertical="center"/>
    </xf>
    <xf numFmtId="0" fontId="18" fillId="4" borderId="8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vertical="top" wrapText="1"/>
    </xf>
    <xf numFmtId="0" fontId="8" fillId="4" borderId="7" xfId="0" applyFont="1" applyFill="1" applyBorder="1" applyAlignment="1" applyProtection="1">
      <alignment vertical="top" wrapText="1"/>
    </xf>
    <xf numFmtId="0" fontId="8" fillId="4" borderId="8" xfId="0" applyFont="1" applyFill="1" applyBorder="1" applyAlignment="1" applyProtection="1">
      <alignment vertical="top" wrapText="1"/>
    </xf>
    <xf numFmtId="0" fontId="8" fillId="4" borderId="9" xfId="0" applyFont="1" applyFill="1" applyBorder="1" applyAlignment="1" applyProtection="1">
      <alignment vertical="top" wrapText="1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44" fontId="22" fillId="6" borderId="14" xfId="2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Protection="1"/>
    <xf numFmtId="0" fontId="14" fillId="4" borderId="0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center"/>
    </xf>
    <xf numFmtId="0" fontId="13" fillId="4" borderId="0" xfId="0" applyFont="1" applyFill="1" applyAlignment="1" applyProtection="1">
      <alignment vertical="center" wrapText="1"/>
    </xf>
    <xf numFmtId="0" fontId="0" fillId="4" borderId="0" xfId="0" applyFill="1" applyProtection="1"/>
    <xf numFmtId="0" fontId="11" fillId="4" borderId="0" xfId="0" applyFont="1" applyFill="1" applyBorder="1" applyAlignment="1" applyProtection="1">
      <alignment horizontal="left" vertical="center" wrapText="1"/>
    </xf>
    <xf numFmtId="0" fontId="13" fillId="4" borderId="0" xfId="0" applyFont="1" applyFill="1" applyAlignment="1" applyProtection="1">
      <alignment horizontal="left" vertical="top" wrapText="1"/>
    </xf>
    <xf numFmtId="0" fontId="12" fillId="4" borderId="0" xfId="0" applyFont="1" applyFill="1" applyAlignment="1" applyProtection="1">
      <alignment horizontal="center" vertical="center" wrapText="1"/>
    </xf>
    <xf numFmtId="0" fontId="12" fillId="4" borderId="0" xfId="0" applyFont="1" applyFill="1" applyAlignment="1" applyProtection="1">
      <alignment vertical="center"/>
    </xf>
    <xf numFmtId="0" fontId="12" fillId="4" borderId="0" xfId="0" applyFont="1" applyFill="1" applyAlignment="1" applyProtection="1">
      <alignment horizontal="center" vertical="center"/>
    </xf>
    <xf numFmtId="0" fontId="13" fillId="4" borderId="0" xfId="0" applyFont="1" applyFill="1" applyAlignment="1" applyProtection="1">
      <alignment vertical="top" wrapText="1"/>
    </xf>
    <xf numFmtId="0" fontId="5" fillId="4" borderId="0" xfId="0" applyFont="1" applyFill="1" applyAlignment="1" applyProtection="1">
      <alignment vertical="top" wrapText="1"/>
    </xf>
    <xf numFmtId="0" fontId="11" fillId="4" borderId="0" xfId="0" applyFont="1" applyFill="1" applyAlignment="1" applyProtection="1">
      <alignment vertical="center"/>
    </xf>
    <xf numFmtId="0" fontId="9" fillId="2" borderId="20" xfId="0" applyFont="1" applyFill="1" applyBorder="1" applyAlignment="1" applyProtection="1">
      <alignment horizontal="center" vertical="center" wrapText="1"/>
    </xf>
    <xf numFmtId="164" fontId="9" fillId="2" borderId="24" xfId="0" applyNumberFormat="1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center"/>
    </xf>
    <xf numFmtId="164" fontId="12" fillId="2" borderId="0" xfId="2" applyNumberFormat="1" applyFont="1" applyFill="1" applyBorder="1" applyAlignment="1" applyProtection="1">
      <alignment horizontal="center"/>
    </xf>
    <xf numFmtId="0" fontId="2" fillId="4" borderId="0" xfId="0" applyFont="1" applyFill="1" applyAlignment="1" applyProtection="1">
      <alignment wrapText="1"/>
    </xf>
    <xf numFmtId="0" fontId="3" fillId="4" borderId="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 vertical="top"/>
    </xf>
    <xf numFmtId="1" fontId="3" fillId="6" borderId="22" xfId="0" applyNumberFormat="1" applyFont="1" applyFill="1" applyBorder="1" applyAlignment="1" applyProtection="1">
      <alignment horizontal="center" vertical="center"/>
      <protection locked="0"/>
    </xf>
    <xf numFmtId="1" fontId="3" fillId="6" borderId="25" xfId="0" applyNumberFormat="1" applyFont="1" applyFill="1" applyBorder="1" applyAlignment="1" applyProtection="1">
      <alignment horizontal="center" vertical="center"/>
      <protection locked="0"/>
    </xf>
    <xf numFmtId="44" fontId="3" fillId="5" borderId="11" xfId="2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/>
    <xf numFmtId="0" fontId="3" fillId="4" borderId="0" xfId="0" applyFont="1" applyFill="1" applyBorder="1" applyAlignment="1" applyProtection="1">
      <alignment horizontal="center" vertical="center" wrapText="1"/>
    </xf>
    <xf numFmtId="44" fontId="8" fillId="4" borderId="0" xfId="2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/>
    <xf numFmtId="0" fontId="4" fillId="0" borderId="0" xfId="0" applyFont="1" applyProtection="1"/>
    <xf numFmtId="0" fontId="9" fillId="4" borderId="0" xfId="0" applyFont="1" applyFill="1" applyBorder="1" applyAlignment="1" applyProtection="1">
      <alignment horizontal="left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25" fillId="4" borderId="4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right" vertical="center" wrapText="1"/>
    </xf>
    <xf numFmtId="1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3" fillId="4" borderId="4" xfId="0" applyFont="1" applyFill="1" applyBorder="1" applyProtection="1"/>
    <xf numFmtId="0" fontId="3" fillId="4" borderId="1" xfId="0" applyFont="1" applyFill="1" applyBorder="1" applyProtection="1"/>
    <xf numFmtId="14" fontId="8" fillId="5" borderId="11" xfId="0" applyNumberFormat="1" applyFont="1" applyFill="1" applyBorder="1" applyAlignment="1" applyProtection="1">
      <alignment vertical="center" wrapText="1"/>
      <protection locked="0"/>
    </xf>
    <xf numFmtId="0" fontId="8" fillId="5" borderId="11" xfId="0" applyNumberFormat="1" applyFont="1" applyFill="1" applyBorder="1" applyAlignment="1" applyProtection="1">
      <alignment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</xf>
    <xf numFmtId="164" fontId="8" fillId="5" borderId="1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21" fillId="4" borderId="4" xfId="0" applyFont="1" applyFill="1" applyBorder="1" applyAlignment="1" applyProtection="1">
      <alignment vertical="center" wrapText="1"/>
    </xf>
    <xf numFmtId="0" fontId="8" fillId="4" borderId="40" xfId="0" applyFont="1" applyFill="1" applyBorder="1" applyAlignment="1" applyProtection="1">
      <alignment vertical="top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9" fillId="4" borderId="42" xfId="0" applyFont="1" applyFill="1" applyBorder="1" applyAlignment="1" applyProtection="1">
      <alignment horizontal="left" vertical="center" wrapText="1"/>
    </xf>
    <xf numFmtId="0" fontId="9" fillId="4" borderId="40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8" fillId="4" borderId="39" xfId="0" applyNumberFormat="1" applyFont="1" applyFill="1" applyBorder="1" applyAlignment="1" applyProtection="1">
      <alignment vertical="center" wrapText="1"/>
    </xf>
    <xf numFmtId="164" fontId="8" fillId="4" borderId="11" xfId="0" applyNumberFormat="1" applyFont="1" applyFill="1" applyBorder="1" applyAlignment="1" applyProtection="1">
      <alignment vertical="center" wrapText="1"/>
    </xf>
    <xf numFmtId="165" fontId="25" fillId="4" borderId="0" xfId="0" applyNumberFormat="1" applyFont="1" applyFill="1" applyBorder="1" applyAlignment="1" applyProtection="1">
      <alignment horizontal="center" vertical="center" wrapText="1"/>
    </xf>
    <xf numFmtId="14" fontId="8" fillId="4" borderId="0" xfId="0" applyNumberFormat="1" applyFont="1" applyFill="1" applyBorder="1" applyAlignment="1" applyProtection="1">
      <alignment vertical="center" wrapText="1"/>
    </xf>
    <xf numFmtId="14" fontId="8" fillId="4" borderId="1" xfId="0" applyNumberFormat="1" applyFont="1" applyFill="1" applyBorder="1" applyAlignment="1" applyProtection="1">
      <alignment vertical="center" wrapText="1"/>
    </xf>
    <xf numFmtId="164" fontId="8" fillId="4" borderId="0" xfId="0" applyNumberFormat="1" applyFont="1" applyFill="1" applyBorder="1" applyAlignment="1" applyProtection="1">
      <alignment vertical="center" wrapText="1"/>
    </xf>
    <xf numFmtId="164" fontId="8" fillId="4" borderId="1" xfId="0" applyNumberFormat="1" applyFont="1" applyFill="1" applyBorder="1" applyAlignment="1" applyProtection="1">
      <alignment vertical="center" wrapText="1"/>
    </xf>
    <xf numFmtId="0" fontId="18" fillId="4" borderId="0" xfId="0" applyFont="1" applyFill="1" applyBorder="1" applyAlignment="1" applyProtection="1">
      <alignment horizontal="center" vertical="center"/>
    </xf>
    <xf numFmtId="44" fontId="21" fillId="4" borderId="0" xfId="2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vertical="center" wrapText="1"/>
    </xf>
    <xf numFmtId="0" fontId="21" fillId="4" borderId="4" xfId="0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left" vertical="center"/>
    </xf>
    <xf numFmtId="0" fontId="9" fillId="4" borderId="29" xfId="0" applyFont="1" applyFill="1" applyBorder="1" applyAlignment="1" applyProtection="1">
      <alignment horizontal="left" vertical="center"/>
    </xf>
    <xf numFmtId="0" fontId="3" fillId="4" borderId="29" xfId="0" applyFont="1" applyFill="1" applyBorder="1" applyAlignment="1" applyProtection="1">
      <alignment horizontal="center" vertical="center"/>
    </xf>
    <xf numFmtId="44" fontId="3" fillId="4" borderId="29" xfId="2" applyFont="1" applyFill="1" applyBorder="1" applyAlignment="1" applyProtection="1">
      <alignment horizontal="left" vertical="center"/>
    </xf>
    <xf numFmtId="0" fontId="3" fillId="4" borderId="29" xfId="0" applyFont="1" applyFill="1" applyBorder="1" applyAlignment="1" applyProtection="1">
      <alignment horizontal="left" vertical="center"/>
    </xf>
    <xf numFmtId="0" fontId="3" fillId="4" borderId="54" xfId="0" applyFont="1" applyFill="1" applyBorder="1" applyAlignment="1" applyProtection="1">
      <alignment horizontal="center" vertical="center" wrapText="1"/>
    </xf>
    <xf numFmtId="44" fontId="21" fillId="4" borderId="0" xfId="2" applyFont="1" applyFill="1" applyBorder="1" applyAlignment="1" applyProtection="1">
      <alignment horizontal="center" vertical="center"/>
    </xf>
    <xf numFmtId="0" fontId="25" fillId="4" borderId="13" xfId="0" applyFont="1" applyFill="1" applyBorder="1" applyAlignment="1" applyProtection="1">
      <alignment vertical="center" wrapText="1"/>
    </xf>
    <xf numFmtId="0" fontId="25" fillId="4" borderId="1" xfId="0" applyFont="1" applyFill="1" applyBorder="1" applyAlignment="1" applyProtection="1">
      <alignment vertical="center" wrapText="1"/>
    </xf>
    <xf numFmtId="0" fontId="25" fillId="4" borderId="8" xfId="0" applyFont="1" applyFill="1" applyBorder="1" applyAlignment="1" applyProtection="1">
      <alignment vertical="center" wrapText="1"/>
    </xf>
    <xf numFmtId="0" fontId="25" fillId="4" borderId="9" xfId="0" applyFont="1" applyFill="1" applyBorder="1" applyAlignment="1" applyProtection="1">
      <alignment vertical="center" wrapText="1"/>
    </xf>
    <xf numFmtId="44" fontId="3" fillId="5" borderId="30" xfId="2" applyFont="1" applyFill="1" applyBorder="1" applyAlignment="1" applyProtection="1">
      <alignment vertical="center"/>
      <protection locked="0"/>
    </xf>
    <xf numFmtId="44" fontId="3" fillId="5" borderId="11" xfId="2" applyFont="1" applyFill="1" applyBorder="1" applyAlignment="1" applyProtection="1">
      <alignment vertical="center"/>
      <protection locked="0"/>
    </xf>
    <xf numFmtId="0" fontId="25" fillId="4" borderId="6" xfId="0" applyFont="1" applyFill="1" applyBorder="1" applyAlignment="1" applyProtection="1">
      <alignment vertical="center" wrapText="1"/>
    </xf>
    <xf numFmtId="0" fontId="25" fillId="4" borderId="31" xfId="0" applyFont="1" applyFill="1" applyBorder="1" applyAlignment="1" applyProtection="1">
      <alignment vertical="center" wrapText="1"/>
    </xf>
    <xf numFmtId="0" fontId="21" fillId="4" borderId="31" xfId="0" applyFont="1" applyFill="1" applyBorder="1" applyAlignment="1" applyProtection="1">
      <alignment horizontal="left" vertical="center"/>
    </xf>
    <xf numFmtId="0" fontId="25" fillId="4" borderId="17" xfId="0" applyFont="1" applyFill="1" applyBorder="1" applyAlignment="1" applyProtection="1">
      <alignment vertical="center" wrapText="1"/>
    </xf>
    <xf numFmtId="0" fontId="21" fillId="4" borderId="4" xfId="0" applyFont="1" applyFill="1" applyBorder="1" applyAlignment="1" applyProtection="1">
      <alignment horizontal="left" vertical="center" wrapText="1"/>
    </xf>
    <xf numFmtId="0" fontId="9" fillId="4" borderId="58" xfId="0" applyFont="1" applyFill="1" applyBorder="1" applyAlignment="1" applyProtection="1">
      <alignment vertical="center" wrapText="1"/>
    </xf>
    <xf numFmtId="14" fontId="8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/>
    <xf numFmtId="0" fontId="3" fillId="4" borderId="1" xfId="0" applyFont="1" applyFill="1" applyBorder="1" applyAlignment="1" applyProtection="1"/>
    <xf numFmtId="0" fontId="9" fillId="4" borderId="23" xfId="0" applyFont="1" applyFill="1" applyBorder="1" applyAlignment="1" applyProtection="1">
      <alignment vertical="center" wrapText="1"/>
    </xf>
    <xf numFmtId="0" fontId="9" fillId="4" borderId="13" xfId="0" applyFont="1" applyFill="1" applyBorder="1" applyAlignment="1" applyProtection="1">
      <alignment vertical="center" wrapText="1"/>
    </xf>
    <xf numFmtId="14" fontId="8" fillId="5" borderId="11" xfId="0" applyNumberFormat="1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left" wrapText="1"/>
    </xf>
    <xf numFmtId="0" fontId="21" fillId="4" borderId="31" xfId="0" applyFont="1" applyFill="1" applyBorder="1" applyAlignment="1" applyProtection="1">
      <alignment vertical="center"/>
    </xf>
    <xf numFmtId="49" fontId="3" fillId="4" borderId="0" xfId="0" applyNumberFormat="1" applyFont="1" applyFill="1" applyBorder="1"/>
    <xf numFmtId="44" fontId="8" fillId="4" borderId="0" xfId="2" applyFont="1" applyFill="1" applyBorder="1" applyAlignment="1" applyProtection="1">
      <alignment horizontal="left" vertical="center"/>
    </xf>
    <xf numFmtId="44" fontId="8" fillId="4" borderId="1" xfId="2" applyFont="1" applyFill="1" applyBorder="1" applyAlignment="1" applyProtection="1">
      <alignment horizontal="left" vertical="center"/>
    </xf>
    <xf numFmtId="14" fontId="8" fillId="4" borderId="0" xfId="0" applyNumberFormat="1" applyFont="1" applyFill="1" applyBorder="1" applyAlignment="1" applyProtection="1">
      <alignment horizontal="center" vertical="center" wrapText="1"/>
    </xf>
    <xf numFmtId="0" fontId="3" fillId="6" borderId="26" xfId="0" applyFont="1" applyFill="1" applyBorder="1" applyAlignment="1" applyProtection="1">
      <alignment vertical="center"/>
    </xf>
    <xf numFmtId="0" fontId="3" fillId="6" borderId="31" xfId="0" applyFont="1" applyFill="1" applyBorder="1" applyAlignment="1" applyProtection="1">
      <alignment vertical="center"/>
    </xf>
    <xf numFmtId="0" fontId="3" fillId="6" borderId="37" xfId="0" applyFont="1" applyFill="1" applyBorder="1" applyAlignment="1" applyProtection="1">
      <alignment vertical="center"/>
    </xf>
    <xf numFmtId="0" fontId="3" fillId="6" borderId="42" xfId="0" applyFont="1" applyFill="1" applyBorder="1" applyAlignment="1" applyProtection="1">
      <alignment vertical="center"/>
    </xf>
    <xf numFmtId="0" fontId="3" fillId="6" borderId="40" xfId="0" applyFont="1" applyFill="1" applyBorder="1" applyAlignment="1" applyProtection="1">
      <alignment vertical="center"/>
    </xf>
    <xf numFmtId="0" fontId="3" fillId="6" borderId="15" xfId="0" applyFont="1" applyFill="1" applyBorder="1" applyAlignment="1" applyProtection="1">
      <alignment vertical="center"/>
    </xf>
    <xf numFmtId="0" fontId="31" fillId="0" borderId="0" xfId="0" applyFont="1" applyAlignment="1" applyProtection="1">
      <alignment wrapText="1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49" fontId="3" fillId="4" borderId="0" xfId="0" applyNumberFormat="1" applyFont="1" applyFill="1" applyBorder="1" applyAlignment="1" applyProtection="1">
      <alignment horizontal="center" vertical="center"/>
      <protection hidden="1"/>
    </xf>
    <xf numFmtId="49" fontId="3" fillId="4" borderId="0" xfId="0" applyNumberFormat="1" applyFont="1" applyFill="1" applyProtection="1">
      <protection hidden="1"/>
    </xf>
    <xf numFmtId="0" fontId="3" fillId="4" borderId="0" xfId="0" applyFont="1" applyFill="1" applyProtection="1">
      <protection hidden="1"/>
    </xf>
    <xf numFmtId="44" fontId="22" fillId="6" borderId="23" xfId="2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41" fillId="0" borderId="0" xfId="0" applyFont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4" fontId="8" fillId="0" borderId="0" xfId="0" applyNumberFormat="1" applyFont="1" applyAlignment="1" applyProtection="1">
      <alignment vertical="center"/>
    </xf>
    <xf numFmtId="14" fontId="43" fillId="0" borderId="0" xfId="0" applyNumberFormat="1" applyFont="1" applyAlignment="1">
      <alignment horizontal="right" vertical="center"/>
    </xf>
    <xf numFmtId="0" fontId="21" fillId="4" borderId="32" xfId="0" applyFont="1" applyFill="1" applyBorder="1" applyAlignment="1" applyProtection="1">
      <alignment vertical="center" wrapText="1"/>
    </xf>
    <xf numFmtId="44" fontId="8" fillId="4" borderId="30" xfId="2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3" fillId="4" borderId="0" xfId="2" applyFont="1" applyFill="1" applyBorder="1" applyAlignment="1" applyProtection="1">
      <alignment horizontal="center" vertical="center"/>
      <protection locked="0"/>
    </xf>
    <xf numFmtId="0" fontId="44" fillId="2" borderId="19" xfId="0" applyFont="1" applyFill="1" applyBorder="1" applyAlignment="1" applyProtection="1">
      <alignment horizontal="center" vertical="center" wrapText="1"/>
    </xf>
    <xf numFmtId="0" fontId="45" fillId="4" borderId="0" xfId="0" applyFont="1" applyFill="1" applyBorder="1" applyProtection="1"/>
    <xf numFmtId="0" fontId="45" fillId="4" borderId="0" xfId="0" applyFont="1" applyFill="1" applyProtection="1"/>
    <xf numFmtId="0" fontId="45" fillId="4" borderId="0" xfId="0" applyFont="1" applyFill="1" applyAlignment="1" applyProtection="1">
      <alignment horizontal="center"/>
    </xf>
    <xf numFmtId="0" fontId="4" fillId="0" borderId="0" xfId="0" applyNumberFormat="1" applyFont="1"/>
    <xf numFmtId="0" fontId="9" fillId="4" borderId="24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vertical="top" wrapText="1"/>
    </xf>
    <xf numFmtId="0" fontId="5" fillId="4" borderId="8" xfId="0" applyFont="1" applyFill="1" applyBorder="1" applyAlignment="1" applyProtection="1">
      <alignment vertical="top" wrapText="1"/>
    </xf>
    <xf numFmtId="49" fontId="3" fillId="6" borderId="37" xfId="2" applyNumberFormat="1" applyFont="1" applyFill="1" applyBorder="1" applyAlignment="1" applyProtection="1">
      <alignment vertical="center" wrapText="1"/>
      <protection locked="0"/>
    </xf>
    <xf numFmtId="0" fontId="9" fillId="4" borderId="0" xfId="0" applyFont="1" applyFill="1" applyBorder="1" applyAlignment="1" applyProtection="1">
      <alignment horizontal="left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horizontal="left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left" vertical="center" wrapText="1"/>
    </xf>
    <xf numFmtId="49" fontId="3" fillId="6" borderId="15" xfId="2" applyNumberFormat="1" applyFont="1" applyFill="1" applyBorder="1" applyAlignment="1" applyProtection="1">
      <alignment vertical="center" wrapText="1"/>
      <protection locked="0"/>
    </xf>
    <xf numFmtId="49" fontId="3" fillId="6" borderId="13" xfId="0" applyNumberFormat="1" applyFont="1" applyFill="1" applyBorder="1" applyAlignment="1" applyProtection="1">
      <alignment horizontal="left" vertical="center" wrapText="1"/>
      <protection locked="0"/>
    </xf>
    <xf numFmtId="0" fontId="24" fillId="4" borderId="0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right" vertical="center"/>
    </xf>
    <xf numFmtId="1" fontId="3" fillId="5" borderId="3" xfId="2" applyNumberFormat="1" applyFont="1" applyFill="1" applyBorder="1" applyAlignment="1" applyProtection="1">
      <alignment horizontal="center" vertical="center"/>
      <protection locked="0"/>
    </xf>
    <xf numFmtId="49" fontId="3" fillId="5" borderId="0" xfId="2" applyNumberFormat="1" applyFont="1" applyFill="1" applyBorder="1" applyAlignment="1" applyProtection="1">
      <alignment horizontal="center" vertical="center"/>
      <protection locked="0"/>
    </xf>
    <xf numFmtId="1" fontId="3" fillId="6" borderId="42" xfId="0" applyNumberFormat="1" applyFont="1" applyFill="1" applyBorder="1" applyAlignment="1" applyProtection="1">
      <alignment vertical="center"/>
    </xf>
    <xf numFmtId="1" fontId="1" fillId="6" borderId="40" xfId="0" applyNumberFormat="1" applyFont="1" applyFill="1" applyBorder="1" applyAlignment="1" applyProtection="1">
      <alignment vertical="center"/>
    </xf>
    <xf numFmtId="49" fontId="3" fillId="6" borderId="40" xfId="0" applyNumberFormat="1" applyFont="1" applyFill="1" applyBorder="1" applyAlignment="1" applyProtection="1">
      <alignment horizontal="left" vertical="center" wrapText="1"/>
    </xf>
    <xf numFmtId="44" fontId="22" fillId="6" borderId="40" xfId="2" applyFont="1" applyFill="1" applyBorder="1" applyAlignment="1" applyProtection="1">
      <alignment horizontal="center" vertical="center"/>
    </xf>
    <xf numFmtId="1" fontId="3" fillId="6" borderId="26" xfId="0" applyNumberFormat="1" applyFont="1" applyFill="1" applyBorder="1" applyAlignment="1" applyProtection="1">
      <alignment vertical="center"/>
    </xf>
    <xf numFmtId="14" fontId="3" fillId="6" borderId="40" xfId="2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Protection="1"/>
    <xf numFmtId="0" fontId="3" fillId="4" borderId="12" xfId="0" applyFont="1" applyFill="1" applyBorder="1" applyProtection="1"/>
    <xf numFmtId="0" fontId="9" fillId="4" borderId="24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>
      <alignment vertical="top" wrapText="1"/>
    </xf>
    <xf numFmtId="0" fontId="8" fillId="7" borderId="30" xfId="0" applyFont="1" applyFill="1" applyBorder="1" applyAlignment="1" applyProtection="1">
      <alignment vertical="center"/>
    </xf>
    <xf numFmtId="0" fontId="14" fillId="7" borderId="16" xfId="0" applyFont="1" applyFill="1" applyBorder="1" applyAlignment="1" applyProtection="1">
      <alignment vertical="center"/>
    </xf>
    <xf numFmtId="0" fontId="14" fillId="7" borderId="11" xfId="0" applyFont="1" applyFill="1" applyBorder="1" applyAlignment="1" applyProtection="1">
      <alignment vertical="center"/>
    </xf>
    <xf numFmtId="0" fontId="17" fillId="7" borderId="30" xfId="0" applyFont="1" applyFill="1" applyBorder="1" applyAlignment="1" applyProtection="1">
      <alignment vertical="center"/>
    </xf>
    <xf numFmtId="164" fontId="21" fillId="7" borderId="39" xfId="0" applyNumberFormat="1" applyFont="1" applyFill="1" applyBorder="1" applyAlignment="1" applyProtection="1">
      <alignment vertical="center" wrapText="1"/>
    </xf>
    <xf numFmtId="0" fontId="9" fillId="4" borderId="31" xfId="0" applyFont="1" applyFill="1" applyBorder="1" applyAlignment="1" applyProtection="1">
      <alignment horizontal="center" vertical="center"/>
    </xf>
    <xf numFmtId="0" fontId="9" fillId="4" borderId="37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14" fontId="3" fillId="5" borderId="12" xfId="2" applyNumberFormat="1" applyFont="1" applyFill="1" applyBorder="1" applyAlignment="1" applyProtection="1">
      <alignment horizontal="center" vertical="center"/>
      <protection locked="0"/>
    </xf>
    <xf numFmtId="44" fontId="3" fillId="4" borderId="11" xfId="2" applyFont="1" applyFill="1" applyBorder="1" applyAlignment="1" applyProtection="1">
      <alignment horizontal="center" vertical="center"/>
    </xf>
    <xf numFmtId="49" fontId="3" fillId="5" borderId="3" xfId="2" applyNumberFormat="1" applyFont="1" applyFill="1" applyBorder="1" applyAlignment="1" applyProtection="1">
      <alignment horizontal="center" vertical="center"/>
      <protection locked="0"/>
    </xf>
    <xf numFmtId="44" fontId="21" fillId="4" borderId="0" xfId="2" applyFont="1" applyFill="1" applyBorder="1" applyAlignment="1" applyProtection="1">
      <alignment horizontal="center" vertical="top"/>
    </xf>
    <xf numFmtId="44" fontId="21" fillId="4" borderId="1" xfId="2" applyFont="1" applyFill="1" applyBorder="1" applyAlignment="1" applyProtection="1">
      <alignment horizontal="center" vertical="top"/>
    </xf>
    <xf numFmtId="0" fontId="3" fillId="4" borderId="2" xfId="4" applyFont="1" applyFill="1" applyBorder="1" applyAlignment="1" applyProtection="1">
      <alignment horizontal="center" vertical="center"/>
    </xf>
    <xf numFmtId="0" fontId="3" fillId="4" borderId="3" xfId="4" applyFont="1" applyFill="1" applyBorder="1" applyAlignment="1" applyProtection="1">
      <alignment horizontal="center" vertical="center"/>
    </xf>
    <xf numFmtId="0" fontId="3" fillId="4" borderId="0" xfId="4" applyFont="1" applyFill="1" applyBorder="1" applyAlignment="1">
      <alignment horizontal="center" vertical="center"/>
    </xf>
    <xf numFmtId="0" fontId="23" fillId="4" borderId="3" xfId="4" applyFont="1" applyFill="1" applyBorder="1" applyAlignment="1" applyProtection="1">
      <alignment horizontal="right" vertical="center"/>
    </xf>
    <xf numFmtId="0" fontId="3" fillId="0" borderId="0" xfId="4" applyFont="1" applyFill="1" applyBorder="1" applyAlignment="1">
      <alignment horizontal="center" vertical="center"/>
    </xf>
    <xf numFmtId="0" fontId="9" fillId="4" borderId="0" xfId="4" applyFont="1" applyFill="1" applyBorder="1" applyAlignment="1" applyProtection="1">
      <alignment horizontal="left" vertical="center"/>
    </xf>
    <xf numFmtId="0" fontId="3" fillId="4" borderId="0" xfId="4" applyFont="1" applyFill="1" applyBorder="1" applyAlignment="1" applyProtection="1">
      <alignment horizontal="center" vertical="center"/>
    </xf>
    <xf numFmtId="0" fontId="3" fillId="4" borderId="1" xfId="4" applyFont="1" applyFill="1" applyBorder="1" applyAlignment="1" applyProtection="1">
      <alignment horizontal="center" vertical="center"/>
    </xf>
    <xf numFmtId="0" fontId="9" fillId="4" borderId="4" xfId="4" applyFont="1" applyFill="1" applyBorder="1" applyAlignment="1" applyProtection="1">
      <alignment horizontal="left" vertical="center"/>
    </xf>
    <xf numFmtId="0" fontId="3" fillId="0" borderId="0" xfId="4" applyFont="1" applyFill="1" applyBorder="1" applyAlignment="1" applyProtection="1">
      <alignment horizontal="center" vertical="center"/>
    </xf>
    <xf numFmtId="0" fontId="31" fillId="0" borderId="0" xfId="4" applyFont="1" applyAlignment="1">
      <alignment wrapText="1"/>
    </xf>
    <xf numFmtId="0" fontId="3" fillId="4" borderId="0" xfId="4" applyFont="1" applyFill="1" applyBorder="1" applyAlignment="1">
      <alignment horizontal="center" vertical="center" wrapText="1"/>
    </xf>
    <xf numFmtId="0" fontId="9" fillId="4" borderId="7" xfId="4" applyFont="1" applyFill="1" applyBorder="1" applyAlignment="1" applyProtection="1">
      <alignment horizontal="left" vertical="center" wrapText="1"/>
    </xf>
    <xf numFmtId="0" fontId="9" fillId="4" borderId="8" xfId="4" applyFont="1" applyFill="1" applyBorder="1" applyAlignment="1" applyProtection="1">
      <alignment horizontal="left" vertical="center" wrapText="1"/>
    </xf>
    <xf numFmtId="0" fontId="3" fillId="4" borderId="8" xfId="4" applyFont="1" applyFill="1" applyBorder="1" applyAlignment="1" applyProtection="1">
      <alignment horizontal="center" vertical="center" wrapText="1"/>
    </xf>
    <xf numFmtId="0" fontId="3" fillId="4" borderId="9" xfId="4" applyFont="1" applyFill="1" applyBorder="1" applyAlignment="1" applyProtection="1">
      <alignment horizontal="center" vertical="center" wrapText="1"/>
    </xf>
    <xf numFmtId="0" fontId="9" fillId="4" borderId="3" xfId="4" applyFont="1" applyFill="1" applyBorder="1" applyAlignment="1" applyProtection="1">
      <alignment horizontal="left" vertical="center" wrapText="1"/>
    </xf>
    <xf numFmtId="0" fontId="3" fillId="4" borderId="3" xfId="4" applyFont="1" applyFill="1" applyBorder="1" applyProtection="1"/>
    <xf numFmtId="0" fontId="9" fillId="4" borderId="12" xfId="4" applyFont="1" applyFill="1" applyBorder="1" applyAlignment="1" applyProtection="1">
      <alignment horizontal="center" vertical="center"/>
    </xf>
    <xf numFmtId="0" fontId="3" fillId="4" borderId="0" xfId="4" applyFont="1" applyFill="1"/>
    <xf numFmtId="0" fontId="3" fillId="0" borderId="0" xfId="4" applyFont="1"/>
    <xf numFmtId="0" fontId="9" fillId="4" borderId="4" xfId="4" applyFont="1" applyFill="1" applyBorder="1" applyAlignment="1" applyProtection="1">
      <alignment horizontal="left" vertical="center" wrapText="1"/>
    </xf>
    <xf numFmtId="0" fontId="9" fillId="4" borderId="0" xfId="4" applyFont="1" applyFill="1" applyBorder="1" applyAlignment="1" applyProtection="1">
      <alignment horizontal="left" vertical="center" wrapText="1"/>
    </xf>
    <xf numFmtId="0" fontId="3" fillId="4" borderId="0" xfId="4" applyFont="1" applyFill="1" applyBorder="1" applyProtection="1"/>
    <xf numFmtId="0" fontId="9" fillId="4" borderId="1" xfId="4" applyFont="1" applyFill="1" applyBorder="1" applyAlignment="1" applyProtection="1">
      <alignment horizontal="center" vertical="center"/>
    </xf>
    <xf numFmtId="14" fontId="3" fillId="4" borderId="0" xfId="4" applyNumberFormat="1" applyFont="1" applyFill="1"/>
    <xf numFmtId="0" fontId="3" fillId="4" borderId="31" xfId="4" applyFont="1" applyFill="1" applyBorder="1" applyProtection="1"/>
    <xf numFmtId="0" fontId="9" fillId="4" borderId="37" xfId="4" applyFont="1" applyFill="1" applyBorder="1" applyAlignment="1" applyProtection="1">
      <alignment horizontal="center" vertical="center"/>
    </xf>
    <xf numFmtId="0" fontId="21" fillId="0" borderId="31" xfId="4" applyFont="1" applyFill="1" applyBorder="1" applyAlignment="1" applyProtection="1">
      <alignment vertical="center" wrapText="1"/>
    </xf>
    <xf numFmtId="0" fontId="21" fillId="4" borderId="6" xfId="4" applyFont="1" applyFill="1" applyBorder="1" applyAlignment="1" applyProtection="1">
      <alignment vertical="center" wrapText="1"/>
    </xf>
    <xf numFmtId="0" fontId="3" fillId="4" borderId="6" xfId="4" applyFont="1" applyFill="1" applyBorder="1" applyProtection="1"/>
    <xf numFmtId="49" fontId="8" fillId="4" borderId="0" xfId="4" applyNumberFormat="1" applyFont="1" applyFill="1"/>
    <xf numFmtId="14" fontId="8" fillId="5" borderId="14" xfId="4" applyNumberFormat="1" applyFont="1" applyFill="1" applyBorder="1" applyAlignment="1" applyProtection="1">
      <alignment horizontal="center" vertical="center"/>
      <protection locked="0"/>
    </xf>
    <xf numFmtId="0" fontId="9" fillId="4" borderId="0" xfId="4" applyFont="1" applyFill="1" applyBorder="1" applyAlignment="1" applyProtection="1">
      <alignment vertical="center" wrapText="1"/>
    </xf>
    <xf numFmtId="0" fontId="3" fillId="4" borderId="0" xfId="4" applyFont="1" applyFill="1" applyBorder="1" applyAlignment="1" applyProtection="1">
      <alignment vertical="center"/>
    </xf>
    <xf numFmtId="0" fontId="8" fillId="4" borderId="0" xfId="4" applyFont="1" applyFill="1" applyBorder="1" applyAlignment="1" applyProtection="1">
      <alignment vertical="center" wrapText="1"/>
    </xf>
    <xf numFmtId="0" fontId="3" fillId="0" borderId="0" xfId="4" applyFont="1" applyBorder="1" applyProtection="1"/>
    <xf numFmtId="0" fontId="3" fillId="4" borderId="0" xfId="4" applyFont="1" applyFill="1" applyBorder="1" applyAlignment="1" applyProtection="1">
      <alignment vertical="center" wrapText="1"/>
    </xf>
    <xf numFmtId="0" fontId="8" fillId="4" borderId="0" xfId="4" applyFont="1" applyFill="1" applyBorder="1" applyAlignment="1" applyProtection="1">
      <alignment horizontal="left" vertical="center" wrapText="1"/>
    </xf>
    <xf numFmtId="0" fontId="8" fillId="4" borderId="1" xfId="4" applyFont="1" applyFill="1" applyBorder="1" applyAlignment="1" applyProtection="1">
      <alignment horizontal="left" vertical="center" wrapText="1"/>
    </xf>
    <xf numFmtId="0" fontId="3" fillId="4" borderId="0" xfId="4" applyFont="1" applyFill="1" applyBorder="1"/>
    <xf numFmtId="0" fontId="3" fillId="0" borderId="0" xfId="4" applyFont="1" applyFill="1" applyBorder="1"/>
    <xf numFmtId="0" fontId="9" fillId="4" borderId="4" xfId="4" applyFont="1" applyFill="1" applyBorder="1" applyAlignment="1" applyProtection="1">
      <alignment vertical="center" wrapText="1"/>
    </xf>
    <xf numFmtId="0" fontId="8" fillId="4" borderId="0" xfId="4" applyFont="1" applyFill="1" applyBorder="1" applyAlignment="1" applyProtection="1">
      <alignment vertical="top" wrapText="1"/>
    </xf>
    <xf numFmtId="0" fontId="3" fillId="0" borderId="0" xfId="4" applyFont="1" applyBorder="1"/>
    <xf numFmtId="0" fontId="3" fillId="4" borderId="0" xfId="4" applyFont="1" applyFill="1" applyBorder="1" applyAlignment="1" applyProtection="1">
      <alignment horizontal="left" vertical="center"/>
    </xf>
    <xf numFmtId="1" fontId="3" fillId="4" borderId="0" xfId="4" applyNumberFormat="1" applyFont="1" applyFill="1" applyBorder="1" applyAlignment="1">
      <alignment horizontal="center" vertical="center"/>
    </xf>
    <xf numFmtId="2" fontId="3" fillId="4" borderId="0" xfId="4" applyNumberFormat="1" applyFont="1" applyFill="1" applyBorder="1" applyAlignment="1">
      <alignment horizontal="center" vertical="center"/>
    </xf>
    <xf numFmtId="0" fontId="9" fillId="4" borderId="15" xfId="4" applyFont="1" applyFill="1" applyBorder="1" applyAlignment="1" applyProtection="1">
      <alignment horizontal="center" vertical="top"/>
    </xf>
    <xf numFmtId="0" fontId="32" fillId="4" borderId="10" xfId="4" applyFont="1" applyFill="1" applyBorder="1" applyAlignment="1" applyProtection="1">
      <alignment horizontal="left" vertical="center" wrapText="1"/>
    </xf>
    <xf numFmtId="0" fontId="32" fillId="4" borderId="6" xfId="4" applyFont="1" applyFill="1" applyBorder="1" applyAlignment="1" applyProtection="1">
      <alignment horizontal="left" vertical="center" wrapText="1"/>
    </xf>
    <xf numFmtId="0" fontId="32" fillId="4" borderId="0" xfId="4" applyFont="1" applyFill="1" applyBorder="1" applyAlignment="1" applyProtection="1">
      <alignment horizontal="left" vertical="center" wrapText="1"/>
    </xf>
    <xf numFmtId="0" fontId="32" fillId="4" borderId="1" xfId="4" applyFont="1" applyFill="1" applyBorder="1" applyAlignment="1" applyProtection="1">
      <alignment horizontal="left" vertical="center" wrapText="1"/>
    </xf>
    <xf numFmtId="0" fontId="32" fillId="4" borderId="0" xfId="4" applyFont="1" applyFill="1" applyBorder="1" applyAlignment="1" applyProtection="1">
      <alignment vertical="center" wrapText="1"/>
    </xf>
    <xf numFmtId="0" fontId="20" fillId="4" borderId="0" xfId="4" applyFont="1" applyFill="1" applyBorder="1" applyAlignment="1" applyProtection="1">
      <alignment vertical="center" wrapText="1"/>
    </xf>
    <xf numFmtId="0" fontId="32" fillId="4" borderId="1" xfId="4" applyFont="1" applyFill="1" applyBorder="1" applyAlignment="1" applyProtection="1">
      <alignment horizontal="center" vertical="center" wrapText="1"/>
    </xf>
    <xf numFmtId="0" fontId="8" fillId="7" borderId="28" xfId="4" applyFont="1" applyFill="1" applyBorder="1" applyAlignment="1" applyProtection="1">
      <alignment horizontal="center" vertical="center" wrapText="1"/>
    </xf>
    <xf numFmtId="0" fontId="8" fillId="7" borderId="27" xfId="4" applyFont="1" applyFill="1" applyBorder="1" applyAlignment="1" applyProtection="1">
      <alignment horizontal="center" vertical="center" wrapText="1"/>
    </xf>
    <xf numFmtId="0" fontId="20" fillId="4" borderId="0" xfId="4" applyFont="1" applyFill="1" applyBorder="1" applyAlignment="1" applyProtection="1">
      <alignment horizontal="center" vertical="center" wrapText="1"/>
    </xf>
    <xf numFmtId="0" fontId="8" fillId="7" borderId="41" xfId="4" applyFont="1" applyFill="1" applyBorder="1" applyAlignment="1" applyProtection="1">
      <alignment vertical="center" wrapText="1"/>
    </xf>
    <xf numFmtId="0" fontId="21" fillId="5" borderId="11" xfId="4" applyFont="1" applyFill="1" applyBorder="1" applyAlignment="1" applyProtection="1">
      <alignment horizontal="center" vertical="center"/>
      <protection locked="0"/>
    </xf>
    <xf numFmtId="0" fontId="3" fillId="4" borderId="7" xfId="4" applyFont="1" applyFill="1" applyBorder="1" applyAlignment="1" applyProtection="1">
      <alignment horizontal="center" vertical="center"/>
    </xf>
    <xf numFmtId="0" fontId="3" fillId="4" borderId="8" xfId="4" applyFont="1" applyFill="1" applyBorder="1" applyAlignment="1" applyProtection="1">
      <alignment horizontal="center" vertical="center"/>
    </xf>
    <xf numFmtId="0" fontId="3" fillId="4" borderId="9" xfId="4" applyFont="1" applyFill="1" applyBorder="1" applyAlignment="1" applyProtection="1">
      <alignment horizontal="center" vertical="center"/>
    </xf>
    <xf numFmtId="0" fontId="9" fillId="4" borderId="10" xfId="4" applyFont="1" applyFill="1" applyBorder="1" applyAlignment="1" applyProtection="1">
      <alignment horizontal="left" vertical="center" wrapText="1"/>
    </xf>
    <xf numFmtId="0" fontId="9" fillId="4" borderId="6" xfId="4" applyFont="1" applyFill="1" applyBorder="1" applyAlignment="1" applyProtection="1">
      <alignment horizontal="left" vertical="center" wrapText="1"/>
    </xf>
    <xf numFmtId="49" fontId="3" fillId="4" borderId="0" xfId="4" applyNumberFormat="1" applyFont="1" applyFill="1" applyBorder="1" applyAlignment="1">
      <alignment horizontal="center" vertical="center"/>
    </xf>
    <xf numFmtId="0" fontId="9" fillId="4" borderId="0" xfId="4" applyFont="1" applyFill="1" applyBorder="1" applyAlignment="1" applyProtection="1">
      <alignment vertical="center"/>
    </xf>
    <xf numFmtId="0" fontId="9" fillId="4" borderId="1" xfId="4" applyFont="1" applyFill="1" applyBorder="1" applyAlignment="1" applyProtection="1">
      <alignment vertical="center"/>
    </xf>
    <xf numFmtId="44" fontId="3" fillId="0" borderId="0" xfId="4" applyNumberFormat="1" applyFont="1" applyFill="1" applyBorder="1" applyAlignment="1">
      <alignment horizontal="center" vertical="center"/>
    </xf>
    <xf numFmtId="0" fontId="3" fillId="4" borderId="4" xfId="4" applyFont="1" applyFill="1" applyBorder="1" applyAlignment="1" applyProtection="1">
      <alignment horizontal="left" vertical="center"/>
    </xf>
    <xf numFmtId="0" fontId="9" fillId="4" borderId="11" xfId="4" applyFont="1" applyFill="1" applyBorder="1" applyAlignment="1" applyProtection="1">
      <alignment horizontal="center" vertical="center"/>
    </xf>
    <xf numFmtId="0" fontId="9" fillId="4" borderId="0" xfId="4" applyFont="1" applyFill="1" applyBorder="1" applyAlignment="1" applyProtection="1">
      <alignment horizontal="center" vertical="center"/>
    </xf>
    <xf numFmtId="0" fontId="21" fillId="4" borderId="0" xfId="4" applyFont="1" applyFill="1" applyBorder="1" applyAlignment="1" applyProtection="1">
      <alignment vertical="center" wrapText="1"/>
    </xf>
    <xf numFmtId="0" fontId="21" fillId="4" borderId="4" xfId="4" applyFont="1" applyFill="1" applyBorder="1" applyAlignment="1" applyProtection="1">
      <alignment horizontal="left" wrapText="1"/>
    </xf>
    <xf numFmtId="0" fontId="21" fillId="4" borderId="0" xfId="4" applyFont="1" applyFill="1" applyBorder="1" applyAlignment="1" applyProtection="1">
      <alignment horizontal="center" vertical="center" wrapText="1"/>
    </xf>
    <xf numFmtId="0" fontId="9" fillId="4" borderId="11" xfId="4" applyFont="1" applyFill="1" applyBorder="1" applyAlignment="1" applyProtection="1">
      <alignment horizontal="center" vertical="center" wrapText="1"/>
    </xf>
    <xf numFmtId="0" fontId="21" fillId="4" borderId="1" xfId="4" applyFont="1" applyFill="1" applyBorder="1" applyAlignment="1" applyProtection="1">
      <alignment vertical="center" wrapText="1"/>
    </xf>
    <xf numFmtId="0" fontId="3" fillId="4" borderId="4" xfId="4" applyFont="1" applyFill="1" applyBorder="1" applyAlignment="1" applyProtection="1">
      <alignment horizontal="center" vertical="center"/>
    </xf>
    <xf numFmtId="0" fontId="3" fillId="4" borderId="0" xfId="4" applyFont="1" applyFill="1" applyBorder="1" applyAlignment="1" applyProtection="1">
      <alignment horizontal="center" vertical="center" wrapText="1"/>
    </xf>
    <xf numFmtId="0" fontId="3" fillId="4" borderId="64" xfId="4" applyFont="1" applyFill="1" applyBorder="1" applyAlignment="1" applyProtection="1">
      <alignment horizontal="center" vertical="center" wrapText="1"/>
    </xf>
    <xf numFmtId="0" fontId="25" fillId="4" borderId="4" xfId="4" applyFont="1" applyFill="1" applyBorder="1" applyAlignment="1" applyProtection="1">
      <alignment horizontal="center" vertical="top" wrapText="1"/>
    </xf>
    <xf numFmtId="0" fontId="25" fillId="4" borderId="0" xfId="4" applyFont="1" applyFill="1" applyBorder="1" applyAlignment="1" applyProtection="1">
      <alignment horizontal="center" vertical="top" wrapText="1"/>
    </xf>
    <xf numFmtId="0" fontId="9" fillId="4" borderId="1" xfId="4" applyFont="1" applyFill="1" applyBorder="1" applyAlignment="1" applyProtection="1">
      <alignment horizontal="center" vertical="top" wrapText="1"/>
    </xf>
    <xf numFmtId="0" fontId="8" fillId="4" borderId="26" xfId="4" applyFont="1" applyFill="1" applyBorder="1" applyAlignment="1" applyProtection="1">
      <alignment horizontal="left" vertical="center"/>
    </xf>
    <xf numFmtId="0" fontId="8" fillId="4" borderId="31" xfId="4" applyFont="1" applyFill="1" applyBorder="1" applyAlignment="1" applyProtection="1">
      <alignment horizontal="left" vertical="center"/>
    </xf>
    <xf numFmtId="0" fontId="8" fillId="4" borderId="32" xfId="4" applyFont="1" applyFill="1" applyBorder="1" applyAlignment="1" applyProtection="1">
      <alignment horizontal="left" vertical="center"/>
    </xf>
    <xf numFmtId="0" fontId="18" fillId="5" borderId="31" xfId="4" applyFont="1" applyFill="1" applyBorder="1" applyAlignment="1" applyProtection="1">
      <alignment horizontal="left" vertical="center"/>
      <protection locked="0"/>
    </xf>
    <xf numFmtId="0" fontId="18" fillId="5" borderId="37" xfId="4" applyFont="1" applyFill="1" applyBorder="1" applyAlignment="1" applyProtection="1">
      <alignment horizontal="left" vertical="center"/>
      <protection locked="0"/>
    </xf>
    <xf numFmtId="0" fontId="18" fillId="4" borderId="7" xfId="4" applyFont="1" applyFill="1" applyBorder="1" applyAlignment="1" applyProtection="1">
      <alignment horizontal="center" vertical="center"/>
    </xf>
    <xf numFmtId="0" fontId="18" fillId="4" borderId="8" xfId="4" applyFont="1" applyFill="1" applyBorder="1" applyAlignment="1" applyProtection="1">
      <alignment horizontal="center" vertical="center"/>
    </xf>
    <xf numFmtId="0" fontId="18" fillId="4" borderId="8" xfId="4" applyFont="1" applyFill="1" applyBorder="1" applyAlignment="1" applyProtection="1">
      <alignment vertical="center"/>
    </xf>
    <xf numFmtId="0" fontId="7" fillId="4" borderId="8" xfId="4" applyFont="1" applyFill="1" applyBorder="1" applyAlignment="1" applyProtection="1">
      <alignment horizontal="center" vertical="center"/>
    </xf>
    <xf numFmtId="0" fontId="7" fillId="4" borderId="0" xfId="4" applyFont="1" applyFill="1" applyBorder="1" applyAlignment="1" applyProtection="1">
      <alignment horizontal="center" vertical="center"/>
    </xf>
    <xf numFmtId="0" fontId="3" fillId="0" borderId="4" xfId="4" applyFont="1" applyFill="1" applyBorder="1" applyAlignment="1" applyProtection="1">
      <alignment horizontal="center" vertical="center"/>
    </xf>
    <xf numFmtId="0" fontId="8" fillId="4" borderId="1" xfId="4" applyFont="1" applyFill="1" applyBorder="1" applyAlignment="1" applyProtection="1">
      <alignment vertical="top" wrapText="1"/>
    </xf>
    <xf numFmtId="0" fontId="3" fillId="4" borderId="0" xfId="4" applyFont="1" applyFill="1" applyBorder="1" applyAlignment="1">
      <alignment horizontal="left" vertical="center"/>
    </xf>
    <xf numFmtId="0" fontId="8" fillId="4" borderId="7" xfId="4" applyFont="1" applyFill="1" applyBorder="1" applyAlignment="1" applyProtection="1">
      <alignment vertical="top" wrapText="1"/>
    </xf>
    <xf numFmtId="0" fontId="8" fillId="4" borderId="8" xfId="4" applyFont="1" applyFill="1" applyBorder="1" applyAlignment="1" applyProtection="1">
      <alignment vertical="top" wrapText="1"/>
    </xf>
    <xf numFmtId="0" fontId="8" fillId="4" borderId="9" xfId="4" applyFont="1" applyFill="1" applyBorder="1" applyAlignment="1" applyProtection="1">
      <alignment vertical="top" wrapText="1"/>
    </xf>
    <xf numFmtId="0" fontId="7" fillId="4" borderId="2" xfId="4" applyFont="1" applyFill="1" applyBorder="1" applyAlignment="1" applyProtection="1">
      <alignment horizontal="center" vertical="center"/>
    </xf>
    <xf numFmtId="0" fontId="7" fillId="4" borderId="3" xfId="4" applyFont="1" applyFill="1" applyBorder="1" applyAlignment="1" applyProtection="1">
      <alignment horizontal="center" vertical="center"/>
    </xf>
    <xf numFmtId="0" fontId="1" fillId="0" borderId="0" xfId="4" applyFont="1"/>
    <xf numFmtId="0" fontId="1" fillId="0" borderId="0" xfId="4" applyFont="1" applyBorder="1"/>
    <xf numFmtId="0" fontId="24" fillId="4" borderId="3" xfId="4" applyFont="1" applyFill="1" applyBorder="1" applyAlignment="1" applyProtection="1">
      <alignment horizontal="center" vertical="center"/>
    </xf>
    <xf numFmtId="0" fontId="26" fillId="4" borderId="0" xfId="4" applyFont="1" applyFill="1" applyBorder="1" applyAlignment="1" applyProtection="1">
      <alignment horizontal="left" vertical="center"/>
    </xf>
    <xf numFmtId="0" fontId="9" fillId="0" borderId="0" xfId="4" applyFont="1" applyFill="1" applyBorder="1" applyAlignment="1" applyProtection="1">
      <alignment horizontal="center" vertical="center"/>
      <protection hidden="1"/>
    </xf>
    <xf numFmtId="0" fontId="3" fillId="0" borderId="0" xfId="4" applyFont="1" applyFill="1" applyBorder="1" applyAlignment="1" applyProtection="1">
      <alignment horizontal="center" vertical="center"/>
      <protection hidden="1"/>
    </xf>
    <xf numFmtId="49" fontId="3" fillId="4" borderId="0" xfId="4" applyNumberFormat="1" applyFont="1" applyFill="1" applyBorder="1" applyAlignment="1" applyProtection="1">
      <alignment horizontal="center" vertical="center" wrapText="1"/>
      <protection hidden="1"/>
    </xf>
    <xf numFmtId="0" fontId="3" fillId="4" borderId="40" xfId="4" applyFont="1" applyFill="1" applyBorder="1" applyAlignment="1" applyProtection="1">
      <alignment horizontal="center" vertical="center" wrapText="1"/>
    </xf>
    <xf numFmtId="0" fontId="3" fillId="4" borderId="0" xfId="4" applyFont="1" applyFill="1" applyBorder="1" applyAlignment="1" applyProtection="1">
      <alignment horizontal="right" vertical="center" wrapText="1"/>
    </xf>
    <xf numFmtId="49" fontId="3" fillId="0" borderId="0" xfId="4" applyNumberFormat="1" applyFont="1" applyFill="1" applyBorder="1" applyAlignment="1" applyProtection="1">
      <alignment horizontal="center" vertical="center"/>
    </xf>
    <xf numFmtId="49" fontId="3" fillId="4" borderId="0" xfId="4" applyNumberFormat="1" applyFont="1" applyFill="1" applyBorder="1" applyAlignment="1" applyProtection="1">
      <alignment horizontal="center" vertical="center"/>
      <protection hidden="1"/>
    </xf>
    <xf numFmtId="0" fontId="21" fillId="4" borderId="26" xfId="4" applyFont="1" applyFill="1" applyBorder="1" applyAlignment="1" applyProtection="1">
      <alignment vertical="center" wrapText="1"/>
    </xf>
    <xf numFmtId="0" fontId="21" fillId="4" borderId="31" xfId="4" applyFont="1" applyFill="1" applyBorder="1" applyAlignment="1" applyProtection="1">
      <alignment vertical="center" wrapText="1"/>
    </xf>
    <xf numFmtId="0" fontId="9" fillId="4" borderId="31" xfId="4" applyFont="1" applyFill="1" applyBorder="1" applyAlignment="1" applyProtection="1">
      <alignment vertical="center" wrapText="1"/>
    </xf>
    <xf numFmtId="0" fontId="21" fillId="4" borderId="31" xfId="4" applyFont="1" applyFill="1" applyBorder="1" applyAlignment="1" applyProtection="1">
      <alignment vertical="center"/>
    </xf>
    <xf numFmtId="0" fontId="3" fillId="4" borderId="0" xfId="4" applyFont="1" applyFill="1" applyBorder="1" applyAlignment="1" applyProtection="1">
      <alignment horizontal="right" vertical="center" wrapText="1"/>
      <protection hidden="1"/>
    </xf>
    <xf numFmtId="0" fontId="9" fillId="0" borderId="0" xfId="4" applyFont="1" applyFill="1" applyBorder="1" applyAlignment="1" applyProtection="1">
      <alignment horizontal="center" vertical="center"/>
    </xf>
    <xf numFmtId="0" fontId="8" fillId="4" borderId="0" xfId="4" applyFont="1" applyFill="1" applyBorder="1" applyAlignment="1" applyProtection="1">
      <alignment horizontal="center" vertical="center" wrapText="1"/>
    </xf>
    <xf numFmtId="0" fontId="8" fillId="4" borderId="1" xfId="4" applyFont="1" applyFill="1" applyBorder="1" applyAlignment="1" applyProtection="1">
      <alignment horizontal="center" vertical="center" wrapText="1"/>
    </xf>
    <xf numFmtId="0" fontId="3" fillId="4" borderId="4" xfId="4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horizontal="center" vertical="center" wrapText="1"/>
    </xf>
    <xf numFmtId="14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Font="1" applyProtection="1"/>
    <xf numFmtId="0" fontId="23" fillId="4" borderId="0" xfId="4" applyFont="1" applyFill="1" applyBorder="1" applyAlignment="1" applyProtection="1">
      <alignment wrapText="1"/>
    </xf>
    <xf numFmtId="0" fontId="23" fillId="4" borderId="1" xfId="4" applyFont="1" applyFill="1" applyBorder="1" applyAlignment="1" applyProtection="1">
      <alignment wrapText="1"/>
    </xf>
    <xf numFmtId="0" fontId="3" fillId="4" borderId="0" xfId="4" applyFont="1" applyFill="1" applyProtection="1"/>
    <xf numFmtId="0" fontId="8" fillId="7" borderId="26" xfId="4" applyFont="1" applyFill="1" applyBorder="1" applyAlignment="1" applyProtection="1">
      <alignment horizontal="left" vertical="center" wrapText="1"/>
    </xf>
    <xf numFmtId="0" fontId="21" fillId="5" borderId="11" xfId="4" applyFont="1" applyFill="1" applyBorder="1" applyAlignment="1" applyProtection="1">
      <alignment horizontal="center" vertical="center" wrapText="1"/>
      <protection locked="0"/>
    </xf>
    <xf numFmtId="0" fontId="9" fillId="0" borderId="0" xfId="4" applyFont="1" applyProtection="1"/>
    <xf numFmtId="0" fontId="3" fillId="0" borderId="0" xfId="4" applyFont="1" applyFill="1" applyBorder="1" applyProtection="1"/>
    <xf numFmtId="1" fontId="3" fillId="4" borderId="0" xfId="4" applyNumberFormat="1" applyFont="1" applyFill="1" applyBorder="1" applyAlignment="1" applyProtection="1">
      <alignment horizontal="center" vertical="center"/>
    </xf>
    <xf numFmtId="2" fontId="3" fillId="4" borderId="0" xfId="4" applyNumberFormat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vertical="center"/>
    </xf>
    <xf numFmtId="0" fontId="3" fillId="4" borderId="0" xfId="4" applyNumberFormat="1" applyFont="1" applyFill="1" applyBorder="1" applyAlignment="1" applyProtection="1">
      <alignment horizontal="center" vertical="center"/>
    </xf>
    <xf numFmtId="0" fontId="21" fillId="4" borderId="0" xfId="4" applyFont="1" applyFill="1" applyBorder="1" applyAlignment="1" applyProtection="1">
      <alignment vertical="center"/>
    </xf>
    <xf numFmtId="0" fontId="21" fillId="4" borderId="17" xfId="4" applyFont="1" applyFill="1" applyBorder="1" applyAlignment="1" applyProtection="1">
      <alignment vertical="center" wrapText="1"/>
    </xf>
    <xf numFmtId="0" fontId="21" fillId="4" borderId="17" xfId="4" applyFont="1" applyFill="1" applyBorder="1" applyAlignment="1" applyProtection="1">
      <alignment vertical="center"/>
    </xf>
    <xf numFmtId="0" fontId="3" fillId="4" borderId="17" xfId="4" applyFont="1" applyFill="1" applyBorder="1" applyAlignment="1" applyProtection="1">
      <alignment vertical="center"/>
    </xf>
    <xf numFmtId="0" fontId="21" fillId="4" borderId="6" xfId="4" applyFont="1" applyFill="1" applyBorder="1" applyAlignment="1" applyProtection="1">
      <alignment vertical="center"/>
    </xf>
    <xf numFmtId="0" fontId="3" fillId="4" borderId="6" xfId="4" applyFont="1" applyFill="1" applyBorder="1" applyAlignment="1" applyProtection="1">
      <alignment vertical="center"/>
    </xf>
    <xf numFmtId="0" fontId="3" fillId="4" borderId="1" xfId="4" applyFont="1" applyFill="1" applyBorder="1" applyAlignment="1" applyProtection="1">
      <alignment horizontal="center" vertical="center" wrapText="1"/>
    </xf>
    <xf numFmtId="0" fontId="1" fillId="0" borderId="0" xfId="4" applyFont="1" applyProtection="1"/>
    <xf numFmtId="0" fontId="1" fillId="0" borderId="0" xfId="4" applyFont="1" applyBorder="1" applyProtection="1"/>
    <xf numFmtId="0" fontId="21" fillId="4" borderId="0" xfId="4" applyFont="1" applyFill="1" applyBorder="1" applyAlignment="1" applyProtection="1">
      <alignment horizontal="center" vertical="center"/>
      <protection locked="0"/>
    </xf>
    <xf numFmtId="49" fontId="23" fillId="4" borderId="6" xfId="4" applyNumberFormat="1" applyFont="1" applyFill="1" applyBorder="1" applyAlignment="1" applyProtection="1">
      <alignment horizontal="center" vertical="center"/>
    </xf>
    <xf numFmtId="0" fontId="9" fillId="4" borderId="8" xfId="4" applyFont="1" applyFill="1" applyBorder="1" applyAlignment="1" applyProtection="1">
      <alignment horizontal="center" vertical="center"/>
    </xf>
    <xf numFmtId="0" fontId="3" fillId="4" borderId="15" xfId="4" applyFont="1" applyFill="1" applyBorder="1" applyAlignment="1" applyProtection="1">
      <alignment horizontal="center" vertical="center" wrapText="1"/>
    </xf>
    <xf numFmtId="0" fontId="3" fillId="4" borderId="16" xfId="4" applyFont="1" applyFill="1" applyBorder="1" applyProtection="1"/>
    <xf numFmtId="0" fontId="3" fillId="0" borderId="16" xfId="4" applyFont="1" applyBorder="1" applyProtection="1"/>
    <xf numFmtId="0" fontId="8" fillId="4" borderId="23" xfId="4" applyFont="1" applyFill="1" applyBorder="1" applyAlignment="1" applyProtection="1">
      <alignment vertical="center" wrapText="1"/>
    </xf>
    <xf numFmtId="0" fontId="21" fillId="4" borderId="0" xfId="4" applyFont="1" applyFill="1" applyBorder="1" applyAlignment="1" applyProtection="1">
      <alignment horizontal="center" vertical="center" wrapText="1"/>
      <protection locked="0"/>
    </xf>
    <xf numFmtId="0" fontId="1" fillId="4" borderId="0" xfId="4" applyFont="1" applyFill="1" applyProtection="1"/>
    <xf numFmtId="0" fontId="3" fillId="4" borderId="17" xfId="4" applyFont="1" applyFill="1" applyBorder="1" applyAlignment="1">
      <alignment horizontal="center" vertical="center"/>
    </xf>
    <xf numFmtId="0" fontId="3" fillId="4" borderId="38" xfId="4" applyFont="1" applyFill="1" applyBorder="1" applyAlignment="1" applyProtection="1">
      <alignment horizontal="center" vertical="center"/>
    </xf>
    <xf numFmtId="0" fontId="3" fillId="4" borderId="17" xfId="4" applyFont="1" applyFill="1" applyBorder="1" applyAlignment="1" applyProtection="1">
      <alignment horizontal="center" vertical="center"/>
    </xf>
    <xf numFmtId="0" fontId="23" fillId="4" borderId="17" xfId="4" applyFont="1" applyFill="1" applyBorder="1" applyAlignment="1" applyProtection="1">
      <alignment horizontal="right" vertical="center"/>
    </xf>
    <xf numFmtId="49" fontId="3" fillId="5" borderId="17" xfId="2" applyNumberFormat="1" applyFont="1" applyFill="1" applyBorder="1" applyAlignment="1" applyProtection="1">
      <alignment horizontal="center" vertical="center"/>
      <protection locked="0"/>
    </xf>
    <xf numFmtId="49" fontId="18" fillId="5" borderId="30" xfId="4" applyNumberFormat="1" applyFont="1" applyFill="1" applyBorder="1" applyAlignment="1" applyProtection="1">
      <alignment horizontal="left" vertical="center"/>
      <protection locked="0"/>
    </xf>
    <xf numFmtId="49" fontId="18" fillId="5" borderId="31" xfId="4" applyNumberFormat="1" applyFont="1" applyFill="1" applyBorder="1" applyAlignment="1" applyProtection="1">
      <alignment horizontal="left" vertical="center"/>
      <protection locked="0"/>
    </xf>
    <xf numFmtId="49" fontId="18" fillId="5" borderId="37" xfId="4" applyNumberFormat="1" applyFont="1" applyFill="1" applyBorder="1" applyAlignment="1" applyProtection="1">
      <alignment horizontal="left" vertical="center"/>
      <protection locked="0"/>
    </xf>
    <xf numFmtId="0" fontId="21" fillId="4" borderId="40" xfId="4" applyFont="1" applyFill="1" applyBorder="1" applyAlignment="1" applyProtection="1">
      <alignment vertical="top"/>
    </xf>
    <xf numFmtId="0" fontId="21" fillId="4" borderId="15" xfId="4" applyFont="1" applyFill="1" applyBorder="1" applyAlignment="1" applyProtection="1">
      <alignment vertical="top"/>
    </xf>
    <xf numFmtId="0" fontId="3" fillId="0" borderId="0" xfId="4" applyFont="1" applyFill="1" applyBorder="1" applyAlignment="1" applyProtection="1">
      <alignment horizontal="left" vertical="center"/>
    </xf>
    <xf numFmtId="0" fontId="19" fillId="7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49" fontId="15" fillId="6" borderId="13" xfId="2" applyNumberFormat="1" applyFont="1" applyFill="1" applyBorder="1" applyAlignment="1" applyProtection="1">
      <alignment horizontal="center" vertical="center"/>
      <protection locked="0"/>
    </xf>
    <xf numFmtId="49" fontId="15" fillId="6" borderId="0" xfId="2" applyNumberFormat="1" applyFont="1" applyFill="1" applyBorder="1" applyAlignment="1" applyProtection="1">
      <alignment horizontal="center" vertical="center"/>
      <protection locked="0"/>
    </xf>
    <xf numFmtId="49" fontId="15" fillId="6" borderId="29" xfId="2" applyNumberFormat="1" applyFont="1" applyFill="1" applyBorder="1" applyAlignment="1" applyProtection="1">
      <alignment horizontal="center" vertical="center"/>
      <protection locked="0"/>
    </xf>
    <xf numFmtId="49" fontId="16" fillId="6" borderId="30" xfId="3" applyNumberFormat="1" applyFill="1" applyBorder="1" applyAlignment="1" applyProtection="1">
      <alignment horizontal="left" vertical="center"/>
      <protection locked="0"/>
    </xf>
    <xf numFmtId="49" fontId="15" fillId="6" borderId="31" xfId="2" applyNumberFormat="1" applyFont="1" applyFill="1" applyBorder="1" applyAlignment="1" applyProtection="1">
      <alignment horizontal="left" vertical="center"/>
      <protection locked="0"/>
    </xf>
    <xf numFmtId="49" fontId="15" fillId="6" borderId="32" xfId="2" applyNumberFormat="1" applyFont="1" applyFill="1" applyBorder="1" applyAlignment="1" applyProtection="1">
      <alignment horizontal="left" vertical="center"/>
      <protection locked="0"/>
    </xf>
    <xf numFmtId="49" fontId="15" fillId="6" borderId="23" xfId="2" applyNumberFormat="1" applyFont="1" applyFill="1" applyBorder="1" applyAlignment="1" applyProtection="1">
      <alignment horizontal="center" vertical="center"/>
      <protection locked="0"/>
    </xf>
    <xf numFmtId="49" fontId="15" fillId="6" borderId="6" xfId="2" applyNumberFormat="1" applyFont="1" applyFill="1" applyBorder="1" applyAlignment="1" applyProtection="1">
      <alignment horizontal="center" vertical="center"/>
      <protection locked="0"/>
    </xf>
    <xf numFmtId="49" fontId="15" fillId="6" borderId="27" xfId="2" applyNumberFormat="1" applyFont="1" applyFill="1" applyBorder="1" applyAlignment="1" applyProtection="1">
      <alignment horizontal="center" vertical="center"/>
      <protection locked="0"/>
    </xf>
    <xf numFmtId="164" fontId="15" fillId="4" borderId="0" xfId="2" applyNumberFormat="1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left" vertical="center" wrapText="1"/>
    </xf>
    <xf numFmtId="14" fontId="15" fillId="6" borderId="30" xfId="2" applyNumberFormat="1" applyFont="1" applyFill="1" applyBorder="1" applyAlignment="1" applyProtection="1">
      <alignment horizontal="left" vertical="center"/>
      <protection locked="0"/>
    </xf>
    <xf numFmtId="14" fontId="15" fillId="6" borderId="31" xfId="2" applyNumberFormat="1" applyFont="1" applyFill="1" applyBorder="1" applyAlignment="1" applyProtection="1">
      <alignment horizontal="left" vertical="center"/>
      <protection locked="0"/>
    </xf>
    <xf numFmtId="14" fontId="15" fillId="6" borderId="32" xfId="2" applyNumberFormat="1" applyFont="1" applyFill="1" applyBorder="1" applyAlignment="1" applyProtection="1">
      <alignment horizontal="left" vertical="center"/>
      <protection locked="0"/>
    </xf>
    <xf numFmtId="49" fontId="15" fillId="6" borderId="16" xfId="2" applyNumberFormat="1" applyFont="1" applyFill="1" applyBorder="1" applyAlignment="1" applyProtection="1">
      <alignment horizontal="center" vertical="center"/>
      <protection locked="0"/>
    </xf>
    <xf numFmtId="49" fontId="15" fillId="6" borderId="17" xfId="2" applyNumberFormat="1" applyFont="1" applyFill="1" applyBorder="1" applyAlignment="1" applyProtection="1">
      <alignment horizontal="center" vertical="center"/>
      <protection locked="0"/>
    </xf>
    <xf numFmtId="49" fontId="15" fillId="6" borderId="33" xfId="2" applyNumberFormat="1" applyFont="1" applyFill="1" applyBorder="1" applyAlignment="1" applyProtection="1">
      <alignment horizontal="center" vertical="center"/>
      <protection locked="0"/>
    </xf>
    <xf numFmtId="49" fontId="15" fillId="6" borderId="23" xfId="2" applyNumberFormat="1" applyFont="1" applyFill="1" applyBorder="1" applyAlignment="1" applyProtection="1">
      <alignment horizontal="left" vertical="center"/>
      <protection locked="0"/>
    </xf>
    <xf numFmtId="49" fontId="15" fillId="6" borderId="6" xfId="2" applyNumberFormat="1" applyFont="1" applyFill="1" applyBorder="1" applyAlignment="1" applyProtection="1">
      <alignment horizontal="left" vertical="center"/>
      <protection locked="0"/>
    </xf>
    <xf numFmtId="49" fontId="15" fillId="6" borderId="27" xfId="2" applyNumberFormat="1" applyFont="1" applyFill="1" applyBorder="1" applyAlignment="1" applyProtection="1">
      <alignment horizontal="left" vertical="center"/>
      <protection locked="0"/>
    </xf>
    <xf numFmtId="49" fontId="15" fillId="6" borderId="30" xfId="2" applyNumberFormat="1" applyFont="1" applyFill="1" applyBorder="1" applyAlignment="1" applyProtection="1">
      <alignment horizontal="left" vertical="center"/>
      <protection locked="0"/>
    </xf>
    <xf numFmtId="44" fontId="3" fillId="6" borderId="55" xfId="2" applyFont="1" applyFill="1" applyBorder="1" applyAlignment="1" applyProtection="1">
      <alignment horizontal="center" vertical="center" wrapText="1"/>
      <protection locked="0"/>
    </xf>
    <xf numFmtId="44" fontId="3" fillId="6" borderId="23" xfId="2" applyFont="1" applyFill="1" applyBorder="1" applyAlignment="1" applyProtection="1">
      <alignment horizontal="center" vertical="center" wrapText="1"/>
      <protection locked="0"/>
    </xf>
    <xf numFmtId="44" fontId="3" fillId="6" borderId="14" xfId="2" applyFont="1" applyFill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44" fontId="3" fillId="6" borderId="65" xfId="2" applyFont="1" applyFill="1" applyBorder="1" applyAlignment="1" applyProtection="1">
      <alignment horizontal="center" vertical="center" wrapText="1"/>
      <protection locked="0"/>
    </xf>
    <xf numFmtId="44" fontId="3" fillId="6" borderId="66" xfId="2" applyFont="1" applyFill="1" applyBorder="1" applyAlignment="1" applyProtection="1">
      <alignment horizontal="center" vertical="center" wrapText="1"/>
      <protection locked="0"/>
    </xf>
    <xf numFmtId="44" fontId="3" fillId="6" borderId="63" xfId="2" applyFont="1" applyFill="1" applyBorder="1" applyAlignment="1" applyProtection="1">
      <alignment horizontal="center" vertical="center" wrapText="1"/>
      <protection locked="0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0" xfId="0" applyFont="1" applyFill="1" applyAlignment="1" applyProtection="1">
      <alignment horizontal="left" wrapText="1"/>
    </xf>
    <xf numFmtId="0" fontId="3" fillId="4" borderId="17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 wrapText="1"/>
    </xf>
    <xf numFmtId="0" fontId="9" fillId="2" borderId="34" xfId="0" applyFont="1" applyFill="1" applyBorder="1" applyAlignment="1" applyProtection="1">
      <alignment horizontal="left"/>
    </xf>
    <xf numFmtId="0" fontId="9" fillId="2" borderId="35" xfId="0" applyFont="1" applyFill="1" applyBorder="1" applyAlignment="1" applyProtection="1">
      <alignment horizontal="left"/>
    </xf>
    <xf numFmtId="0" fontId="9" fillId="2" borderId="36" xfId="0" applyFont="1" applyFill="1" applyBorder="1" applyAlignment="1" applyProtection="1">
      <alignment horizontal="left"/>
    </xf>
    <xf numFmtId="164" fontId="9" fillId="2" borderId="20" xfId="0" applyNumberFormat="1" applyFont="1" applyFill="1" applyBorder="1" applyAlignment="1" applyProtection="1">
      <alignment horizontal="center"/>
    </xf>
    <xf numFmtId="164" fontId="9" fillId="2" borderId="35" xfId="0" applyNumberFormat="1" applyFont="1" applyFill="1" applyBorder="1" applyAlignment="1" applyProtection="1">
      <alignment horizontal="center"/>
    </xf>
    <xf numFmtId="164" fontId="9" fillId="2" borderId="24" xfId="2" applyNumberFormat="1" applyFont="1" applyFill="1" applyBorder="1" applyAlignment="1" applyProtection="1">
      <alignment horizontal="center"/>
    </xf>
    <xf numFmtId="164" fontId="9" fillId="2" borderId="21" xfId="2" applyNumberFormat="1" applyFont="1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9" fillId="4" borderId="0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center"/>
      <protection locked="0"/>
    </xf>
    <xf numFmtId="44" fontId="3" fillId="6" borderId="6" xfId="2" applyFont="1" applyFill="1" applyBorder="1" applyAlignment="1" applyProtection="1">
      <alignment horizontal="center" vertical="center" wrapText="1"/>
      <protection locked="0"/>
    </xf>
    <xf numFmtId="0" fontId="3" fillId="6" borderId="26" xfId="4" applyFont="1" applyFill="1" applyBorder="1" applyAlignment="1" applyProtection="1">
      <alignment horizontal="center" vertical="center"/>
    </xf>
    <xf numFmtId="0" fontId="3" fillId="6" borderId="31" xfId="4" applyFont="1" applyFill="1" applyBorder="1" applyAlignment="1" applyProtection="1">
      <alignment horizontal="center" vertical="center"/>
    </xf>
    <xf numFmtId="0" fontId="3" fillId="6" borderId="37" xfId="4" applyFont="1" applyFill="1" applyBorder="1" applyAlignment="1" applyProtection="1">
      <alignment horizontal="center" vertical="center"/>
    </xf>
    <xf numFmtId="0" fontId="8" fillId="4" borderId="42" xfId="4" applyFont="1" applyFill="1" applyBorder="1" applyAlignment="1" applyProtection="1">
      <alignment horizontal="center" vertical="top"/>
    </xf>
    <xf numFmtId="0" fontId="8" fillId="4" borderId="40" xfId="4" applyFont="1" applyFill="1" applyBorder="1" applyAlignment="1" applyProtection="1">
      <alignment horizontal="center" vertical="top"/>
    </xf>
    <xf numFmtId="0" fontId="8" fillId="4" borderId="40" xfId="4" applyFont="1" applyFill="1" applyBorder="1" applyAlignment="1" applyProtection="1">
      <alignment horizontal="center" vertical="top" wrapText="1"/>
    </xf>
    <xf numFmtId="0" fontId="8" fillId="4" borderId="15" xfId="4" applyFont="1" applyFill="1" applyBorder="1" applyAlignment="1" applyProtection="1">
      <alignment horizontal="center" vertical="top" wrapText="1"/>
    </xf>
    <xf numFmtId="0" fontId="3" fillId="6" borderId="42" xfId="4" applyFont="1" applyFill="1" applyBorder="1" applyAlignment="1" applyProtection="1">
      <alignment horizontal="center" vertical="center"/>
    </xf>
    <xf numFmtId="0" fontId="3" fillId="6" borderId="40" xfId="4" applyFont="1" applyFill="1" applyBorder="1" applyAlignment="1" applyProtection="1">
      <alignment horizontal="center" vertical="center"/>
    </xf>
    <xf numFmtId="0" fontId="3" fillId="6" borderId="15" xfId="4" applyFont="1" applyFill="1" applyBorder="1" applyAlignment="1" applyProtection="1">
      <alignment horizontal="center" vertical="center"/>
    </xf>
    <xf numFmtId="0" fontId="8" fillId="4" borderId="26" xfId="4" applyFont="1" applyFill="1" applyBorder="1" applyAlignment="1" applyProtection="1">
      <alignment horizontal="left" vertical="center"/>
    </xf>
    <xf numFmtId="0" fontId="8" fillId="4" borderId="31" xfId="4" applyFont="1" applyFill="1" applyBorder="1" applyAlignment="1" applyProtection="1">
      <alignment horizontal="left" vertical="center"/>
    </xf>
    <xf numFmtId="0" fontId="8" fillId="4" borderId="32" xfId="4" applyFont="1" applyFill="1" applyBorder="1" applyAlignment="1" applyProtection="1">
      <alignment horizontal="left" vertical="center"/>
    </xf>
    <xf numFmtId="0" fontId="8" fillId="4" borderId="30" xfId="4" applyFont="1" applyFill="1" applyBorder="1" applyAlignment="1" applyProtection="1">
      <alignment horizontal="left" vertical="center"/>
    </xf>
    <xf numFmtId="0" fontId="25" fillId="4" borderId="2" xfId="4" applyFont="1" applyFill="1" applyBorder="1" applyAlignment="1" applyProtection="1">
      <alignment horizontal="left" vertical="center"/>
    </xf>
    <xf numFmtId="0" fontId="25" fillId="4" borderId="3" xfId="4" applyFont="1" applyFill="1" applyBorder="1" applyAlignment="1" applyProtection="1">
      <alignment horizontal="left" vertical="center"/>
    </xf>
    <xf numFmtId="0" fontId="8" fillId="4" borderId="4" xfId="4" applyFont="1" applyFill="1" applyBorder="1" applyAlignment="1" applyProtection="1">
      <alignment horizontal="left" vertical="top" wrapText="1"/>
    </xf>
    <xf numFmtId="0" fontId="8" fillId="4" borderId="0" xfId="4" applyFont="1" applyFill="1" applyBorder="1" applyAlignment="1" applyProtection="1">
      <alignment horizontal="left" vertical="top" wrapText="1"/>
    </xf>
    <xf numFmtId="0" fontId="8" fillId="4" borderId="1" xfId="4" applyFont="1" applyFill="1" applyBorder="1" applyAlignment="1" applyProtection="1">
      <alignment horizontal="left" vertical="top" wrapText="1"/>
    </xf>
    <xf numFmtId="0" fontId="21" fillId="6" borderId="2" xfId="4" applyFont="1" applyFill="1" applyBorder="1" applyAlignment="1" applyProtection="1">
      <alignment horizontal="center" wrapText="1"/>
    </xf>
    <xf numFmtId="0" fontId="21" fillId="6" borderId="3" xfId="4" applyFont="1" applyFill="1" applyBorder="1" applyAlignment="1" applyProtection="1">
      <alignment horizontal="center" wrapText="1"/>
    </xf>
    <xf numFmtId="0" fontId="21" fillId="6" borderId="12" xfId="4" applyFont="1" applyFill="1" applyBorder="1" applyAlignment="1" applyProtection="1">
      <alignment horizontal="center" wrapText="1"/>
    </xf>
    <xf numFmtId="0" fontId="21" fillId="6" borderId="59" xfId="4" applyFont="1" applyFill="1" applyBorder="1" applyAlignment="1" applyProtection="1">
      <alignment horizontal="center" wrapText="1"/>
    </xf>
    <xf numFmtId="0" fontId="21" fillId="6" borderId="60" xfId="4" applyFont="1" applyFill="1" applyBorder="1" applyAlignment="1" applyProtection="1">
      <alignment horizontal="center" wrapText="1"/>
    </xf>
    <xf numFmtId="0" fontId="21" fillId="6" borderId="61" xfId="4" applyFont="1" applyFill="1" applyBorder="1" applyAlignment="1" applyProtection="1">
      <alignment horizontal="center" wrapText="1"/>
    </xf>
    <xf numFmtId="0" fontId="8" fillId="4" borderId="11" xfId="4" applyFont="1" applyFill="1" applyBorder="1" applyAlignment="1" applyProtection="1">
      <alignment horizontal="left" vertical="center"/>
    </xf>
    <xf numFmtId="49" fontId="18" fillId="5" borderId="30" xfId="4" applyNumberFormat="1" applyFont="1" applyFill="1" applyBorder="1" applyAlignment="1" applyProtection="1">
      <alignment horizontal="left" vertical="center"/>
      <protection locked="0"/>
    </xf>
    <xf numFmtId="49" fontId="18" fillId="5" borderId="31" xfId="4" applyNumberFormat="1" applyFont="1" applyFill="1" applyBorder="1" applyAlignment="1" applyProtection="1">
      <alignment horizontal="left" vertical="center"/>
      <protection locked="0"/>
    </xf>
    <xf numFmtId="49" fontId="18" fillId="5" borderId="37" xfId="4" applyNumberFormat="1" applyFont="1" applyFill="1" applyBorder="1" applyAlignment="1" applyProtection="1">
      <alignment horizontal="left" vertical="center"/>
      <protection locked="0"/>
    </xf>
    <xf numFmtId="0" fontId="8" fillId="4" borderId="26" xfId="4" applyFont="1" applyFill="1" applyBorder="1" applyAlignment="1" applyProtection="1">
      <alignment horizontal="left" vertical="center" wrapText="1"/>
    </xf>
    <xf numFmtId="0" fontId="8" fillId="4" borderId="31" xfId="4" applyFont="1" applyFill="1" applyBorder="1" applyAlignment="1" applyProtection="1">
      <alignment horizontal="left" vertical="center" wrapText="1"/>
    </xf>
    <xf numFmtId="0" fontId="8" fillId="4" borderId="32" xfId="4" applyFont="1" applyFill="1" applyBorder="1" applyAlignment="1" applyProtection="1">
      <alignment horizontal="left" vertical="center" wrapText="1"/>
    </xf>
    <xf numFmtId="0" fontId="21" fillId="0" borderId="0" xfId="4" applyFont="1" applyFill="1" applyBorder="1" applyAlignment="1" applyProtection="1">
      <alignment horizontal="center" vertical="center" wrapText="1"/>
    </xf>
    <xf numFmtId="0" fontId="8" fillId="4" borderId="0" xfId="4" applyFont="1" applyFill="1" applyBorder="1" applyAlignment="1" applyProtection="1">
      <alignment horizontal="center" vertical="top" wrapText="1"/>
    </xf>
    <xf numFmtId="164" fontId="21" fillId="5" borderId="11" xfId="2" applyNumberFormat="1" applyFont="1" applyFill="1" applyBorder="1" applyAlignment="1" applyProtection="1">
      <alignment horizontal="center" vertical="top"/>
      <protection locked="0"/>
    </xf>
    <xf numFmtId="0" fontId="25" fillId="4" borderId="4" xfId="4" applyFont="1" applyFill="1" applyBorder="1" applyAlignment="1" applyProtection="1">
      <alignment horizontal="left" vertical="center" wrapText="1"/>
    </xf>
    <xf numFmtId="0" fontId="25" fillId="4" borderId="0" xfId="4" applyFont="1" applyFill="1" applyBorder="1" applyAlignment="1" applyProtection="1">
      <alignment horizontal="left" vertical="center" wrapText="1"/>
    </xf>
    <xf numFmtId="0" fontId="25" fillId="4" borderId="1" xfId="4" applyFont="1" applyFill="1" applyBorder="1" applyAlignment="1" applyProtection="1">
      <alignment horizontal="left" vertical="center" wrapText="1"/>
    </xf>
    <xf numFmtId="44" fontId="21" fillId="4" borderId="0" xfId="2" applyFont="1" applyFill="1" applyBorder="1" applyAlignment="1" applyProtection="1">
      <alignment horizontal="center" vertical="top"/>
    </xf>
    <xf numFmtId="44" fontId="21" fillId="4" borderId="1" xfId="2" applyFont="1" applyFill="1" applyBorder="1" applyAlignment="1" applyProtection="1">
      <alignment horizontal="center" vertical="top"/>
    </xf>
    <xf numFmtId="0" fontId="21" fillId="4" borderId="41" xfId="4" applyFont="1" applyFill="1" applyBorder="1" applyAlignment="1" applyProtection="1">
      <alignment horizontal="left"/>
    </xf>
    <xf numFmtId="0" fontId="9" fillId="4" borderId="30" xfId="4" applyFont="1" applyFill="1" applyBorder="1" applyAlignment="1" applyProtection="1">
      <alignment horizontal="center" vertical="center"/>
    </xf>
    <xf numFmtId="0" fontId="9" fillId="4" borderId="32" xfId="4" applyFont="1" applyFill="1" applyBorder="1" applyAlignment="1" applyProtection="1">
      <alignment horizontal="center" vertical="center"/>
    </xf>
    <xf numFmtId="44" fontId="3" fillId="5" borderId="30" xfId="2" applyFont="1" applyFill="1" applyBorder="1" applyAlignment="1" applyProtection="1">
      <alignment horizontal="center" vertical="center"/>
      <protection locked="0"/>
    </xf>
    <xf numFmtId="44" fontId="3" fillId="5" borderId="32" xfId="2" applyFont="1" applyFill="1" applyBorder="1" applyAlignment="1" applyProtection="1">
      <alignment horizontal="center" vertical="center"/>
      <protection locked="0"/>
    </xf>
    <xf numFmtId="0" fontId="21" fillId="4" borderId="41" xfId="4" applyFont="1" applyFill="1" applyBorder="1" applyAlignment="1" applyProtection="1">
      <alignment horizontal="left" vertical="center"/>
    </xf>
    <xf numFmtId="0" fontId="21" fillId="4" borderId="11" xfId="4" applyFont="1" applyFill="1" applyBorder="1" applyAlignment="1" applyProtection="1">
      <alignment horizontal="left" vertical="center"/>
    </xf>
    <xf numFmtId="0" fontId="21" fillId="4" borderId="13" xfId="4" applyFont="1" applyFill="1" applyBorder="1" applyAlignment="1" applyProtection="1">
      <alignment horizontal="center" vertical="center" wrapText="1"/>
    </xf>
    <xf numFmtId="0" fontId="21" fillId="4" borderId="0" xfId="4" applyFont="1" applyFill="1" applyBorder="1" applyAlignment="1" applyProtection="1">
      <alignment horizontal="center" vertical="center" wrapText="1"/>
    </xf>
    <xf numFmtId="0" fontId="21" fillId="4" borderId="0" xfId="4" applyFont="1" applyFill="1" applyBorder="1" applyAlignment="1" applyProtection="1">
      <alignment horizontal="right" vertical="center" wrapText="1"/>
    </xf>
    <xf numFmtId="0" fontId="21" fillId="4" borderId="1" xfId="4" applyFont="1" applyFill="1" applyBorder="1" applyAlignment="1" applyProtection="1">
      <alignment horizontal="right" vertical="center" wrapText="1"/>
    </xf>
    <xf numFmtId="0" fontId="21" fillId="4" borderId="43" xfId="4" applyFont="1" applyFill="1" applyBorder="1" applyAlignment="1" applyProtection="1">
      <alignment horizontal="left" wrapText="1"/>
    </xf>
    <xf numFmtId="0" fontId="21" fillId="4" borderId="22" xfId="4" applyFont="1" applyFill="1" applyBorder="1" applyAlignment="1" applyProtection="1">
      <alignment horizontal="left" wrapText="1"/>
    </xf>
    <xf numFmtId="0" fontId="9" fillId="4" borderId="11" xfId="4" applyFont="1" applyFill="1" applyBorder="1" applyAlignment="1" applyProtection="1">
      <alignment horizontal="center" vertical="center"/>
    </xf>
    <xf numFmtId="44" fontId="3" fillId="4" borderId="11" xfId="2" applyFont="1" applyFill="1" applyBorder="1" applyAlignment="1" applyProtection="1">
      <alignment horizontal="center" vertical="center"/>
    </xf>
    <xf numFmtId="44" fontId="21" fillId="4" borderId="30" xfId="4" applyNumberFormat="1" applyFont="1" applyFill="1" applyBorder="1" applyAlignment="1" applyProtection="1">
      <alignment horizontal="center" vertical="center" wrapText="1"/>
    </xf>
    <xf numFmtId="0" fontId="21" fillId="4" borderId="31" xfId="4" applyFont="1" applyFill="1" applyBorder="1" applyAlignment="1" applyProtection="1">
      <alignment horizontal="center" vertical="center" wrapText="1"/>
    </xf>
    <xf numFmtId="0" fontId="21" fillId="4" borderId="32" xfId="4" applyFont="1" applyFill="1" applyBorder="1" applyAlignment="1" applyProtection="1">
      <alignment horizontal="center" vertical="center" wrapText="1"/>
    </xf>
    <xf numFmtId="0" fontId="25" fillId="4" borderId="2" xfId="4" applyFont="1" applyFill="1" applyBorder="1" applyAlignment="1" applyProtection="1">
      <alignment horizontal="left" vertical="center" wrapText="1"/>
    </xf>
    <xf numFmtId="0" fontId="25" fillId="4" borderId="3" xfId="4" applyFont="1" applyFill="1" applyBorder="1" applyAlignment="1" applyProtection="1">
      <alignment horizontal="left" vertical="center" wrapText="1"/>
    </xf>
    <xf numFmtId="0" fontId="9" fillId="4" borderId="0" xfId="4" applyFont="1" applyFill="1" applyBorder="1" applyAlignment="1" applyProtection="1">
      <alignment horizontal="center" vertical="center"/>
    </xf>
    <xf numFmtId="0" fontId="9" fillId="4" borderId="30" xfId="4" applyFont="1" applyFill="1" applyBorder="1" applyAlignment="1" applyProtection="1">
      <alignment horizontal="center" vertical="center" wrapText="1"/>
    </xf>
    <xf numFmtId="0" fontId="9" fillId="4" borderId="32" xfId="4" applyFont="1" applyFill="1" applyBorder="1" applyAlignment="1" applyProtection="1">
      <alignment horizontal="center" vertical="center" wrapText="1"/>
    </xf>
    <xf numFmtId="0" fontId="21" fillId="4" borderId="16" xfId="4" applyFont="1" applyFill="1" applyBorder="1" applyAlignment="1" applyProtection="1">
      <alignment horizontal="center" vertical="center" wrapText="1"/>
    </xf>
    <xf numFmtId="0" fontId="21" fillId="4" borderId="17" xfId="4" applyFont="1" applyFill="1" applyBorder="1" applyAlignment="1" applyProtection="1">
      <alignment horizontal="center" vertical="center" wrapText="1"/>
    </xf>
    <xf numFmtId="0" fontId="21" fillId="4" borderId="33" xfId="4" applyFont="1" applyFill="1" applyBorder="1" applyAlignment="1" applyProtection="1">
      <alignment horizontal="center" vertical="center" wrapText="1"/>
    </xf>
    <xf numFmtId="0" fontId="21" fillId="4" borderId="29" xfId="4" applyFont="1" applyFill="1" applyBorder="1" applyAlignment="1" applyProtection="1">
      <alignment horizontal="center" vertical="center" wrapText="1"/>
    </xf>
    <xf numFmtId="0" fontId="21" fillId="4" borderId="23" xfId="4" applyFont="1" applyFill="1" applyBorder="1" applyAlignment="1" applyProtection="1">
      <alignment horizontal="center" vertical="center" wrapText="1"/>
    </xf>
    <xf numFmtId="0" fontId="21" fillId="4" borderId="6" xfId="4" applyFont="1" applyFill="1" applyBorder="1" applyAlignment="1" applyProtection="1">
      <alignment horizontal="center" vertical="center" wrapText="1"/>
    </xf>
    <xf numFmtId="0" fontId="21" fillId="4" borderId="27" xfId="4" applyFont="1" applyFill="1" applyBorder="1" applyAlignment="1" applyProtection="1">
      <alignment horizontal="center" vertical="center" wrapText="1"/>
    </xf>
    <xf numFmtId="0" fontId="3" fillId="4" borderId="8" xfId="4" applyFont="1" applyFill="1" applyBorder="1" applyAlignment="1" applyProtection="1">
      <alignment horizontal="center" vertical="center"/>
    </xf>
    <xf numFmtId="0" fontId="21" fillId="4" borderId="38" xfId="4" applyFont="1" applyFill="1" applyBorder="1" applyAlignment="1" applyProtection="1">
      <alignment horizontal="left" vertical="center" wrapText="1"/>
    </xf>
    <xf numFmtId="0" fontId="21" fillId="4" borderId="33" xfId="4" applyFont="1" applyFill="1" applyBorder="1" applyAlignment="1" applyProtection="1">
      <alignment horizontal="left" vertical="center" wrapText="1"/>
    </xf>
    <xf numFmtId="0" fontId="21" fillId="4" borderId="10" xfId="4" applyFont="1" applyFill="1" applyBorder="1" applyAlignment="1" applyProtection="1">
      <alignment horizontal="left" vertical="center" wrapText="1"/>
    </xf>
    <xf numFmtId="0" fontId="21" fillId="4" borderId="27" xfId="4" applyFont="1" applyFill="1" applyBorder="1" applyAlignment="1" applyProtection="1">
      <alignment horizontal="left" vertical="center" wrapText="1"/>
    </xf>
    <xf numFmtId="14" fontId="8" fillId="5" borderId="28" xfId="4" applyNumberFormat="1" applyFont="1" applyFill="1" applyBorder="1" applyAlignment="1" applyProtection="1">
      <alignment horizontal="center" vertical="center" wrapText="1"/>
      <protection locked="0"/>
    </xf>
    <xf numFmtId="14" fontId="8" fillId="5" borderId="14" xfId="4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4" applyFont="1" applyFill="1" applyBorder="1" applyAlignment="1" applyProtection="1">
      <alignment horizontal="left" vertical="center" wrapText="1"/>
    </xf>
    <xf numFmtId="0" fontId="8" fillId="4" borderId="1" xfId="4" applyFont="1" applyFill="1" applyBorder="1" applyAlignment="1" applyProtection="1">
      <alignment horizontal="left" vertical="center" wrapText="1"/>
    </xf>
    <xf numFmtId="0" fontId="8" fillId="4" borderId="6" xfId="4" applyFont="1" applyFill="1" applyBorder="1" applyAlignment="1" applyProtection="1">
      <alignment horizontal="left" vertical="center" wrapText="1"/>
    </xf>
    <xf numFmtId="0" fontId="8" fillId="4" borderId="5" xfId="4" applyFont="1" applyFill="1" applyBorder="1" applyAlignment="1" applyProtection="1">
      <alignment horizontal="left" vertical="center" wrapText="1"/>
    </xf>
    <xf numFmtId="0" fontId="3" fillId="5" borderId="38" xfId="4" applyFont="1" applyFill="1" applyBorder="1" applyAlignment="1" applyProtection="1">
      <alignment horizontal="left" vertical="top" wrapText="1"/>
      <protection locked="0"/>
    </xf>
    <xf numFmtId="0" fontId="3" fillId="5" borderId="17" xfId="4" applyFont="1" applyFill="1" applyBorder="1" applyAlignment="1" applyProtection="1">
      <alignment horizontal="left" vertical="top" wrapText="1"/>
      <protection locked="0"/>
    </xf>
    <xf numFmtId="0" fontId="3" fillId="5" borderId="18" xfId="4" applyFont="1" applyFill="1" applyBorder="1" applyAlignment="1" applyProtection="1">
      <alignment horizontal="left" vertical="top" wrapText="1"/>
      <protection locked="0"/>
    </xf>
    <xf numFmtId="0" fontId="3" fillId="5" borderId="4" xfId="4" applyFont="1" applyFill="1" applyBorder="1" applyAlignment="1" applyProtection="1">
      <alignment horizontal="left" vertical="top" wrapText="1"/>
      <protection locked="0"/>
    </xf>
    <xf numFmtId="0" fontId="3" fillId="5" borderId="0" xfId="4" applyFont="1" applyFill="1" applyBorder="1" applyAlignment="1" applyProtection="1">
      <alignment horizontal="left" vertical="top" wrapText="1"/>
      <protection locked="0"/>
    </xf>
    <xf numFmtId="0" fontId="3" fillId="5" borderId="1" xfId="4" applyFont="1" applyFill="1" applyBorder="1" applyAlignment="1" applyProtection="1">
      <alignment horizontal="left" vertical="top" wrapText="1"/>
      <protection locked="0"/>
    </xf>
    <xf numFmtId="0" fontId="3" fillId="5" borderId="10" xfId="4" applyFont="1" applyFill="1" applyBorder="1" applyAlignment="1" applyProtection="1">
      <alignment horizontal="left" vertical="top" wrapText="1"/>
      <protection locked="0"/>
    </xf>
    <xf numFmtId="0" fontId="3" fillId="5" borderId="6" xfId="4" applyFont="1" applyFill="1" applyBorder="1" applyAlignment="1" applyProtection="1">
      <alignment horizontal="left" vertical="top" wrapText="1"/>
      <protection locked="0"/>
    </xf>
    <xf numFmtId="0" fontId="3" fillId="5" borderId="5" xfId="4" applyFont="1" applyFill="1" applyBorder="1" applyAlignment="1" applyProtection="1">
      <alignment horizontal="left" vertical="top" wrapText="1"/>
      <protection locked="0"/>
    </xf>
    <xf numFmtId="0" fontId="21" fillId="4" borderId="42" xfId="4" applyFont="1" applyFill="1" applyBorder="1" applyAlignment="1" applyProtection="1">
      <alignment horizontal="center" vertical="top"/>
    </xf>
    <xf numFmtId="0" fontId="21" fillId="4" borderId="40" xfId="4" applyFont="1" applyFill="1" applyBorder="1" applyAlignment="1" applyProtection="1">
      <alignment horizontal="center" vertical="top"/>
    </xf>
    <xf numFmtId="0" fontId="25" fillId="4" borderId="12" xfId="4" applyFont="1" applyFill="1" applyBorder="1" applyAlignment="1" applyProtection="1">
      <alignment horizontal="left" vertical="center" wrapText="1"/>
    </xf>
    <xf numFmtId="0" fontId="20" fillId="7" borderId="43" xfId="4" applyFont="1" applyFill="1" applyBorder="1" applyAlignment="1" applyProtection="1">
      <alignment horizontal="center" vertical="center" wrapText="1"/>
    </xf>
    <xf numFmtId="0" fontId="20" fillId="7" borderId="22" xfId="4" applyFont="1" applyFill="1" applyBorder="1" applyAlignment="1" applyProtection="1">
      <alignment horizontal="center" vertical="center" wrapText="1"/>
    </xf>
    <xf numFmtId="0" fontId="8" fillId="7" borderId="28" xfId="4" applyFont="1" applyFill="1" applyBorder="1" applyAlignment="1" applyProtection="1">
      <alignment horizontal="center" vertical="center" wrapText="1"/>
    </xf>
    <xf numFmtId="0" fontId="8" fillId="7" borderId="14" xfId="4" applyFont="1" applyFill="1" applyBorder="1" applyAlignment="1" applyProtection="1">
      <alignment horizontal="center" vertical="center" wrapText="1"/>
    </xf>
    <xf numFmtId="0" fontId="8" fillId="7" borderId="30" xfId="4" applyFont="1" applyFill="1" applyBorder="1" applyAlignment="1" applyProtection="1">
      <alignment horizontal="center" vertical="center" wrapText="1"/>
    </xf>
    <xf numFmtId="0" fontId="8" fillId="7" borderId="32" xfId="4" applyFont="1" applyFill="1" applyBorder="1" applyAlignment="1" applyProtection="1">
      <alignment horizontal="center" vertical="center" wrapText="1"/>
    </xf>
    <xf numFmtId="0" fontId="21" fillId="4" borderId="26" xfId="4" applyFont="1" applyFill="1" applyBorder="1" applyAlignment="1" applyProtection="1">
      <alignment horizontal="left" vertical="center" wrapText="1"/>
    </xf>
    <xf numFmtId="0" fontId="21" fillId="4" borderId="32" xfId="4" applyFont="1" applyFill="1" applyBorder="1" applyAlignment="1" applyProtection="1">
      <alignment horizontal="left" vertical="center" wrapText="1"/>
    </xf>
    <xf numFmtId="0" fontId="8" fillId="4" borderId="30" xfId="4" applyFont="1" applyFill="1" applyBorder="1" applyAlignment="1" applyProtection="1">
      <alignment horizontal="center" vertical="center"/>
    </xf>
    <xf numFmtId="0" fontId="8" fillId="4" borderId="31" xfId="4" applyFont="1" applyFill="1" applyBorder="1" applyAlignment="1" applyProtection="1">
      <alignment horizontal="center" vertical="center"/>
    </xf>
    <xf numFmtId="0" fontId="8" fillId="4" borderId="37" xfId="4" applyFont="1" applyFill="1" applyBorder="1" applyAlignment="1" applyProtection="1">
      <alignment horizontal="center" vertical="center"/>
    </xf>
    <xf numFmtId="0" fontId="27" fillId="4" borderId="4" xfId="4" applyFont="1" applyFill="1" applyBorder="1" applyAlignment="1" applyProtection="1">
      <alignment horizontal="left" vertical="center" wrapText="1"/>
    </xf>
    <xf numFmtId="0" fontId="27" fillId="4" borderId="0" xfId="4" applyFont="1" applyFill="1" applyBorder="1" applyAlignment="1" applyProtection="1">
      <alignment horizontal="left" vertical="center" wrapText="1"/>
    </xf>
    <xf numFmtId="0" fontId="27" fillId="4" borderId="10" xfId="4" applyFont="1" applyFill="1" applyBorder="1" applyAlignment="1" applyProtection="1">
      <alignment horizontal="left" vertical="center" wrapText="1"/>
    </xf>
    <xf numFmtId="0" fontId="27" fillId="4" borderId="6" xfId="4" applyFont="1" applyFill="1" applyBorder="1" applyAlignment="1" applyProtection="1">
      <alignment horizontal="left" vertical="center" wrapText="1"/>
    </xf>
    <xf numFmtId="0" fontId="21" fillId="5" borderId="45" xfId="4" applyFont="1" applyFill="1" applyBorder="1" applyAlignment="1" applyProtection="1">
      <alignment horizontal="left" vertical="center" wrapText="1"/>
      <protection locked="0"/>
    </xf>
    <xf numFmtId="0" fontId="21" fillId="5" borderId="46" xfId="4" applyFont="1" applyFill="1" applyBorder="1" applyAlignment="1" applyProtection="1">
      <alignment horizontal="left" vertical="center" wrapText="1"/>
      <protection locked="0"/>
    </xf>
    <xf numFmtId="0" fontId="21" fillId="5" borderId="47" xfId="4" applyFont="1" applyFill="1" applyBorder="1" applyAlignment="1" applyProtection="1">
      <alignment horizontal="left" vertical="center" wrapText="1"/>
      <protection locked="0"/>
    </xf>
    <xf numFmtId="0" fontId="21" fillId="5" borderId="23" xfId="4" applyFont="1" applyFill="1" applyBorder="1" applyAlignment="1" applyProtection="1">
      <alignment horizontal="left" vertical="center" wrapText="1"/>
      <protection locked="0"/>
    </xf>
    <xf numFmtId="0" fontId="21" fillId="5" borderId="6" xfId="4" applyFont="1" applyFill="1" applyBorder="1" applyAlignment="1" applyProtection="1">
      <alignment horizontal="left" vertical="center" wrapText="1"/>
      <protection locked="0"/>
    </xf>
    <xf numFmtId="0" fontId="21" fillId="5" borderId="5" xfId="4" applyFont="1" applyFill="1" applyBorder="1" applyAlignment="1" applyProtection="1">
      <alignment horizontal="left" vertical="center" wrapText="1"/>
      <protection locked="0"/>
    </xf>
    <xf numFmtId="0" fontId="3" fillId="4" borderId="8" xfId="4" applyFont="1" applyFill="1" applyBorder="1" applyAlignment="1" applyProtection="1">
      <alignment horizontal="center" vertical="center" wrapText="1"/>
    </xf>
    <xf numFmtId="0" fontId="21" fillId="4" borderId="31" xfId="4" applyFont="1" applyFill="1" applyBorder="1" applyAlignment="1" applyProtection="1">
      <alignment horizontal="left" vertical="center" wrapText="1"/>
    </xf>
    <xf numFmtId="0" fontId="21" fillId="4" borderId="30" xfId="4" applyFont="1" applyFill="1" applyBorder="1" applyAlignment="1" applyProtection="1">
      <alignment horizontal="left" vertical="center"/>
    </xf>
    <xf numFmtId="0" fontId="21" fillId="4" borderId="31" xfId="4" applyFont="1" applyFill="1" applyBorder="1" applyAlignment="1" applyProtection="1">
      <alignment horizontal="left" vertical="center"/>
    </xf>
    <xf numFmtId="0" fontId="21" fillId="4" borderId="31" xfId="4" applyFont="1" applyFill="1" applyBorder="1" applyAlignment="1" applyProtection="1">
      <alignment horizontal="center" vertical="center"/>
    </xf>
    <xf numFmtId="0" fontId="44" fillId="4" borderId="6" xfId="4" applyFont="1" applyFill="1" applyBorder="1" applyAlignment="1" applyProtection="1">
      <alignment horizontal="left" vertical="center"/>
    </xf>
    <xf numFmtId="0" fontId="44" fillId="4" borderId="37" xfId="4" applyFont="1" applyFill="1" applyBorder="1" applyAlignment="1" applyProtection="1">
      <alignment horizontal="left" vertical="center"/>
    </xf>
    <xf numFmtId="0" fontId="23" fillId="4" borderId="3" xfId="4" applyFont="1" applyFill="1" applyBorder="1" applyAlignment="1" applyProtection="1">
      <alignment horizontal="left" vertical="center"/>
    </xf>
    <xf numFmtId="49" fontId="3" fillId="5" borderId="3" xfId="2" applyNumberFormat="1" applyFont="1" applyFill="1" applyBorder="1" applyAlignment="1" applyProtection="1">
      <alignment horizontal="center" vertical="center"/>
      <protection locked="0"/>
    </xf>
    <xf numFmtId="49" fontId="3" fillId="5" borderId="12" xfId="2" applyNumberFormat="1" applyFont="1" applyFill="1" applyBorder="1" applyAlignment="1" applyProtection="1">
      <alignment horizontal="center" vertical="center"/>
      <protection locked="0"/>
    </xf>
    <xf numFmtId="0" fontId="25" fillId="4" borderId="4" xfId="4" applyFont="1" applyFill="1" applyBorder="1" applyAlignment="1" applyProtection="1">
      <alignment horizontal="left" vertical="center"/>
    </xf>
    <xf numFmtId="0" fontId="25" fillId="4" borderId="0" xfId="4" applyFont="1" applyFill="1" applyBorder="1" applyAlignment="1" applyProtection="1">
      <alignment horizontal="left" vertical="center"/>
    </xf>
    <xf numFmtId="0" fontId="23" fillId="4" borderId="4" xfId="4" applyFont="1" applyFill="1" applyBorder="1" applyAlignment="1" applyProtection="1">
      <alignment horizontal="left" vertical="center"/>
    </xf>
    <xf numFmtId="0" fontId="23" fillId="4" borderId="0" xfId="4" applyFont="1" applyFill="1" applyBorder="1" applyAlignment="1" applyProtection="1">
      <alignment horizontal="left" vertical="center"/>
    </xf>
    <xf numFmtId="0" fontId="27" fillId="0" borderId="38" xfId="4" applyFont="1" applyFill="1" applyBorder="1" applyAlignment="1" applyProtection="1">
      <alignment horizontal="left" vertical="center" wrapText="1"/>
    </xf>
    <xf numFmtId="0" fontId="27" fillId="0" borderId="17" xfId="4" applyFont="1" applyFill="1" applyBorder="1" applyAlignment="1" applyProtection="1">
      <alignment horizontal="left" vertical="center" wrapText="1"/>
    </xf>
    <xf numFmtId="0" fontId="27" fillId="0" borderId="10" xfId="4" applyFont="1" applyFill="1" applyBorder="1" applyAlignment="1" applyProtection="1">
      <alignment horizontal="left" vertical="center" wrapText="1"/>
    </xf>
    <xf numFmtId="0" fontId="27" fillId="0" borderId="6" xfId="4" applyFont="1" applyFill="1" applyBorder="1" applyAlignment="1" applyProtection="1">
      <alignment horizontal="left" vertical="center" wrapText="1"/>
    </xf>
    <xf numFmtId="0" fontId="21" fillId="5" borderId="48" xfId="4" applyFont="1" applyFill="1" applyBorder="1" applyAlignment="1" applyProtection="1">
      <alignment horizontal="left" vertical="center" wrapText="1"/>
      <protection locked="0"/>
    </xf>
    <xf numFmtId="0" fontId="21" fillId="5" borderId="49" xfId="4" applyFont="1" applyFill="1" applyBorder="1" applyAlignment="1" applyProtection="1">
      <alignment horizontal="left" vertical="center" wrapText="1"/>
      <protection locked="0"/>
    </xf>
    <xf numFmtId="0" fontId="21" fillId="5" borderId="50" xfId="4" applyFont="1" applyFill="1" applyBorder="1" applyAlignment="1" applyProtection="1">
      <alignment horizontal="left" vertical="center" wrapText="1"/>
      <protection locked="0"/>
    </xf>
    <xf numFmtId="14" fontId="3" fillId="4" borderId="10" xfId="4" applyNumberFormat="1" applyFont="1" applyFill="1" applyBorder="1" applyAlignment="1" applyProtection="1">
      <alignment horizontal="center" vertical="center"/>
      <protection locked="0"/>
    </xf>
    <xf numFmtId="0" fontId="3" fillId="4" borderId="6" xfId="4" applyFont="1" applyFill="1" applyBorder="1" applyAlignment="1" applyProtection="1">
      <alignment horizontal="center" vertical="center"/>
      <protection locked="0"/>
    </xf>
    <xf numFmtId="0" fontId="3" fillId="4" borderId="5" xfId="4" applyFont="1" applyFill="1" applyBorder="1" applyAlignment="1" applyProtection="1">
      <alignment horizontal="center" vertical="center"/>
      <protection locked="0"/>
    </xf>
    <xf numFmtId="0" fontId="21" fillId="6" borderId="34" xfId="4" applyFont="1" applyFill="1" applyBorder="1" applyAlignment="1" applyProtection="1">
      <alignment horizontal="center" wrapText="1"/>
    </xf>
    <xf numFmtId="0" fontId="21" fillId="6" borderId="35" xfId="4" applyFont="1" applyFill="1" applyBorder="1" applyAlignment="1" applyProtection="1">
      <alignment horizontal="center" wrapText="1"/>
    </xf>
    <xf numFmtId="0" fontId="21" fillId="6" borderId="62" xfId="4" applyFont="1" applyFill="1" applyBorder="1" applyAlignment="1" applyProtection="1">
      <alignment horizontal="center" wrapText="1"/>
    </xf>
    <xf numFmtId="0" fontId="8" fillId="0" borderId="30" xfId="4" applyFont="1" applyFill="1" applyBorder="1" applyAlignment="1" applyProtection="1">
      <alignment horizontal="center" vertical="center" wrapText="1"/>
    </xf>
    <xf numFmtId="0" fontId="8" fillId="0" borderId="31" xfId="4" applyFont="1" applyFill="1" applyBorder="1" applyAlignment="1" applyProtection="1">
      <alignment horizontal="center" vertical="center" wrapText="1"/>
    </xf>
    <xf numFmtId="0" fontId="8" fillId="0" borderId="32" xfId="4" applyFont="1" applyFill="1" applyBorder="1" applyAlignment="1" applyProtection="1">
      <alignment horizontal="center" vertical="center" wrapText="1"/>
    </xf>
    <xf numFmtId="0" fontId="18" fillId="5" borderId="31" xfId="4" applyFont="1" applyFill="1" applyBorder="1" applyAlignment="1" applyProtection="1">
      <alignment horizontal="left" vertical="center"/>
      <protection locked="0"/>
    </xf>
    <xf numFmtId="0" fontId="18" fillId="5" borderId="37" xfId="4" applyFont="1" applyFill="1" applyBorder="1" applyAlignment="1" applyProtection="1">
      <alignment horizontal="left" vertical="center"/>
      <protection locked="0"/>
    </xf>
    <xf numFmtId="164" fontId="21" fillId="5" borderId="30" xfId="2" applyNumberFormat="1" applyFont="1" applyFill="1" applyBorder="1" applyAlignment="1" applyProtection="1">
      <alignment horizontal="center" vertical="top"/>
      <protection locked="0"/>
    </xf>
    <xf numFmtId="0" fontId="18" fillId="5" borderId="31" xfId="4" applyFont="1" applyFill="1" applyBorder="1" applyAlignment="1" applyProtection="1">
      <alignment horizontal="left" vertical="center" wrapText="1"/>
      <protection locked="0"/>
    </xf>
    <xf numFmtId="0" fontId="18" fillId="5" borderId="37" xfId="4" applyFont="1" applyFill="1" applyBorder="1" applyAlignment="1" applyProtection="1">
      <alignment horizontal="left" vertical="center" wrapText="1"/>
      <protection locked="0"/>
    </xf>
    <xf numFmtId="0" fontId="21" fillId="0" borderId="17" xfId="4" applyFont="1" applyFill="1" applyBorder="1" applyAlignment="1" applyProtection="1">
      <alignment horizontal="center" vertical="center" wrapText="1"/>
    </xf>
    <xf numFmtId="0" fontId="21" fillId="0" borderId="18" xfId="4" applyFont="1" applyFill="1" applyBorder="1" applyAlignment="1" applyProtection="1">
      <alignment horizontal="center" vertical="center" wrapText="1"/>
    </xf>
    <xf numFmtId="0" fontId="21" fillId="0" borderId="6" xfId="4" applyFont="1" applyFill="1" applyBorder="1" applyAlignment="1" applyProtection="1">
      <alignment horizontal="center" vertical="center" wrapText="1"/>
    </xf>
    <xf numFmtId="0" fontId="21" fillId="0" borderId="5" xfId="4" applyFont="1" applyFill="1" applyBorder="1" applyAlignment="1" applyProtection="1">
      <alignment horizontal="center" vertical="center" wrapText="1"/>
    </xf>
    <xf numFmtId="44" fontId="21" fillId="4" borderId="11" xfId="2" applyFont="1" applyFill="1" applyBorder="1" applyAlignment="1" applyProtection="1">
      <alignment horizontal="center" vertical="center"/>
      <protection locked="0"/>
    </xf>
    <xf numFmtId="44" fontId="21" fillId="4" borderId="11" xfId="4" applyNumberFormat="1" applyFont="1" applyFill="1" applyBorder="1" applyAlignment="1" applyProtection="1">
      <alignment horizontal="center" vertical="center" wrapText="1"/>
    </xf>
    <xf numFmtId="0" fontId="21" fillId="4" borderId="41" xfId="4" applyFont="1" applyFill="1" applyBorder="1" applyAlignment="1" applyProtection="1">
      <alignment horizontal="left" wrapText="1"/>
    </xf>
    <xf numFmtId="0" fontId="21" fillId="0" borderId="16" xfId="4" applyFont="1" applyFill="1" applyBorder="1" applyAlignment="1" applyProtection="1">
      <alignment horizontal="center" vertical="center" wrapText="1"/>
    </xf>
    <xf numFmtId="0" fontId="21" fillId="0" borderId="23" xfId="4" applyFont="1" applyFill="1" applyBorder="1" applyAlignment="1" applyProtection="1">
      <alignment horizontal="center" vertical="center" wrapText="1"/>
    </xf>
    <xf numFmtId="0" fontId="21" fillId="4" borderId="11" xfId="4" applyFont="1" applyFill="1" applyBorder="1" applyAlignment="1" applyProtection="1">
      <alignment horizontal="center" vertical="center" wrapText="1"/>
    </xf>
    <xf numFmtId="0" fontId="21" fillId="4" borderId="0" xfId="4" applyFont="1" applyFill="1" applyBorder="1" applyAlignment="1" applyProtection="1">
      <alignment horizontal="left" vertical="center" wrapText="1"/>
    </xf>
    <xf numFmtId="0" fontId="21" fillId="4" borderId="1" xfId="4" applyFont="1" applyFill="1" applyBorder="1" applyAlignment="1" applyProtection="1">
      <alignment horizontal="left" vertical="center" wrapText="1"/>
    </xf>
    <xf numFmtId="0" fontId="8" fillId="4" borderId="23" xfId="4" applyFont="1" applyFill="1" applyBorder="1" applyAlignment="1" applyProtection="1">
      <alignment horizontal="left" wrapText="1"/>
    </xf>
    <xf numFmtId="0" fontId="8" fillId="4" borderId="6" xfId="4" applyFont="1" applyFill="1" applyBorder="1" applyAlignment="1" applyProtection="1">
      <alignment horizontal="left" wrapText="1"/>
    </xf>
    <xf numFmtId="0" fontId="8" fillId="4" borderId="5" xfId="4" applyFont="1" applyFill="1" applyBorder="1" applyAlignment="1" applyProtection="1">
      <alignment horizontal="left" wrapText="1"/>
    </xf>
    <xf numFmtId="0" fontId="23" fillId="4" borderId="10" xfId="4" applyFont="1" applyFill="1" applyBorder="1" applyAlignment="1" applyProtection="1">
      <alignment horizontal="left" vertical="center"/>
    </xf>
    <xf numFmtId="0" fontId="23" fillId="4" borderId="6" xfId="4" applyFont="1" applyFill="1" applyBorder="1" applyAlignment="1" applyProtection="1">
      <alignment horizontal="left" vertical="center"/>
    </xf>
    <xf numFmtId="0" fontId="8" fillId="7" borderId="43" xfId="4" applyFont="1" applyFill="1" applyBorder="1" applyAlignment="1" applyProtection="1">
      <alignment horizontal="center" vertical="center" wrapText="1"/>
    </xf>
    <xf numFmtId="0" fontId="8" fillId="7" borderId="22" xfId="4" applyFont="1" applyFill="1" applyBorder="1" applyAlignment="1" applyProtection="1">
      <alignment horizontal="center" vertical="center" wrapText="1"/>
    </xf>
    <xf numFmtId="0" fontId="9" fillId="4" borderId="31" xfId="4" applyFont="1" applyFill="1" applyBorder="1" applyAlignment="1" applyProtection="1">
      <alignment horizontal="right" vertical="center" wrapText="1"/>
    </xf>
    <xf numFmtId="0" fontId="9" fillId="4" borderId="37" xfId="4" applyFont="1" applyFill="1" applyBorder="1" applyAlignment="1" applyProtection="1">
      <alignment horizontal="right" vertical="center" wrapText="1"/>
    </xf>
    <xf numFmtId="0" fontId="8" fillId="4" borderId="30" xfId="4" applyFont="1" applyFill="1" applyBorder="1" applyAlignment="1" applyProtection="1">
      <alignment horizontal="left" vertical="center" wrapText="1"/>
    </xf>
    <xf numFmtId="0" fontId="8" fillId="4" borderId="37" xfId="4" applyFont="1" applyFill="1" applyBorder="1" applyAlignment="1" applyProtection="1">
      <alignment horizontal="left" vertical="center" wrapText="1"/>
    </xf>
    <xf numFmtId="0" fontId="8" fillId="4" borderId="16" xfId="4" applyFont="1" applyFill="1" applyBorder="1" applyAlignment="1" applyProtection="1">
      <alignment horizontal="left" wrapText="1"/>
    </xf>
    <xf numFmtId="0" fontId="8" fillId="4" borderId="17" xfId="4" applyFont="1" applyFill="1" applyBorder="1" applyAlignment="1" applyProtection="1">
      <alignment horizontal="left" wrapText="1"/>
    </xf>
    <xf numFmtId="0" fontId="8" fillId="4" borderId="18" xfId="4" applyFont="1" applyFill="1" applyBorder="1" applyAlignment="1" applyProtection="1">
      <alignment horizontal="left" wrapText="1"/>
    </xf>
    <xf numFmtId="0" fontId="3" fillId="4" borderId="40" xfId="4" applyFont="1" applyFill="1" applyBorder="1" applyAlignment="1" applyProtection="1">
      <alignment horizontal="center" vertical="center" wrapText="1"/>
    </xf>
    <xf numFmtId="14" fontId="3" fillId="5" borderId="3" xfId="2" applyNumberFormat="1" applyFont="1" applyFill="1" applyBorder="1" applyAlignment="1" applyProtection="1">
      <alignment horizontal="center" vertical="center"/>
      <protection locked="0"/>
    </xf>
    <xf numFmtId="14" fontId="3" fillId="5" borderId="12" xfId="2" applyNumberFormat="1" applyFont="1" applyFill="1" applyBorder="1" applyAlignment="1" applyProtection="1">
      <alignment horizontal="center" vertical="center"/>
      <protection locked="0"/>
    </xf>
    <xf numFmtId="0" fontId="21" fillId="5" borderId="51" xfId="4" applyFont="1" applyFill="1" applyBorder="1" applyAlignment="1" applyProtection="1">
      <alignment horizontal="left" vertical="center" wrapText="1"/>
      <protection locked="0"/>
    </xf>
    <xf numFmtId="49" fontId="21" fillId="4" borderId="11" xfId="4" applyNumberFormat="1" applyFont="1" applyFill="1" applyBorder="1" applyAlignment="1" applyProtection="1">
      <alignment horizontal="center" vertical="center" wrapText="1"/>
    </xf>
    <xf numFmtId="49" fontId="21" fillId="4" borderId="39" xfId="4" applyNumberFormat="1" applyFont="1" applyFill="1" applyBorder="1" applyAlignment="1" applyProtection="1">
      <alignment horizontal="center" vertical="center" wrapText="1"/>
    </xf>
    <xf numFmtId="0" fontId="21" fillId="5" borderId="52" xfId="4" applyFont="1" applyFill="1" applyBorder="1" applyAlignment="1" applyProtection="1">
      <alignment horizontal="left" vertical="center" wrapText="1"/>
      <protection locked="0"/>
    </xf>
    <xf numFmtId="0" fontId="21" fillId="5" borderId="30" xfId="4" applyFont="1" applyFill="1" applyBorder="1" applyAlignment="1" applyProtection="1">
      <alignment horizontal="center" vertical="center"/>
      <protection locked="0"/>
    </xf>
    <xf numFmtId="0" fontId="21" fillId="5" borderId="31" xfId="4" applyFont="1" applyFill="1" applyBorder="1" applyAlignment="1" applyProtection="1">
      <alignment horizontal="center" vertical="center"/>
      <protection locked="0"/>
    </xf>
    <xf numFmtId="0" fontId="21" fillId="5" borderId="37" xfId="4" applyFont="1" applyFill="1" applyBorder="1" applyAlignment="1" applyProtection="1">
      <alignment horizontal="center" vertical="center"/>
      <protection locked="0"/>
    </xf>
    <xf numFmtId="0" fontId="9" fillId="4" borderId="0" xfId="4" applyFont="1" applyFill="1" applyBorder="1" applyAlignment="1" applyProtection="1">
      <alignment horizontal="left" vertical="center"/>
    </xf>
    <xf numFmtId="0" fontId="9" fillId="4" borderId="1" xfId="4" applyFont="1" applyFill="1" applyBorder="1" applyAlignment="1" applyProtection="1">
      <alignment horizontal="left" vertical="center"/>
    </xf>
    <xf numFmtId="0" fontId="9" fillId="4" borderId="8" xfId="4" applyFont="1" applyFill="1" applyBorder="1" applyAlignment="1" applyProtection="1">
      <alignment horizontal="left" vertical="center"/>
    </xf>
    <xf numFmtId="0" fontId="9" fillId="4" borderId="9" xfId="4" applyFont="1" applyFill="1" applyBorder="1" applyAlignment="1" applyProtection="1">
      <alignment horizontal="left" vertical="center"/>
    </xf>
    <xf numFmtId="0" fontId="18" fillId="5" borderId="30" xfId="4" applyFont="1" applyFill="1" applyBorder="1" applyAlignment="1" applyProtection="1">
      <alignment horizontal="left" vertical="center"/>
      <protection locked="0"/>
    </xf>
    <xf numFmtId="0" fontId="21" fillId="4" borderId="8" xfId="4" applyFont="1" applyFill="1" applyBorder="1" applyAlignment="1" applyProtection="1">
      <alignment horizontal="right" vertical="center" wrapText="1"/>
    </xf>
    <xf numFmtId="0" fontId="3" fillId="5" borderId="38" xfId="4" applyFont="1" applyFill="1" applyBorder="1" applyAlignment="1" applyProtection="1">
      <alignment horizontal="center" vertical="top" wrapText="1"/>
      <protection locked="0"/>
    </xf>
    <xf numFmtId="0" fontId="3" fillId="5" borderId="17" xfId="4" applyFont="1" applyFill="1" applyBorder="1" applyAlignment="1" applyProtection="1">
      <alignment horizontal="center" vertical="top" wrapText="1"/>
      <protection locked="0"/>
    </xf>
    <xf numFmtId="0" fontId="3" fillId="5" borderId="33" xfId="4" applyFont="1" applyFill="1" applyBorder="1" applyAlignment="1" applyProtection="1">
      <alignment horizontal="center" vertical="top" wrapText="1"/>
      <protection locked="0"/>
    </xf>
    <xf numFmtId="0" fontId="3" fillId="5" borderId="4" xfId="4" applyFont="1" applyFill="1" applyBorder="1" applyAlignment="1" applyProtection="1">
      <alignment horizontal="center" vertical="top" wrapText="1"/>
      <protection locked="0"/>
    </xf>
    <xf numFmtId="0" fontId="3" fillId="5" borderId="0" xfId="4" applyFont="1" applyFill="1" applyBorder="1" applyAlignment="1" applyProtection="1">
      <alignment horizontal="center" vertical="top" wrapText="1"/>
      <protection locked="0"/>
    </xf>
    <xf numFmtId="0" fontId="3" fillId="5" borderId="29" xfId="4" applyFont="1" applyFill="1" applyBorder="1" applyAlignment="1" applyProtection="1">
      <alignment horizontal="center" vertical="top" wrapText="1"/>
      <protection locked="0"/>
    </xf>
    <xf numFmtId="0" fontId="3" fillId="5" borderId="10" xfId="4" applyFont="1" applyFill="1" applyBorder="1" applyAlignment="1" applyProtection="1">
      <alignment horizontal="center" vertical="top" wrapText="1"/>
      <protection locked="0"/>
    </xf>
    <xf numFmtId="0" fontId="3" fillId="5" borderId="6" xfId="4" applyFont="1" applyFill="1" applyBorder="1" applyAlignment="1" applyProtection="1">
      <alignment horizontal="center" vertical="top" wrapText="1"/>
      <protection locked="0"/>
    </xf>
    <xf numFmtId="0" fontId="3" fillId="5" borderId="27" xfId="4" applyFont="1" applyFill="1" applyBorder="1" applyAlignment="1" applyProtection="1">
      <alignment horizontal="center" vertical="top" wrapText="1"/>
      <protection locked="0"/>
    </xf>
    <xf numFmtId="44" fontId="21" fillId="4" borderId="31" xfId="4" applyNumberFormat="1" applyFont="1" applyFill="1" applyBorder="1" applyAlignment="1" applyProtection="1">
      <alignment horizontal="center" vertical="center" wrapText="1"/>
    </xf>
    <xf numFmtId="44" fontId="21" fillId="4" borderId="32" xfId="4" applyNumberFormat="1" applyFont="1" applyFill="1" applyBorder="1" applyAlignment="1" applyProtection="1">
      <alignment horizontal="center" vertical="center" wrapText="1"/>
    </xf>
    <xf numFmtId="0" fontId="8" fillId="7" borderId="11" xfId="4" applyFont="1" applyFill="1" applyBorder="1" applyAlignment="1" applyProtection="1">
      <alignment horizontal="center" vertical="center" wrapText="1"/>
    </xf>
    <xf numFmtId="0" fontId="21" fillId="5" borderId="11" xfId="4" applyFont="1" applyFill="1" applyBorder="1" applyAlignment="1" applyProtection="1">
      <alignment horizontal="center" vertical="center"/>
      <protection locked="0"/>
    </xf>
    <xf numFmtId="14" fontId="8" fillId="5" borderId="28" xfId="4" applyNumberFormat="1" applyFont="1" applyFill="1" applyBorder="1" applyAlignment="1" applyProtection="1">
      <alignment horizontal="center" vertical="center"/>
      <protection locked="0"/>
    </xf>
    <xf numFmtId="14" fontId="8" fillId="5" borderId="14" xfId="4" applyNumberFormat="1" applyFont="1" applyFill="1" applyBorder="1" applyAlignment="1" applyProtection="1">
      <alignment horizontal="center" vertical="center"/>
      <protection locked="0"/>
    </xf>
    <xf numFmtId="0" fontId="8" fillId="5" borderId="17" xfId="4" applyFont="1" applyFill="1" applyBorder="1" applyAlignment="1" applyProtection="1">
      <alignment horizontal="left" vertical="center" wrapText="1"/>
      <protection locked="0"/>
    </xf>
    <xf numFmtId="0" fontId="8" fillId="5" borderId="18" xfId="4" applyFont="1" applyFill="1" applyBorder="1" applyAlignment="1" applyProtection="1">
      <alignment horizontal="left" vertical="center" wrapText="1"/>
      <protection locked="0"/>
    </xf>
    <xf numFmtId="0" fontId="8" fillId="5" borderId="0" xfId="4" applyFont="1" applyFill="1" applyBorder="1" applyAlignment="1" applyProtection="1">
      <alignment horizontal="left" vertical="center" wrapText="1"/>
      <protection locked="0"/>
    </xf>
    <xf numFmtId="0" fontId="8" fillId="5" borderId="1" xfId="4" applyFont="1" applyFill="1" applyBorder="1" applyAlignment="1" applyProtection="1">
      <alignment horizontal="left" vertical="center" wrapText="1"/>
      <protection locked="0"/>
    </xf>
    <xf numFmtId="0" fontId="8" fillId="5" borderId="6" xfId="4" applyFont="1" applyFill="1" applyBorder="1" applyAlignment="1" applyProtection="1">
      <alignment horizontal="left" vertical="center" wrapText="1"/>
      <protection locked="0"/>
    </xf>
    <xf numFmtId="0" fontId="8" fillId="5" borderId="5" xfId="4" applyFont="1" applyFill="1" applyBorder="1" applyAlignment="1" applyProtection="1">
      <alignment horizontal="left" vertical="center" wrapText="1"/>
      <protection locked="0"/>
    </xf>
    <xf numFmtId="0" fontId="23" fillId="4" borderId="17" xfId="4" applyFont="1" applyFill="1" applyBorder="1" applyAlignment="1" applyProtection="1">
      <alignment horizontal="left" vertical="center"/>
    </xf>
    <xf numFmtId="49" fontId="3" fillId="5" borderId="17" xfId="2" applyNumberFormat="1" applyFont="1" applyFill="1" applyBorder="1" applyAlignment="1" applyProtection="1">
      <alignment horizontal="center" vertical="center"/>
      <protection locked="0"/>
    </xf>
    <xf numFmtId="49" fontId="3" fillId="5" borderId="18" xfId="2" applyNumberFormat="1" applyFont="1" applyFill="1" applyBorder="1" applyAlignment="1" applyProtection="1">
      <alignment horizontal="center" vertical="center"/>
      <protection locked="0"/>
    </xf>
    <xf numFmtId="0" fontId="44" fillId="4" borderId="3" xfId="4" applyFont="1" applyFill="1" applyBorder="1" applyAlignment="1" applyProtection="1">
      <alignment horizontal="left" vertical="center"/>
    </xf>
    <xf numFmtId="0" fontId="44" fillId="4" borderId="12" xfId="4" applyFont="1" applyFill="1" applyBorder="1" applyAlignment="1" applyProtection="1">
      <alignment horizontal="left" vertical="center"/>
    </xf>
    <xf numFmtId="0" fontId="44" fillId="4" borderId="5" xfId="4" applyFont="1" applyFill="1" applyBorder="1" applyAlignment="1" applyProtection="1">
      <alignment horizontal="left" vertical="center"/>
    </xf>
    <xf numFmtId="0" fontId="21" fillId="4" borderId="43" xfId="4" applyFont="1" applyFill="1" applyBorder="1" applyAlignment="1" applyProtection="1">
      <alignment horizontal="left" vertical="center" wrapText="1"/>
    </xf>
    <xf numFmtId="0" fontId="21" fillId="4" borderId="22" xfId="4" applyFont="1" applyFill="1" applyBorder="1" applyAlignment="1" applyProtection="1">
      <alignment horizontal="left" vertical="center" wrapText="1"/>
    </xf>
    <xf numFmtId="0" fontId="21" fillId="5" borderId="11" xfId="4" applyFont="1" applyFill="1" applyBorder="1" applyAlignment="1" applyProtection="1">
      <alignment horizontal="center" vertical="center" wrapText="1"/>
      <protection locked="0"/>
    </xf>
    <xf numFmtId="0" fontId="8" fillId="4" borderId="0" xfId="4" applyFont="1" applyFill="1" applyBorder="1" applyAlignment="1" applyProtection="1">
      <alignment horizontal="center" vertical="center" wrapText="1"/>
    </xf>
    <xf numFmtId="0" fontId="25" fillId="4" borderId="10" xfId="4" applyFont="1" applyFill="1" applyBorder="1" applyAlignment="1" applyProtection="1">
      <alignment horizontal="left" vertical="center" wrapText="1"/>
    </xf>
    <xf numFmtId="0" fontId="25" fillId="4" borderId="6" xfId="4" applyFont="1" applyFill="1" applyBorder="1" applyAlignment="1" applyProtection="1">
      <alignment horizontal="left" vertical="center" wrapText="1"/>
    </xf>
    <xf numFmtId="0" fontId="9" fillId="4" borderId="3" xfId="4" applyFont="1" applyFill="1" applyBorder="1" applyAlignment="1" applyProtection="1">
      <alignment horizontal="center" vertical="center"/>
    </xf>
    <xf numFmtId="0" fontId="9" fillId="4" borderId="12" xfId="4" applyFont="1" applyFill="1" applyBorder="1" applyAlignment="1" applyProtection="1">
      <alignment horizontal="center" vertical="center"/>
    </xf>
    <xf numFmtId="0" fontId="9" fillId="4" borderId="6" xfId="4" applyFont="1" applyFill="1" applyBorder="1" applyAlignment="1" applyProtection="1">
      <alignment horizontal="center" vertical="center"/>
    </xf>
    <xf numFmtId="0" fontId="9" fillId="4" borderId="5" xfId="4" applyFont="1" applyFill="1" applyBorder="1" applyAlignment="1" applyProtection="1">
      <alignment horizontal="center" vertical="center"/>
    </xf>
    <xf numFmtId="0" fontId="8" fillId="4" borderId="17" xfId="4" applyFont="1" applyFill="1" applyBorder="1" applyAlignment="1" applyProtection="1">
      <alignment horizontal="left" vertical="center" wrapText="1"/>
    </xf>
    <xf numFmtId="0" fontId="8" fillId="4" borderId="18" xfId="4" applyFont="1" applyFill="1" applyBorder="1" applyAlignment="1" applyProtection="1">
      <alignment horizontal="left" vertical="center" wrapText="1"/>
    </xf>
    <xf numFmtId="0" fontId="8" fillId="4" borderId="6" xfId="4" applyFont="1" applyFill="1" applyBorder="1" applyAlignment="1" applyProtection="1">
      <alignment horizontal="left" vertical="top" wrapText="1"/>
    </xf>
    <xf numFmtId="0" fontId="8" fillId="4" borderId="5" xfId="4" applyFont="1" applyFill="1" applyBorder="1" applyAlignment="1" applyProtection="1">
      <alignment horizontal="left" vertical="top" wrapText="1"/>
    </xf>
    <xf numFmtId="0" fontId="21" fillId="4" borderId="30" xfId="0" applyFont="1" applyFill="1" applyBorder="1" applyAlignment="1" applyProtection="1">
      <alignment horizontal="left" vertical="center" wrapText="1"/>
    </xf>
    <xf numFmtId="0" fontId="21" fillId="4" borderId="31" xfId="0" applyFont="1" applyFill="1" applyBorder="1" applyAlignment="1" applyProtection="1">
      <alignment horizontal="left" vertical="center" wrapText="1"/>
    </xf>
    <xf numFmtId="0" fontId="21" fillId="4" borderId="32" xfId="0" applyFont="1" applyFill="1" applyBorder="1" applyAlignment="1" applyProtection="1">
      <alignment horizontal="left" vertical="center" wrapText="1"/>
    </xf>
    <xf numFmtId="0" fontId="21" fillId="4" borderId="11" xfId="0" applyFont="1" applyFill="1" applyBorder="1" applyAlignment="1" applyProtection="1">
      <alignment horizontal="left" vertical="center" wrapText="1"/>
    </xf>
    <xf numFmtId="0" fontId="9" fillId="4" borderId="11" xfId="0" applyFont="1" applyFill="1" applyBorder="1" applyAlignment="1" applyProtection="1">
      <alignment horizontal="left" vertical="center" wrapText="1"/>
    </xf>
    <xf numFmtId="0" fontId="21" fillId="4" borderId="26" xfId="0" applyFont="1" applyFill="1" applyBorder="1" applyAlignment="1" applyProtection="1">
      <alignment horizontal="left" vertical="center" wrapText="1"/>
    </xf>
    <xf numFmtId="0" fontId="27" fillId="4" borderId="4" xfId="0" applyFont="1" applyFill="1" applyBorder="1" applyAlignment="1" applyProtection="1">
      <alignment horizontal="left" vertical="center" wrapText="1"/>
    </xf>
    <xf numFmtId="0" fontId="27" fillId="4" borderId="0" xfId="0" applyFont="1" applyFill="1" applyBorder="1" applyAlignment="1" applyProtection="1">
      <alignment horizontal="left" vertical="center" wrapText="1"/>
    </xf>
    <xf numFmtId="0" fontId="27" fillId="4" borderId="10" xfId="0" applyFont="1" applyFill="1" applyBorder="1" applyAlignment="1" applyProtection="1">
      <alignment horizontal="left" vertical="center" wrapText="1"/>
    </xf>
    <xf numFmtId="0" fontId="27" fillId="4" borderId="6" xfId="0" applyFont="1" applyFill="1" applyBorder="1" applyAlignment="1" applyProtection="1">
      <alignment horizontal="left" vertical="center" wrapText="1"/>
    </xf>
    <xf numFmtId="0" fontId="8" fillId="4" borderId="42" xfId="0" applyFont="1" applyFill="1" applyBorder="1" applyAlignment="1" applyProtection="1">
      <alignment horizontal="center" vertical="top"/>
    </xf>
    <xf numFmtId="0" fontId="8" fillId="4" borderId="40" xfId="0" applyFont="1" applyFill="1" applyBorder="1" applyAlignment="1" applyProtection="1">
      <alignment horizontal="center" vertical="top"/>
    </xf>
    <xf numFmtId="0" fontId="8" fillId="4" borderId="40" xfId="0" applyFont="1" applyFill="1" applyBorder="1" applyAlignment="1" applyProtection="1">
      <alignment horizontal="center" vertical="top" wrapText="1"/>
    </xf>
    <xf numFmtId="14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14" fontId="21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49" fontId="21" fillId="5" borderId="45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46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51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48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49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52" xfId="0" applyNumberFormat="1" applyFont="1" applyFill="1" applyBorder="1" applyAlignment="1" applyProtection="1">
      <alignment horizontal="left" vertical="center" wrapText="1"/>
      <protection locked="0"/>
    </xf>
    <xf numFmtId="49" fontId="21" fillId="4" borderId="30" xfId="0" applyNumberFormat="1" applyFont="1" applyFill="1" applyBorder="1" applyAlignment="1" applyProtection="1">
      <alignment horizontal="center" vertical="center" wrapText="1"/>
    </xf>
    <xf numFmtId="49" fontId="21" fillId="4" borderId="31" xfId="0" applyNumberFormat="1" applyFont="1" applyFill="1" applyBorder="1" applyAlignment="1" applyProtection="1">
      <alignment horizontal="center" vertical="center" wrapText="1"/>
    </xf>
    <xf numFmtId="49" fontId="21" fillId="4" borderId="37" xfId="0" applyNumberFormat="1" applyFont="1" applyFill="1" applyBorder="1" applyAlignment="1" applyProtection="1">
      <alignment horizontal="center" vertical="center" wrapText="1"/>
    </xf>
    <xf numFmtId="2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21" fillId="5" borderId="6" xfId="0" applyNumberFormat="1" applyFont="1" applyFill="1" applyBorder="1" applyAlignment="1" applyProtection="1">
      <alignment horizontal="center" vertical="center" wrapText="1"/>
      <protection locked="0"/>
    </xf>
    <xf numFmtId="2" fontId="2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4" xfId="0" applyFont="1" applyFill="1" applyBorder="1" applyAlignment="1" applyProtection="1">
      <alignment horizontal="left" vertical="center" wrapText="1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3" xfId="0" applyFont="1" applyFill="1" applyBorder="1" applyAlignment="1" applyProtection="1">
      <alignment horizontal="left" vertical="center"/>
    </xf>
    <xf numFmtId="0" fontId="27" fillId="0" borderId="38" xfId="0" applyFont="1" applyFill="1" applyBorder="1" applyAlignment="1" applyProtection="1">
      <alignment horizontal="left" vertical="center" wrapText="1"/>
    </xf>
    <xf numFmtId="0" fontId="27" fillId="0" borderId="17" xfId="0" applyFont="1" applyFill="1" applyBorder="1" applyAlignment="1" applyProtection="1">
      <alignment horizontal="left" vertical="center" wrapText="1"/>
    </xf>
    <xf numFmtId="0" fontId="27" fillId="0" borderId="10" xfId="0" applyFont="1" applyFill="1" applyBorder="1" applyAlignment="1" applyProtection="1">
      <alignment horizontal="left" vertical="center" wrapText="1"/>
    </xf>
    <xf numFmtId="0" fontId="27" fillId="0" borderId="6" xfId="0" applyFont="1" applyFill="1" applyBorder="1" applyAlignment="1" applyProtection="1">
      <alignment horizontal="left" vertical="center" wrapText="1"/>
    </xf>
    <xf numFmtId="49" fontId="21" fillId="5" borderId="47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50" xfId="0" applyNumberFormat="1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center" vertical="center"/>
    </xf>
    <xf numFmtId="0" fontId="25" fillId="4" borderId="2" xfId="0" applyFont="1" applyFill="1" applyBorder="1" applyAlignment="1" applyProtection="1">
      <alignment horizontal="left" vertical="center" wrapText="1"/>
    </xf>
    <xf numFmtId="0" fontId="25" fillId="4" borderId="3" xfId="0" applyFont="1" applyFill="1" applyBorder="1" applyAlignment="1" applyProtection="1">
      <alignment horizontal="left" vertical="center" wrapText="1"/>
    </xf>
    <xf numFmtId="0" fontId="25" fillId="4" borderId="12" xfId="0" applyFont="1" applyFill="1" applyBorder="1" applyAlignment="1" applyProtection="1">
      <alignment horizontal="left" vertical="center" wrapText="1"/>
    </xf>
    <xf numFmtId="0" fontId="21" fillId="4" borderId="41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center" vertical="center" wrapText="1"/>
    </xf>
    <xf numFmtId="0" fontId="21" fillId="4" borderId="41" xfId="0" applyFont="1" applyFill="1" applyBorder="1" applyAlignment="1" applyProtection="1">
      <alignment horizontal="left" vertical="center" wrapText="1"/>
    </xf>
    <xf numFmtId="44" fontId="8" fillId="4" borderId="11" xfId="2" applyFont="1" applyFill="1" applyBorder="1" applyAlignment="1" applyProtection="1">
      <alignment horizontal="left" vertical="center"/>
    </xf>
    <xf numFmtId="0" fontId="25" fillId="4" borderId="53" xfId="0" applyFont="1" applyFill="1" applyBorder="1" applyAlignment="1" applyProtection="1">
      <alignment horizontal="left" vertical="center" wrapText="1"/>
    </xf>
    <xf numFmtId="0" fontId="9" fillId="4" borderId="41" xfId="0" applyFont="1" applyFill="1" applyBorder="1" applyAlignment="1" applyProtection="1">
      <alignment horizontal="left" vertical="center" wrapText="1"/>
    </xf>
    <xf numFmtId="44" fontId="3" fillId="5" borderId="31" xfId="2" applyFont="1" applyFill="1" applyBorder="1" applyAlignment="1" applyProtection="1">
      <alignment horizontal="center" vertical="center"/>
      <protection locked="0"/>
    </xf>
    <xf numFmtId="44" fontId="3" fillId="5" borderId="37" xfId="2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166" fontId="8" fillId="5" borderId="30" xfId="2" applyNumberFormat="1" applyFont="1" applyFill="1" applyBorder="1" applyAlignment="1" applyProtection="1">
      <alignment horizontal="center" vertical="center"/>
      <protection locked="0"/>
    </xf>
    <xf numFmtId="166" fontId="8" fillId="5" borderId="31" xfId="2" applyNumberFormat="1" applyFont="1" applyFill="1" applyBorder="1" applyAlignment="1" applyProtection="1">
      <alignment horizontal="center" vertical="center"/>
      <protection locked="0"/>
    </xf>
    <xf numFmtId="166" fontId="8" fillId="5" borderId="37" xfId="2" applyNumberFormat="1" applyFont="1" applyFill="1" applyBorder="1" applyAlignment="1" applyProtection="1">
      <alignment horizontal="center" vertical="center"/>
      <protection locked="0"/>
    </xf>
    <xf numFmtId="0" fontId="9" fillId="4" borderId="30" xfId="0" applyFont="1" applyFill="1" applyBorder="1" applyAlignment="1" applyProtection="1">
      <alignment horizontal="center" vertical="center"/>
    </xf>
    <xf numFmtId="0" fontId="9" fillId="4" borderId="32" xfId="0" applyFont="1" applyFill="1" applyBorder="1" applyAlignment="1" applyProtection="1">
      <alignment horizontal="center" vertical="center"/>
    </xf>
    <xf numFmtId="166" fontId="3" fillId="5" borderId="30" xfId="2" applyNumberFormat="1" applyFont="1" applyFill="1" applyBorder="1" applyAlignment="1" applyProtection="1">
      <alignment horizontal="center" vertical="center"/>
      <protection locked="0"/>
    </xf>
    <xf numFmtId="166" fontId="3" fillId="5" borderId="32" xfId="2" applyNumberFormat="1" applyFont="1" applyFill="1" applyBorder="1" applyAlignment="1" applyProtection="1">
      <alignment horizontal="center" vertical="center"/>
      <protection locked="0"/>
    </xf>
    <xf numFmtId="44" fontId="8" fillId="4" borderId="11" xfId="2" applyFont="1" applyFill="1" applyBorder="1" applyAlignment="1" applyProtection="1">
      <alignment horizontal="center" vertical="center"/>
    </xf>
    <xf numFmtId="44" fontId="8" fillId="4" borderId="39" xfId="2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 wrapText="1"/>
    </xf>
    <xf numFmtId="0" fontId="21" fillId="4" borderId="31" xfId="0" applyFont="1" applyFill="1" applyBorder="1" applyAlignment="1" applyProtection="1">
      <alignment horizontal="center" vertical="center" wrapText="1"/>
    </xf>
    <xf numFmtId="0" fontId="21" fillId="4" borderId="37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top"/>
    </xf>
    <xf numFmtId="0" fontId="8" fillId="4" borderId="8" xfId="0" applyFont="1" applyFill="1" applyBorder="1" applyAlignment="1" applyProtection="1">
      <alignment horizontal="center" vertical="top"/>
    </xf>
    <xf numFmtId="0" fontId="3" fillId="6" borderId="26" xfId="0" applyFont="1" applyFill="1" applyBorder="1" applyAlignment="1" applyProtection="1">
      <alignment horizontal="center" vertical="center"/>
    </xf>
    <xf numFmtId="0" fontId="3" fillId="6" borderId="31" xfId="0" applyFont="1" applyFill="1" applyBorder="1" applyAlignment="1" applyProtection="1">
      <alignment horizontal="center" vertical="center"/>
    </xf>
    <xf numFmtId="0" fontId="3" fillId="6" borderId="37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6" borderId="40" xfId="0" applyFont="1" applyFill="1" applyBorder="1" applyAlignment="1" applyProtection="1">
      <alignment horizontal="center" vertical="center"/>
    </xf>
    <xf numFmtId="0" fontId="3" fillId="6" borderId="15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21" fillId="5" borderId="45" xfId="0" applyFont="1" applyFill="1" applyBorder="1" applyAlignment="1" applyProtection="1">
      <alignment horizontal="left" vertical="center" wrapText="1"/>
      <protection locked="0"/>
    </xf>
    <xf numFmtId="0" fontId="21" fillId="5" borderId="46" xfId="0" applyFont="1" applyFill="1" applyBorder="1" applyAlignment="1" applyProtection="1">
      <alignment horizontal="left" vertical="center" wrapText="1"/>
      <protection locked="0"/>
    </xf>
    <xf numFmtId="0" fontId="21" fillId="5" borderId="47" xfId="0" applyFont="1" applyFill="1" applyBorder="1" applyAlignment="1" applyProtection="1">
      <alignment horizontal="left" vertical="center" wrapText="1"/>
      <protection locked="0"/>
    </xf>
    <xf numFmtId="44" fontId="21" fillId="5" borderId="30" xfId="2" applyFont="1" applyFill="1" applyBorder="1" applyAlignment="1" applyProtection="1">
      <alignment vertical="center" wrapText="1"/>
      <protection locked="0"/>
    </xf>
    <xf numFmtId="44" fontId="21" fillId="5" borderId="31" xfId="2" applyFont="1" applyFill="1" applyBorder="1" applyAlignment="1" applyProtection="1">
      <alignment vertical="center" wrapText="1"/>
      <protection locked="0"/>
    </xf>
    <xf numFmtId="44" fontId="21" fillId="5" borderId="37" xfId="2" applyFont="1" applyFill="1" applyBorder="1" applyAlignment="1" applyProtection="1">
      <alignment vertical="center" wrapText="1"/>
      <protection locked="0"/>
    </xf>
    <xf numFmtId="44" fontId="8" fillId="4" borderId="30" xfId="2" applyFont="1" applyFill="1" applyBorder="1" applyAlignment="1" applyProtection="1">
      <alignment horizontal="center" vertical="center"/>
    </xf>
    <xf numFmtId="44" fontId="8" fillId="4" borderId="31" xfId="2" applyFont="1" applyFill="1" applyBorder="1" applyAlignment="1" applyProtection="1">
      <alignment horizontal="center" vertical="center"/>
    </xf>
    <xf numFmtId="44" fontId="8" fillId="4" borderId="37" xfId="2" applyFont="1" applyFill="1" applyBorder="1" applyAlignment="1" applyProtection="1">
      <alignment horizontal="center" vertical="center"/>
    </xf>
    <xf numFmtId="44" fontId="9" fillId="5" borderId="30" xfId="2" applyFont="1" applyFill="1" applyBorder="1" applyAlignment="1" applyProtection="1">
      <alignment horizontal="center" vertical="center"/>
      <protection locked="0"/>
    </xf>
    <xf numFmtId="44" fontId="9" fillId="5" borderId="31" xfId="2" applyFont="1" applyFill="1" applyBorder="1" applyAlignment="1" applyProtection="1">
      <alignment horizontal="center" vertical="center"/>
      <protection locked="0"/>
    </xf>
    <xf numFmtId="44" fontId="9" fillId="5" borderId="37" xfId="2" applyFont="1" applyFill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 applyProtection="1">
      <alignment horizontal="left" vertical="center" wrapText="1"/>
    </xf>
    <xf numFmtId="44" fontId="8" fillId="4" borderId="30" xfId="2" applyFont="1" applyFill="1" applyBorder="1" applyAlignment="1" applyProtection="1">
      <alignment horizontal="left" vertical="center"/>
    </xf>
    <xf numFmtId="44" fontId="8" fillId="4" borderId="31" xfId="2" applyFont="1" applyFill="1" applyBorder="1" applyAlignment="1" applyProtection="1">
      <alignment horizontal="left" vertical="center"/>
    </xf>
    <xf numFmtId="44" fontId="8" fillId="4" borderId="37" xfId="2" applyFont="1" applyFill="1" applyBorder="1" applyAlignment="1" applyProtection="1">
      <alignment horizontal="left" vertical="center"/>
    </xf>
    <xf numFmtId="44" fontId="8" fillId="5" borderId="30" xfId="2" applyFont="1" applyFill="1" applyBorder="1" applyAlignment="1" applyProtection="1">
      <alignment horizontal="center" vertical="center"/>
      <protection locked="0"/>
    </xf>
    <xf numFmtId="44" fontId="8" fillId="5" borderId="31" xfId="2" applyFont="1" applyFill="1" applyBorder="1" applyAlignment="1" applyProtection="1">
      <alignment horizontal="center" vertical="center"/>
      <protection locked="0"/>
    </xf>
    <xf numFmtId="44" fontId="8" fillId="5" borderId="37" xfId="2" applyFont="1" applyFill="1" applyBorder="1" applyAlignment="1" applyProtection="1">
      <alignment horizontal="center" vertical="center"/>
      <protection locked="0"/>
    </xf>
    <xf numFmtId="0" fontId="21" fillId="4" borderId="28" xfId="0" applyFont="1" applyFill="1" applyBorder="1" applyAlignment="1" applyProtection="1">
      <alignment horizontal="left" vertical="center" wrapText="1"/>
    </xf>
    <xf numFmtId="0" fontId="21" fillId="6" borderId="34" xfId="0" applyFont="1" applyFill="1" applyBorder="1" applyAlignment="1" applyProtection="1">
      <alignment horizontal="center" wrapText="1"/>
    </xf>
    <xf numFmtId="0" fontId="21" fillId="6" borderId="35" xfId="0" applyFont="1" applyFill="1" applyBorder="1" applyAlignment="1" applyProtection="1">
      <alignment horizontal="center" wrapText="1"/>
    </xf>
    <xf numFmtId="0" fontId="21" fillId="6" borderId="62" xfId="0" applyFont="1" applyFill="1" applyBorder="1" applyAlignment="1" applyProtection="1">
      <alignment horizontal="center" wrapText="1"/>
    </xf>
    <xf numFmtId="0" fontId="21" fillId="6" borderId="10" xfId="0" applyFont="1" applyFill="1" applyBorder="1" applyAlignment="1" applyProtection="1">
      <alignment horizontal="center" wrapText="1"/>
    </xf>
    <xf numFmtId="0" fontId="21" fillId="6" borderId="6" xfId="0" applyFont="1" applyFill="1" applyBorder="1" applyAlignment="1" applyProtection="1">
      <alignment horizontal="center" wrapText="1"/>
    </xf>
    <xf numFmtId="0" fontId="21" fillId="6" borderId="5" xfId="0" applyFont="1" applyFill="1" applyBorder="1" applyAlignment="1" applyProtection="1">
      <alignment horizontal="center" wrapText="1"/>
    </xf>
    <xf numFmtId="0" fontId="8" fillId="4" borderId="57" xfId="0" applyFont="1" applyFill="1" applyBorder="1" applyAlignment="1" applyProtection="1">
      <alignment horizontal="left" vertical="top" wrapText="1"/>
    </xf>
    <xf numFmtId="0" fontId="8" fillId="4" borderId="56" xfId="0" applyFont="1" applyFill="1" applyBorder="1" applyAlignment="1" applyProtection="1">
      <alignment horizontal="left" vertical="top" wrapText="1"/>
    </xf>
    <xf numFmtId="0" fontId="8" fillId="4" borderId="49" xfId="0" applyFont="1" applyFill="1" applyBorder="1" applyAlignment="1" applyProtection="1">
      <alignment horizontal="left" vertical="center" wrapText="1"/>
    </xf>
    <xf numFmtId="0" fontId="8" fillId="4" borderId="50" xfId="0" applyFont="1" applyFill="1" applyBorder="1" applyAlignment="1" applyProtection="1">
      <alignment horizontal="left" vertical="center" wrapText="1"/>
    </xf>
    <xf numFmtId="0" fontId="3" fillId="5" borderId="38" xfId="0" applyFont="1" applyFill="1" applyBorder="1" applyAlignment="1" applyProtection="1">
      <alignment horizontal="left" vertical="top" wrapText="1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0" fontId="3" fillId="5" borderId="10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5" xfId="0" applyFont="1" applyFill="1" applyBorder="1" applyAlignment="1" applyProtection="1">
      <alignment horizontal="left" vertical="top" wrapText="1"/>
      <protection locked="0"/>
    </xf>
    <xf numFmtId="0" fontId="9" fillId="4" borderId="42" xfId="0" applyFont="1" applyFill="1" applyBorder="1" applyAlignment="1" applyProtection="1">
      <alignment horizontal="center" vertical="top"/>
    </xf>
    <xf numFmtId="0" fontId="9" fillId="4" borderId="40" xfId="0" applyFont="1" applyFill="1" applyBorder="1" applyAlignment="1" applyProtection="1">
      <alignment horizontal="center" vertical="top"/>
    </xf>
    <xf numFmtId="0" fontId="21" fillId="4" borderId="55" xfId="0" applyFont="1" applyFill="1" applyBorder="1" applyAlignment="1" applyProtection="1">
      <alignment horizontal="left" vertical="center"/>
    </xf>
    <xf numFmtId="0" fontId="21" fillId="4" borderId="11" xfId="0" applyFont="1" applyFill="1" applyBorder="1" applyAlignment="1" applyProtection="1">
      <alignment horizontal="left" vertical="center"/>
    </xf>
    <xf numFmtId="0" fontId="21" fillId="4" borderId="31" xfId="0" applyFont="1" applyFill="1" applyBorder="1" applyAlignment="1" applyProtection="1">
      <alignment horizontal="center" vertical="center"/>
    </xf>
    <xf numFmtId="0" fontId="9" fillId="4" borderId="17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6" xfId="0" applyFont="1" applyFill="1" applyBorder="1" applyAlignment="1" applyProtection="1">
      <alignment horizontal="left" vertical="center" wrapText="1"/>
    </xf>
    <xf numFmtId="0" fontId="9" fillId="4" borderId="5" xfId="0" applyFont="1" applyFill="1" applyBorder="1" applyAlignment="1" applyProtection="1">
      <alignment horizontal="left" vertical="center" wrapText="1"/>
    </xf>
    <xf numFmtId="0" fontId="21" fillId="4" borderId="14" xfId="0" applyFont="1" applyFill="1" applyBorder="1" applyAlignment="1" applyProtection="1">
      <alignment horizontal="left" vertical="center" wrapText="1"/>
    </xf>
    <xf numFmtId="0" fontId="21" fillId="7" borderId="11" xfId="0" applyFont="1" applyFill="1" applyBorder="1" applyAlignment="1" applyProtection="1">
      <alignment horizontal="left" vertical="center"/>
    </xf>
    <xf numFmtId="0" fontId="21" fillId="4" borderId="43" xfId="0" applyFont="1" applyFill="1" applyBorder="1" applyAlignment="1" applyProtection="1">
      <alignment horizontal="left" wrapText="1"/>
    </xf>
    <xf numFmtId="0" fontId="21" fillId="4" borderId="22" xfId="0" applyFont="1" applyFill="1" applyBorder="1" applyAlignment="1" applyProtection="1">
      <alignment horizontal="left" wrapText="1"/>
    </xf>
    <xf numFmtId="44" fontId="8" fillId="5" borderId="32" xfId="2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</xf>
    <xf numFmtId="0" fontId="21" fillId="4" borderId="41" xfId="0" applyFont="1" applyFill="1" applyBorder="1" applyAlignment="1" applyProtection="1">
      <alignment horizontal="left"/>
    </xf>
    <xf numFmtId="0" fontId="21" fillId="4" borderId="41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/>
    </xf>
    <xf numFmtId="14" fontId="3" fillId="5" borderId="0" xfId="2" applyNumberFormat="1" applyFont="1" applyFill="1" applyBorder="1" applyAlignment="1" applyProtection="1">
      <alignment horizontal="center" vertical="center"/>
      <protection locked="0"/>
    </xf>
    <xf numFmtId="14" fontId="3" fillId="5" borderId="1" xfId="2" applyNumberFormat="1" applyFont="1" applyFill="1" applyBorder="1" applyAlignment="1" applyProtection="1">
      <alignment horizontal="center" vertical="center"/>
      <protection locked="0"/>
    </xf>
    <xf numFmtId="0" fontId="25" fillId="4" borderId="4" xfId="0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left" vertical="center"/>
    </xf>
    <xf numFmtId="0" fontId="23" fillId="4" borderId="4" xfId="0" applyFont="1" applyFill="1" applyBorder="1" applyAlignment="1" applyProtection="1">
      <alignment horizontal="left" vertical="center"/>
    </xf>
    <xf numFmtId="0" fontId="21" fillId="5" borderId="45" xfId="0" applyFont="1" applyFill="1" applyBorder="1" applyAlignment="1" applyProtection="1">
      <alignment vertical="center" wrapText="1"/>
      <protection locked="0"/>
    </xf>
    <xf numFmtId="0" fontId="21" fillId="5" borderId="46" xfId="0" applyFont="1" applyFill="1" applyBorder="1" applyAlignment="1" applyProtection="1">
      <alignment vertical="center" wrapText="1"/>
      <protection locked="0"/>
    </xf>
    <xf numFmtId="0" fontId="21" fillId="5" borderId="47" xfId="0" applyFont="1" applyFill="1" applyBorder="1" applyAlignment="1" applyProtection="1">
      <alignment vertical="center" wrapText="1"/>
      <protection locked="0"/>
    </xf>
    <xf numFmtId="0" fontId="21" fillId="5" borderId="48" xfId="0" applyFont="1" applyFill="1" applyBorder="1" applyAlignment="1" applyProtection="1">
      <alignment vertical="center" wrapText="1"/>
      <protection locked="0"/>
    </xf>
    <xf numFmtId="0" fontId="21" fillId="5" borderId="49" xfId="0" applyFont="1" applyFill="1" applyBorder="1" applyAlignment="1" applyProtection="1">
      <alignment vertical="center" wrapText="1"/>
      <protection locked="0"/>
    </xf>
    <xf numFmtId="0" fontId="21" fillId="5" borderId="50" xfId="0" applyFont="1" applyFill="1" applyBorder="1" applyAlignment="1" applyProtection="1">
      <alignment vertical="center" wrapText="1"/>
      <protection locked="0"/>
    </xf>
    <xf numFmtId="0" fontId="21" fillId="5" borderId="23" xfId="0" applyFont="1" applyFill="1" applyBorder="1" applyAlignment="1" applyProtection="1">
      <alignment vertical="center" wrapText="1"/>
      <protection locked="0"/>
    </xf>
    <xf numFmtId="0" fontId="21" fillId="5" borderId="6" xfId="0" applyFont="1" applyFill="1" applyBorder="1" applyAlignment="1" applyProtection="1">
      <alignment vertical="center" wrapText="1"/>
      <protection locked="0"/>
    </xf>
    <xf numFmtId="0" fontId="21" fillId="5" borderId="5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</xf>
    <xf numFmtId="44" fontId="8" fillId="4" borderId="26" xfId="2" applyFont="1" applyFill="1" applyBorder="1" applyAlignment="1" applyProtection="1">
      <alignment horizontal="center" vertical="center"/>
    </xf>
    <xf numFmtId="44" fontId="8" fillId="4" borderId="32" xfId="2" applyFont="1" applyFill="1" applyBorder="1" applyAlignment="1" applyProtection="1">
      <alignment horizontal="center" vertical="center"/>
    </xf>
    <xf numFmtId="0" fontId="9" fillId="4" borderId="31" xfId="0" applyFont="1" applyFill="1" applyBorder="1" applyAlignment="1" applyProtection="1">
      <alignment horizontal="center" vertical="center" wrapText="1"/>
    </xf>
    <xf numFmtId="0" fontId="9" fillId="4" borderId="37" xfId="0" applyFont="1" applyFill="1" applyBorder="1" applyAlignment="1" applyProtection="1">
      <alignment horizontal="center" vertical="center" wrapText="1"/>
    </xf>
    <xf numFmtId="0" fontId="21" fillId="0" borderId="31" xfId="0" applyFont="1" applyFill="1" applyBorder="1" applyAlignment="1" applyProtection="1">
      <alignment horizontal="left" vertical="center" wrapText="1"/>
    </xf>
    <xf numFmtId="0" fontId="21" fillId="6" borderId="59" xfId="0" applyFont="1" applyFill="1" applyBorder="1" applyAlignment="1" applyProtection="1">
      <alignment horizontal="center" wrapText="1"/>
    </xf>
    <xf numFmtId="0" fontId="21" fillId="6" borderId="60" xfId="0" applyFont="1" applyFill="1" applyBorder="1" applyAlignment="1" applyProtection="1">
      <alignment horizontal="center" wrapText="1"/>
    </xf>
    <xf numFmtId="0" fontId="21" fillId="6" borderId="61" xfId="0" applyFont="1" applyFill="1" applyBorder="1" applyAlignment="1" applyProtection="1">
      <alignment horizontal="center" wrapText="1"/>
    </xf>
    <xf numFmtId="0" fontId="9" fillId="4" borderId="31" xfId="0" applyFont="1" applyFill="1" applyBorder="1" applyAlignment="1" applyProtection="1">
      <alignment horizontal="left" vertical="center"/>
    </xf>
    <xf numFmtId="0" fontId="9" fillId="4" borderId="37" xfId="0" applyFont="1" applyFill="1" applyBorder="1" applyAlignment="1" applyProtection="1">
      <alignment horizontal="left" vertical="center"/>
    </xf>
    <xf numFmtId="44" fontId="21" fillId="4" borderId="31" xfId="2" applyFont="1" applyFill="1" applyBorder="1" applyAlignment="1" applyProtection="1">
      <alignment horizontal="center" vertical="center"/>
      <protection locked="0"/>
    </xf>
    <xf numFmtId="44" fontId="21" fillId="4" borderId="37" xfId="2" applyFont="1" applyFill="1" applyBorder="1" applyAlignment="1" applyProtection="1">
      <alignment horizontal="center" vertical="center"/>
      <protection locked="0"/>
    </xf>
    <xf numFmtId="44" fontId="21" fillId="4" borderId="11" xfId="2" applyFont="1" applyFill="1" applyBorder="1" applyAlignment="1" applyProtection="1">
      <alignment horizontal="right" vertical="center"/>
    </xf>
    <xf numFmtId="44" fontId="21" fillId="4" borderId="31" xfId="2" applyFont="1" applyFill="1" applyBorder="1" applyAlignment="1" applyProtection="1">
      <alignment horizontal="right" vertical="center"/>
    </xf>
    <xf numFmtId="44" fontId="21" fillId="4" borderId="37" xfId="2" applyFont="1" applyFill="1" applyBorder="1" applyAlignment="1" applyProtection="1">
      <alignment horizontal="right" vertical="center"/>
    </xf>
    <xf numFmtId="0" fontId="9" fillId="4" borderId="30" xfId="0" applyFont="1" applyFill="1" applyBorder="1" applyAlignment="1" applyProtection="1">
      <alignment horizontal="center" vertical="center" wrapText="1"/>
    </xf>
    <xf numFmtId="0" fontId="9" fillId="4" borderId="32" xfId="0" applyFont="1" applyFill="1" applyBorder="1" applyAlignment="1" applyProtection="1">
      <alignment horizontal="center" vertical="center" wrapText="1"/>
    </xf>
    <xf numFmtId="0" fontId="21" fillId="5" borderId="11" xfId="0" applyFont="1" applyFill="1" applyBorder="1" applyAlignment="1" applyProtection="1">
      <alignment horizontal="center" vertical="center" wrapText="1"/>
      <protection locked="0"/>
    </xf>
    <xf numFmtId="0" fontId="21" fillId="5" borderId="39" xfId="0" applyFont="1" applyFill="1" applyBorder="1" applyAlignment="1" applyProtection="1">
      <alignment horizontal="center" vertical="center" wrapText="1"/>
      <protection locked="0"/>
    </xf>
    <xf numFmtId="0" fontId="21" fillId="5" borderId="45" xfId="0" applyFont="1" applyFill="1" applyBorder="1" applyAlignment="1" applyProtection="1">
      <alignment horizontal="center" vertical="center" wrapText="1"/>
      <protection locked="0"/>
    </xf>
    <xf numFmtId="0" fontId="21" fillId="5" borderId="46" xfId="0" applyFont="1" applyFill="1" applyBorder="1" applyAlignment="1" applyProtection="1">
      <alignment horizontal="center" vertical="center" wrapText="1"/>
      <protection locked="0"/>
    </xf>
    <xf numFmtId="0" fontId="21" fillId="5" borderId="48" xfId="0" applyFont="1" applyFill="1" applyBorder="1" applyAlignment="1" applyProtection="1">
      <alignment horizontal="center" vertical="center" wrapText="1"/>
      <protection locked="0"/>
    </xf>
    <xf numFmtId="0" fontId="21" fillId="5" borderId="49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39" xfId="0" applyFont="1" applyFill="1" applyBorder="1" applyAlignment="1" applyProtection="1">
      <alignment horizontal="center" vertical="center" wrapText="1"/>
    </xf>
  </cellXfs>
  <cellStyles count="5">
    <cellStyle name="Link" xfId="3" builtinId="8"/>
    <cellStyle name="Standard" xfId="0" builtinId="0"/>
    <cellStyle name="Standard 2" xfId="4"/>
    <cellStyle name="Stil 1" xfId="1"/>
    <cellStyle name="Währung" xfId="2" builtinId="4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fgColor rgb="FFFF0000"/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103343</xdr:colOff>
      <xdr:row>10</xdr:row>
      <xdr:rowOff>82761</xdr:rowOff>
    </xdr:from>
    <xdr:to>
      <xdr:col>16</xdr:col>
      <xdr:colOff>74506</xdr:colOff>
      <xdr:row>39</xdr:row>
      <xdr:rowOff>222250</xdr:rowOff>
    </xdr:to>
    <xdr:sp macro="" textlink="">
      <xdr:nvSpPr>
        <xdr:cNvPr id="2" name="Textfeld 1"/>
        <xdr:cNvSpPr txBox="1"/>
      </xdr:nvSpPr>
      <xdr:spPr>
        <a:xfrm>
          <a:off x="9586010" y="2379344"/>
          <a:ext cx="4797163" cy="798173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Allgemeine</a:t>
          </a: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Hinweise zum Antragsvordruck:</a:t>
          </a:r>
        </a:p>
        <a:p>
          <a:endParaRPr lang="de-DE" sz="12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/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</a:t>
          </a:r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auf dem Deckblatt anzugebenden Daten werden     </a:t>
          </a:r>
        </a:p>
        <a:p>
          <a:pPr marL="0" indent="0"/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</a:t>
          </a: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nicht</a:t>
          </a: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automatisch auf die jeweiligen Maßnahmenblätter </a:t>
          </a:r>
        </a:p>
        <a:p>
          <a:pPr marL="0" indent="0"/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übertragen.</a:t>
          </a:r>
        </a:p>
        <a:p>
          <a:endParaRPr lang="de-DE" sz="12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 In</a:t>
          </a: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Tabellenblättern sind Plausibilitätsprüfungen </a:t>
          </a:r>
        </a:p>
        <a:p>
          <a:pPr>
            <a:lnSpc>
              <a:spcPts val="1600"/>
            </a:lnSpc>
          </a:pP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enthalten. Wird eine Zelle in dunkelrot angezeigt, ist </a:t>
          </a:r>
        </a:p>
        <a:p>
          <a:pPr>
            <a:lnSpc>
              <a:spcPts val="1600"/>
            </a:lnSpc>
          </a:pP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eine Überprüfung notwendig, siehe hierzu auch die </a:t>
          </a:r>
        </a:p>
        <a:p>
          <a:pPr>
            <a:lnSpc>
              <a:spcPts val="1600"/>
            </a:lnSpc>
          </a:pP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jeweils angebrachten Hinweise.</a:t>
          </a:r>
        </a:p>
        <a:p>
          <a:pPr>
            <a:lnSpc>
              <a:spcPts val="1600"/>
            </a:lnSpc>
          </a:pPr>
          <a:endParaRPr lang="de-DE" sz="12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 Sollten Sie eine Maßnahme beantragen, die mehrere</a:t>
          </a:r>
        </a:p>
        <a:p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Förderpauschalen nach Nr. 5 der Richtlinie kombiniert,</a:t>
          </a:r>
        </a:p>
        <a:p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ist zu berücksichtigen, dass bei diesen</a:t>
          </a:r>
        </a:p>
        <a:p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Maßnahmen sowohl in der Projektbeschreibung als auch</a:t>
          </a:r>
        </a:p>
        <a:p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im Verwendungsnachweis die Ausgaben dem jeweiligen </a:t>
          </a:r>
        </a:p>
        <a:p>
          <a:pPr>
            <a:lnSpc>
              <a:spcPts val="1600"/>
            </a:lnSpc>
          </a:pP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Fördertatbestand zugeordnet werden müssen.</a:t>
          </a:r>
        </a:p>
        <a:p>
          <a:pPr>
            <a:lnSpc>
              <a:spcPts val="1600"/>
            </a:lnSpc>
          </a:pPr>
          <a:endParaRPr lang="de-DE" sz="12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600"/>
            </a:lnSpc>
          </a:pPr>
          <a:endParaRPr lang="de-DE" sz="12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Für die Maßnahmenblätter:</a:t>
          </a:r>
        </a:p>
        <a:p>
          <a:pPr>
            <a:lnSpc>
              <a:spcPts val="1600"/>
            </a:lnSpc>
          </a:pPr>
          <a:r>
            <a:rPr lang="de-D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</a:t>
          </a: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de-D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 grau hinterlegten Zellen sind von Ihnen je</a:t>
          </a: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nach</a:t>
          </a:r>
        </a:p>
        <a:p>
          <a:pPr>
            <a:lnSpc>
              <a:spcPts val="1600"/>
            </a:lnSpc>
          </a:pPr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de-D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Sachverhalt</a:t>
          </a:r>
          <a:r>
            <a:rPr lang="de-D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auszufüllen.</a:t>
          </a:r>
        </a:p>
        <a:p>
          <a:pPr>
            <a:lnSpc>
              <a:spcPts val="1600"/>
            </a:lnSpc>
          </a:pPr>
          <a:endParaRPr lang="de-DE" sz="12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600"/>
            </a:lnSpc>
          </a:pPr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 </a:t>
          </a:r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Als</a:t>
          </a:r>
          <a:r>
            <a:rPr lang="de-DE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Vorgabe sind je ein Tabellenblatt für Tagespflege, </a:t>
          </a:r>
        </a:p>
        <a:p>
          <a:pPr>
            <a:lnSpc>
              <a:spcPts val="1600"/>
            </a:lnSpc>
          </a:pP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de-DE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ein </a:t>
          </a: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Tabellenblatt für Einrichtungen, eine Berechnungshilfe</a:t>
          </a:r>
        </a:p>
        <a:p>
          <a:pPr>
            <a:lnSpc>
              <a:spcPts val="1600"/>
            </a:lnSpc>
          </a:pP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für die zeitanteilige Berechnung der Zweckbindung und</a:t>
          </a:r>
        </a:p>
        <a:p>
          <a:pPr>
            <a:lnSpc>
              <a:spcPts val="1600"/>
            </a:lnSpc>
          </a:pP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jeweils Kurzanträge für digitale Ausstattung und zur   </a:t>
          </a:r>
        </a:p>
        <a:p>
          <a:pPr>
            <a:lnSpc>
              <a:spcPts val="1600"/>
            </a:lnSpc>
          </a:pP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aufstockenden Förderung eingefügt. Durch </a:t>
          </a:r>
          <a:r>
            <a:rPr lang="de-DE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einen </a:t>
          </a:r>
        </a:p>
        <a:p>
          <a:pPr>
            <a:lnSpc>
              <a:spcPts val="1600"/>
            </a:lnSpc>
          </a:pPr>
          <a:r>
            <a:rPr lang="de-DE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Rechtsklick auf den Reiter des jeweiligen Tabellenblattes </a:t>
          </a:r>
        </a:p>
        <a:p>
          <a:pPr>
            <a:lnSpc>
              <a:spcPts val="1600"/>
            </a:lnSpc>
          </a:pPr>
          <a:r>
            <a:rPr lang="de-DE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besteht die Möglichkeit, die individuell benötigte Anzahl an </a:t>
          </a:r>
        </a:p>
        <a:p>
          <a:pPr>
            <a:lnSpc>
              <a:spcPts val="1600"/>
            </a:lnSpc>
          </a:pPr>
          <a:r>
            <a:rPr lang="de-DE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Kopien im Dokument einzufügen (über "Verschieben oder </a:t>
          </a:r>
        </a:p>
        <a:p>
          <a:pPr>
            <a:lnSpc>
              <a:spcPts val="1600"/>
            </a:lnSpc>
          </a:pPr>
          <a:r>
            <a:rPr lang="de-DE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kopieren"). Jedes neu eingefügte Tabellenblatt ist            zwingend umzubenennen.</a:t>
          </a:r>
          <a:endParaRPr lang="de-DE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>
            <a:solidFill>
              <a:srgbClr val="FF0000"/>
            </a:solidFill>
            <a:latin typeface="Calibri" panose="020F0502020204030204" pitchFamily="34" charset="0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19</xdr:row>
          <xdr:rowOff>333375</xdr:rowOff>
        </xdr:from>
        <xdr:to>
          <xdr:col>1</xdr:col>
          <xdr:colOff>123825</xdr:colOff>
          <xdr:row>21</xdr:row>
          <xdr:rowOff>28575</xdr:rowOff>
        </xdr:to>
        <xdr:sp macro="" textlink="">
          <xdr:nvSpPr>
            <xdr:cNvPr id="136193" name="Check Box 1" hidden="1">
              <a:extLst>
                <a:ext uri="{63B3BB69-23CF-44E3-9099-C40C66FF867C}">
                  <a14:compatExt spid="_x0000_s13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23</xdr:row>
          <xdr:rowOff>342900</xdr:rowOff>
        </xdr:from>
        <xdr:to>
          <xdr:col>1</xdr:col>
          <xdr:colOff>104775</xdr:colOff>
          <xdr:row>25</xdr:row>
          <xdr:rowOff>28575</xdr:rowOff>
        </xdr:to>
        <xdr:sp macro="" textlink="">
          <xdr:nvSpPr>
            <xdr:cNvPr id="136195" name="Check Box 3" hidden="1">
              <a:extLst>
                <a:ext uri="{63B3BB69-23CF-44E3-9099-C40C66FF867C}">
                  <a14:compatExt spid="_x0000_s13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25</xdr:row>
          <xdr:rowOff>342900</xdr:rowOff>
        </xdr:from>
        <xdr:to>
          <xdr:col>1</xdr:col>
          <xdr:colOff>123825</xdr:colOff>
          <xdr:row>27</xdr:row>
          <xdr:rowOff>28575</xdr:rowOff>
        </xdr:to>
        <xdr:sp macro="" textlink="">
          <xdr:nvSpPr>
            <xdr:cNvPr id="136196" name="Check Box 4" hidden="1">
              <a:extLst>
                <a:ext uri="{63B3BB69-23CF-44E3-9099-C40C66FF867C}">
                  <a14:compatExt spid="_x0000_s13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27</xdr:row>
          <xdr:rowOff>342900</xdr:rowOff>
        </xdr:from>
        <xdr:to>
          <xdr:col>1</xdr:col>
          <xdr:colOff>123825</xdr:colOff>
          <xdr:row>29</xdr:row>
          <xdr:rowOff>28575</xdr:rowOff>
        </xdr:to>
        <xdr:sp macro="" textlink="">
          <xdr:nvSpPr>
            <xdr:cNvPr id="136197" name="Check Box 5" hidden="1">
              <a:extLst>
                <a:ext uri="{63B3BB69-23CF-44E3-9099-C40C66FF867C}">
                  <a14:compatExt spid="_x0000_s13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29</xdr:row>
          <xdr:rowOff>342900</xdr:rowOff>
        </xdr:from>
        <xdr:to>
          <xdr:col>1</xdr:col>
          <xdr:colOff>104775</xdr:colOff>
          <xdr:row>31</xdr:row>
          <xdr:rowOff>28575</xdr:rowOff>
        </xdr:to>
        <xdr:sp macro="" textlink="">
          <xdr:nvSpPr>
            <xdr:cNvPr id="136198" name="Check Box 6" hidden="1">
              <a:extLst>
                <a:ext uri="{63B3BB69-23CF-44E3-9099-C40C66FF867C}">
                  <a14:compatExt spid="_x0000_s13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31</xdr:row>
          <xdr:rowOff>342900</xdr:rowOff>
        </xdr:from>
        <xdr:to>
          <xdr:col>1</xdr:col>
          <xdr:colOff>104775</xdr:colOff>
          <xdr:row>33</xdr:row>
          <xdr:rowOff>28575</xdr:rowOff>
        </xdr:to>
        <xdr:sp macro="" textlink="">
          <xdr:nvSpPr>
            <xdr:cNvPr id="136199" name="Check Box 7" hidden="1">
              <a:extLst>
                <a:ext uri="{63B3BB69-23CF-44E3-9099-C40C66FF867C}">
                  <a14:compatExt spid="_x0000_s13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33</xdr:row>
          <xdr:rowOff>342900</xdr:rowOff>
        </xdr:from>
        <xdr:to>
          <xdr:col>1</xdr:col>
          <xdr:colOff>104775</xdr:colOff>
          <xdr:row>35</xdr:row>
          <xdr:rowOff>28575</xdr:rowOff>
        </xdr:to>
        <xdr:sp macro="" textlink="">
          <xdr:nvSpPr>
            <xdr:cNvPr id="136200" name="Check Box 8" hidden="1">
              <a:extLst>
                <a:ext uri="{63B3BB69-23CF-44E3-9099-C40C66FF867C}">
                  <a14:compatExt spid="_x0000_s13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35</xdr:row>
          <xdr:rowOff>342900</xdr:rowOff>
        </xdr:from>
        <xdr:to>
          <xdr:col>1</xdr:col>
          <xdr:colOff>104775</xdr:colOff>
          <xdr:row>37</xdr:row>
          <xdr:rowOff>28575</xdr:rowOff>
        </xdr:to>
        <xdr:sp macro="" textlink="">
          <xdr:nvSpPr>
            <xdr:cNvPr id="136201" name="Check Box 9" hidden="1">
              <a:extLst>
                <a:ext uri="{63B3BB69-23CF-44E3-9099-C40C66FF867C}">
                  <a14:compatExt spid="_x0000_s13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37</xdr:row>
          <xdr:rowOff>342900</xdr:rowOff>
        </xdr:from>
        <xdr:to>
          <xdr:col>1</xdr:col>
          <xdr:colOff>104775</xdr:colOff>
          <xdr:row>39</xdr:row>
          <xdr:rowOff>28575</xdr:rowOff>
        </xdr:to>
        <xdr:sp macro="" textlink="">
          <xdr:nvSpPr>
            <xdr:cNvPr id="136202" name="Check Box 10" hidden="1">
              <a:extLst>
                <a:ext uri="{63B3BB69-23CF-44E3-9099-C40C66FF867C}">
                  <a14:compatExt spid="_x0000_s13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21</xdr:row>
          <xdr:rowOff>333375</xdr:rowOff>
        </xdr:from>
        <xdr:to>
          <xdr:col>1</xdr:col>
          <xdr:colOff>123825</xdr:colOff>
          <xdr:row>23</xdr:row>
          <xdr:rowOff>28575</xdr:rowOff>
        </xdr:to>
        <xdr:sp macro="" textlink="">
          <xdr:nvSpPr>
            <xdr:cNvPr id="136206" name="Check Box 14" hidden="1">
              <a:extLst>
                <a:ext uri="{63B3BB69-23CF-44E3-9099-C40C66FF867C}">
                  <a14:compatExt spid="_x0000_s13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21</xdr:row>
          <xdr:rowOff>333375</xdr:rowOff>
        </xdr:from>
        <xdr:to>
          <xdr:col>1</xdr:col>
          <xdr:colOff>123825</xdr:colOff>
          <xdr:row>23</xdr:row>
          <xdr:rowOff>28575</xdr:rowOff>
        </xdr:to>
        <xdr:sp macro="" textlink="">
          <xdr:nvSpPr>
            <xdr:cNvPr id="136207" name="Check Box 15" hidden="1">
              <a:extLst>
                <a:ext uri="{63B3BB69-23CF-44E3-9099-C40C66FF867C}">
                  <a14:compatExt spid="_x0000_s13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23</xdr:row>
          <xdr:rowOff>333375</xdr:rowOff>
        </xdr:from>
        <xdr:to>
          <xdr:col>1</xdr:col>
          <xdr:colOff>123825</xdr:colOff>
          <xdr:row>25</xdr:row>
          <xdr:rowOff>28575</xdr:rowOff>
        </xdr:to>
        <xdr:sp macro="" textlink="">
          <xdr:nvSpPr>
            <xdr:cNvPr id="136208" name="Check Box 16" hidden="1">
              <a:extLst>
                <a:ext uri="{63B3BB69-23CF-44E3-9099-C40C66FF867C}">
                  <a14:compatExt spid="_x0000_s13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25</xdr:row>
          <xdr:rowOff>333375</xdr:rowOff>
        </xdr:from>
        <xdr:to>
          <xdr:col>1</xdr:col>
          <xdr:colOff>123825</xdr:colOff>
          <xdr:row>27</xdr:row>
          <xdr:rowOff>28575</xdr:rowOff>
        </xdr:to>
        <xdr:sp macro="" textlink="">
          <xdr:nvSpPr>
            <xdr:cNvPr id="136209" name="Check Box 17" hidden="1">
              <a:extLst>
                <a:ext uri="{63B3BB69-23CF-44E3-9099-C40C66FF867C}">
                  <a14:compatExt spid="_x0000_s13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27</xdr:row>
          <xdr:rowOff>333375</xdr:rowOff>
        </xdr:from>
        <xdr:to>
          <xdr:col>1</xdr:col>
          <xdr:colOff>123825</xdr:colOff>
          <xdr:row>29</xdr:row>
          <xdr:rowOff>28575</xdr:rowOff>
        </xdr:to>
        <xdr:sp macro="" textlink="">
          <xdr:nvSpPr>
            <xdr:cNvPr id="136210" name="Check Box 18" hidden="1">
              <a:extLst>
                <a:ext uri="{63B3BB69-23CF-44E3-9099-C40C66FF867C}">
                  <a14:compatExt spid="_x0000_s13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29</xdr:row>
          <xdr:rowOff>333375</xdr:rowOff>
        </xdr:from>
        <xdr:to>
          <xdr:col>1</xdr:col>
          <xdr:colOff>123825</xdr:colOff>
          <xdr:row>31</xdr:row>
          <xdr:rowOff>28575</xdr:rowOff>
        </xdr:to>
        <xdr:sp macro="" textlink="">
          <xdr:nvSpPr>
            <xdr:cNvPr id="136211" name="Check Box 19" hidden="1">
              <a:extLst>
                <a:ext uri="{63B3BB69-23CF-44E3-9099-C40C66FF867C}">
                  <a14:compatExt spid="_x0000_s13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31</xdr:row>
          <xdr:rowOff>333375</xdr:rowOff>
        </xdr:from>
        <xdr:to>
          <xdr:col>1</xdr:col>
          <xdr:colOff>123825</xdr:colOff>
          <xdr:row>33</xdr:row>
          <xdr:rowOff>28575</xdr:rowOff>
        </xdr:to>
        <xdr:sp macro="" textlink="">
          <xdr:nvSpPr>
            <xdr:cNvPr id="136212" name="Check Box 20" hidden="1">
              <a:extLst>
                <a:ext uri="{63B3BB69-23CF-44E3-9099-C40C66FF867C}">
                  <a14:compatExt spid="_x0000_s13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33</xdr:row>
          <xdr:rowOff>333375</xdr:rowOff>
        </xdr:from>
        <xdr:to>
          <xdr:col>1</xdr:col>
          <xdr:colOff>123825</xdr:colOff>
          <xdr:row>35</xdr:row>
          <xdr:rowOff>28575</xdr:rowOff>
        </xdr:to>
        <xdr:sp macro="" textlink="">
          <xdr:nvSpPr>
            <xdr:cNvPr id="136213" name="Check Box 21" hidden="1">
              <a:extLst>
                <a:ext uri="{63B3BB69-23CF-44E3-9099-C40C66FF867C}">
                  <a14:compatExt spid="_x0000_s13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35</xdr:row>
          <xdr:rowOff>333375</xdr:rowOff>
        </xdr:from>
        <xdr:to>
          <xdr:col>1</xdr:col>
          <xdr:colOff>123825</xdr:colOff>
          <xdr:row>37</xdr:row>
          <xdr:rowOff>28575</xdr:rowOff>
        </xdr:to>
        <xdr:sp macro="" textlink="">
          <xdr:nvSpPr>
            <xdr:cNvPr id="136214" name="Check Box 22" hidden="1">
              <a:extLst>
                <a:ext uri="{63B3BB69-23CF-44E3-9099-C40C66FF867C}">
                  <a14:compatExt spid="_x0000_s13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37</xdr:row>
          <xdr:rowOff>333375</xdr:rowOff>
        </xdr:from>
        <xdr:to>
          <xdr:col>1</xdr:col>
          <xdr:colOff>123825</xdr:colOff>
          <xdr:row>39</xdr:row>
          <xdr:rowOff>28575</xdr:rowOff>
        </xdr:to>
        <xdr:sp macro="" textlink="">
          <xdr:nvSpPr>
            <xdr:cNvPr id="136215" name="Check Box 23" hidden="1">
              <a:extLst>
                <a:ext uri="{63B3BB69-23CF-44E3-9099-C40C66FF867C}">
                  <a14:compatExt spid="_x0000_s13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21</xdr:row>
          <xdr:rowOff>333375</xdr:rowOff>
        </xdr:from>
        <xdr:to>
          <xdr:col>1</xdr:col>
          <xdr:colOff>123825</xdr:colOff>
          <xdr:row>23</xdr:row>
          <xdr:rowOff>28575</xdr:rowOff>
        </xdr:to>
        <xdr:sp macro="" textlink="">
          <xdr:nvSpPr>
            <xdr:cNvPr id="136216" name="Check Box 24" hidden="1">
              <a:extLst>
                <a:ext uri="{63B3BB69-23CF-44E3-9099-C40C66FF867C}">
                  <a14:compatExt spid="_x0000_s13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23</xdr:row>
          <xdr:rowOff>333375</xdr:rowOff>
        </xdr:from>
        <xdr:to>
          <xdr:col>1</xdr:col>
          <xdr:colOff>123825</xdr:colOff>
          <xdr:row>25</xdr:row>
          <xdr:rowOff>28575</xdr:rowOff>
        </xdr:to>
        <xdr:sp macro="" textlink="">
          <xdr:nvSpPr>
            <xdr:cNvPr id="136217" name="Check Box 25" hidden="1">
              <a:extLst>
                <a:ext uri="{63B3BB69-23CF-44E3-9099-C40C66FF867C}">
                  <a14:compatExt spid="_x0000_s13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25</xdr:row>
          <xdr:rowOff>333375</xdr:rowOff>
        </xdr:from>
        <xdr:to>
          <xdr:col>1</xdr:col>
          <xdr:colOff>123825</xdr:colOff>
          <xdr:row>27</xdr:row>
          <xdr:rowOff>28575</xdr:rowOff>
        </xdr:to>
        <xdr:sp macro="" textlink="">
          <xdr:nvSpPr>
            <xdr:cNvPr id="136218" name="Check Box 26" hidden="1">
              <a:extLst>
                <a:ext uri="{63B3BB69-23CF-44E3-9099-C40C66FF867C}">
                  <a14:compatExt spid="_x0000_s13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27</xdr:row>
          <xdr:rowOff>333375</xdr:rowOff>
        </xdr:from>
        <xdr:to>
          <xdr:col>1</xdr:col>
          <xdr:colOff>123825</xdr:colOff>
          <xdr:row>29</xdr:row>
          <xdr:rowOff>28575</xdr:rowOff>
        </xdr:to>
        <xdr:sp macro="" textlink="">
          <xdr:nvSpPr>
            <xdr:cNvPr id="136219" name="Check Box 27" hidden="1">
              <a:extLst>
                <a:ext uri="{63B3BB69-23CF-44E3-9099-C40C66FF867C}">
                  <a14:compatExt spid="_x0000_s13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29</xdr:row>
          <xdr:rowOff>333375</xdr:rowOff>
        </xdr:from>
        <xdr:to>
          <xdr:col>1</xdr:col>
          <xdr:colOff>123825</xdr:colOff>
          <xdr:row>31</xdr:row>
          <xdr:rowOff>28575</xdr:rowOff>
        </xdr:to>
        <xdr:sp macro="" textlink="">
          <xdr:nvSpPr>
            <xdr:cNvPr id="136220" name="Check Box 28" hidden="1">
              <a:extLst>
                <a:ext uri="{63B3BB69-23CF-44E3-9099-C40C66FF867C}">
                  <a14:compatExt spid="_x0000_s13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31</xdr:row>
          <xdr:rowOff>333375</xdr:rowOff>
        </xdr:from>
        <xdr:to>
          <xdr:col>1</xdr:col>
          <xdr:colOff>123825</xdr:colOff>
          <xdr:row>33</xdr:row>
          <xdr:rowOff>28575</xdr:rowOff>
        </xdr:to>
        <xdr:sp macro="" textlink="">
          <xdr:nvSpPr>
            <xdr:cNvPr id="136221" name="Check Box 29" hidden="1">
              <a:extLst>
                <a:ext uri="{63B3BB69-23CF-44E3-9099-C40C66FF867C}">
                  <a14:compatExt spid="_x0000_s13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33</xdr:row>
          <xdr:rowOff>333375</xdr:rowOff>
        </xdr:from>
        <xdr:to>
          <xdr:col>1</xdr:col>
          <xdr:colOff>123825</xdr:colOff>
          <xdr:row>35</xdr:row>
          <xdr:rowOff>28575</xdr:rowOff>
        </xdr:to>
        <xdr:sp macro="" textlink="">
          <xdr:nvSpPr>
            <xdr:cNvPr id="136222" name="Check Box 30" hidden="1">
              <a:extLst>
                <a:ext uri="{63B3BB69-23CF-44E3-9099-C40C66FF867C}">
                  <a14:compatExt spid="_x0000_s13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35</xdr:row>
          <xdr:rowOff>333375</xdr:rowOff>
        </xdr:from>
        <xdr:to>
          <xdr:col>1</xdr:col>
          <xdr:colOff>123825</xdr:colOff>
          <xdr:row>37</xdr:row>
          <xdr:rowOff>28575</xdr:rowOff>
        </xdr:to>
        <xdr:sp macro="" textlink="">
          <xdr:nvSpPr>
            <xdr:cNvPr id="136223" name="Check Box 31" hidden="1">
              <a:extLst>
                <a:ext uri="{63B3BB69-23CF-44E3-9099-C40C66FF867C}">
                  <a14:compatExt spid="_x0000_s13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37</xdr:row>
          <xdr:rowOff>333375</xdr:rowOff>
        </xdr:from>
        <xdr:to>
          <xdr:col>1</xdr:col>
          <xdr:colOff>123825</xdr:colOff>
          <xdr:row>39</xdr:row>
          <xdr:rowOff>28575</xdr:rowOff>
        </xdr:to>
        <xdr:sp macro="" textlink="">
          <xdr:nvSpPr>
            <xdr:cNvPr id="136224" name="Check Box 32" hidden="1">
              <a:extLst>
                <a:ext uri="{63B3BB69-23CF-44E3-9099-C40C66FF867C}">
                  <a14:compatExt spid="_x0000_s13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37</xdr:row>
          <xdr:rowOff>333375</xdr:rowOff>
        </xdr:from>
        <xdr:to>
          <xdr:col>1</xdr:col>
          <xdr:colOff>123825</xdr:colOff>
          <xdr:row>39</xdr:row>
          <xdr:rowOff>28575</xdr:rowOff>
        </xdr:to>
        <xdr:sp macro="" textlink="">
          <xdr:nvSpPr>
            <xdr:cNvPr id="136225" name="Check Box 33" hidden="1">
              <a:extLst>
                <a:ext uri="{63B3BB69-23CF-44E3-9099-C40C66FF867C}">
                  <a14:compatExt spid="_x0000_s13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21</xdr:row>
          <xdr:rowOff>333375</xdr:rowOff>
        </xdr:from>
        <xdr:to>
          <xdr:col>1</xdr:col>
          <xdr:colOff>114300</xdr:colOff>
          <xdr:row>23</xdr:row>
          <xdr:rowOff>19050</xdr:rowOff>
        </xdr:to>
        <xdr:sp macro="" textlink="">
          <xdr:nvSpPr>
            <xdr:cNvPr id="136226" name="Check Box 34" hidden="1">
              <a:extLst>
                <a:ext uri="{63B3BB69-23CF-44E3-9099-C40C66FF867C}">
                  <a14:compatExt spid="_x0000_s13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23</xdr:row>
          <xdr:rowOff>333375</xdr:rowOff>
        </xdr:from>
        <xdr:to>
          <xdr:col>1</xdr:col>
          <xdr:colOff>114300</xdr:colOff>
          <xdr:row>25</xdr:row>
          <xdr:rowOff>19050</xdr:rowOff>
        </xdr:to>
        <xdr:sp macro="" textlink="">
          <xdr:nvSpPr>
            <xdr:cNvPr id="136227" name="Check Box 35" hidden="1">
              <a:extLst>
                <a:ext uri="{63B3BB69-23CF-44E3-9099-C40C66FF867C}">
                  <a14:compatExt spid="_x0000_s13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25</xdr:row>
          <xdr:rowOff>333375</xdr:rowOff>
        </xdr:from>
        <xdr:to>
          <xdr:col>1</xdr:col>
          <xdr:colOff>114300</xdr:colOff>
          <xdr:row>27</xdr:row>
          <xdr:rowOff>19050</xdr:rowOff>
        </xdr:to>
        <xdr:sp macro="" textlink="">
          <xdr:nvSpPr>
            <xdr:cNvPr id="136228" name="Check Box 36" hidden="1">
              <a:extLst>
                <a:ext uri="{63B3BB69-23CF-44E3-9099-C40C66FF867C}">
                  <a14:compatExt spid="_x0000_s13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27</xdr:row>
          <xdr:rowOff>333375</xdr:rowOff>
        </xdr:from>
        <xdr:to>
          <xdr:col>1</xdr:col>
          <xdr:colOff>114300</xdr:colOff>
          <xdr:row>29</xdr:row>
          <xdr:rowOff>19050</xdr:rowOff>
        </xdr:to>
        <xdr:sp macro="" textlink="">
          <xdr:nvSpPr>
            <xdr:cNvPr id="136229" name="Check Box 37" hidden="1">
              <a:extLst>
                <a:ext uri="{63B3BB69-23CF-44E3-9099-C40C66FF867C}">
                  <a14:compatExt spid="_x0000_s13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29</xdr:row>
          <xdr:rowOff>333375</xdr:rowOff>
        </xdr:from>
        <xdr:to>
          <xdr:col>1</xdr:col>
          <xdr:colOff>114300</xdr:colOff>
          <xdr:row>31</xdr:row>
          <xdr:rowOff>19050</xdr:rowOff>
        </xdr:to>
        <xdr:sp macro="" textlink="">
          <xdr:nvSpPr>
            <xdr:cNvPr id="136230" name="Check Box 38" hidden="1">
              <a:extLst>
                <a:ext uri="{63B3BB69-23CF-44E3-9099-C40C66FF867C}">
                  <a14:compatExt spid="_x0000_s13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31</xdr:row>
          <xdr:rowOff>333375</xdr:rowOff>
        </xdr:from>
        <xdr:to>
          <xdr:col>1</xdr:col>
          <xdr:colOff>114300</xdr:colOff>
          <xdr:row>33</xdr:row>
          <xdr:rowOff>19050</xdr:rowOff>
        </xdr:to>
        <xdr:sp macro="" textlink="">
          <xdr:nvSpPr>
            <xdr:cNvPr id="136231" name="Check Box 39" hidden="1">
              <a:extLst>
                <a:ext uri="{63B3BB69-23CF-44E3-9099-C40C66FF867C}">
                  <a14:compatExt spid="_x0000_s13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33</xdr:row>
          <xdr:rowOff>333375</xdr:rowOff>
        </xdr:from>
        <xdr:to>
          <xdr:col>1</xdr:col>
          <xdr:colOff>114300</xdr:colOff>
          <xdr:row>35</xdr:row>
          <xdr:rowOff>19050</xdr:rowOff>
        </xdr:to>
        <xdr:sp macro="" textlink="">
          <xdr:nvSpPr>
            <xdr:cNvPr id="136232" name="Check Box 40" hidden="1">
              <a:extLst>
                <a:ext uri="{63B3BB69-23CF-44E3-9099-C40C66FF867C}">
                  <a14:compatExt spid="_x0000_s13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35</xdr:row>
          <xdr:rowOff>333375</xdr:rowOff>
        </xdr:from>
        <xdr:to>
          <xdr:col>1</xdr:col>
          <xdr:colOff>114300</xdr:colOff>
          <xdr:row>37</xdr:row>
          <xdr:rowOff>28575</xdr:rowOff>
        </xdr:to>
        <xdr:sp macro="" textlink="">
          <xdr:nvSpPr>
            <xdr:cNvPr id="136233" name="Check Box 41" hidden="1">
              <a:extLst>
                <a:ext uri="{63B3BB69-23CF-44E3-9099-C40C66FF867C}">
                  <a14:compatExt spid="_x0000_s13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37</xdr:row>
          <xdr:rowOff>333375</xdr:rowOff>
        </xdr:from>
        <xdr:to>
          <xdr:col>1</xdr:col>
          <xdr:colOff>114300</xdr:colOff>
          <xdr:row>39</xdr:row>
          <xdr:rowOff>19050</xdr:rowOff>
        </xdr:to>
        <xdr:sp macro="" textlink="">
          <xdr:nvSpPr>
            <xdr:cNvPr id="136234" name="Check Box 42" hidden="1">
              <a:extLst>
                <a:ext uri="{63B3BB69-23CF-44E3-9099-C40C66FF867C}">
                  <a14:compatExt spid="_x0000_s13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37</xdr:row>
          <xdr:rowOff>333375</xdr:rowOff>
        </xdr:from>
        <xdr:to>
          <xdr:col>1</xdr:col>
          <xdr:colOff>114300</xdr:colOff>
          <xdr:row>39</xdr:row>
          <xdr:rowOff>19050</xdr:rowOff>
        </xdr:to>
        <xdr:sp macro="" textlink="">
          <xdr:nvSpPr>
            <xdr:cNvPr id="136235" name="Check Box 43" hidden="1">
              <a:extLst>
                <a:ext uri="{63B3BB69-23CF-44E3-9099-C40C66FF867C}">
                  <a14:compatExt spid="_x0000_s13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57</xdr:row>
          <xdr:rowOff>219075</xdr:rowOff>
        </xdr:from>
        <xdr:to>
          <xdr:col>4</xdr:col>
          <xdr:colOff>819150</xdr:colOff>
          <xdr:row>58</xdr:row>
          <xdr:rowOff>190500</xdr:rowOff>
        </xdr:to>
        <xdr:sp macro="" textlink="">
          <xdr:nvSpPr>
            <xdr:cNvPr id="156673" name="Check Box 1" hidden="1">
              <a:extLst>
                <a:ext uri="{63B3BB69-23CF-44E3-9099-C40C66FF867C}">
                  <a14:compatExt spid="_x0000_s156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58</xdr:row>
          <xdr:rowOff>209550</xdr:rowOff>
        </xdr:from>
        <xdr:to>
          <xdr:col>4</xdr:col>
          <xdr:colOff>819150</xdr:colOff>
          <xdr:row>60</xdr:row>
          <xdr:rowOff>28575</xdr:rowOff>
        </xdr:to>
        <xdr:sp macro="" textlink="">
          <xdr:nvSpPr>
            <xdr:cNvPr id="156674" name="Check Box 2" hidden="1">
              <a:extLst>
                <a:ext uri="{63B3BB69-23CF-44E3-9099-C40C66FF867C}">
                  <a14:compatExt spid="_x0000_s156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57</xdr:row>
          <xdr:rowOff>0</xdr:rowOff>
        </xdr:from>
        <xdr:to>
          <xdr:col>4</xdr:col>
          <xdr:colOff>828675</xdr:colOff>
          <xdr:row>58</xdr:row>
          <xdr:rowOff>0</xdr:rowOff>
        </xdr:to>
        <xdr:sp macro="" textlink="">
          <xdr:nvSpPr>
            <xdr:cNvPr id="156675" name="Check Box 3" hidden="1">
              <a:extLst>
                <a:ext uri="{63B3BB69-23CF-44E3-9099-C40C66FF867C}">
                  <a14:compatExt spid="_x0000_s156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59</xdr:row>
          <xdr:rowOff>190500</xdr:rowOff>
        </xdr:from>
        <xdr:to>
          <xdr:col>4</xdr:col>
          <xdr:colOff>828675</xdr:colOff>
          <xdr:row>61</xdr:row>
          <xdr:rowOff>9525</xdr:rowOff>
        </xdr:to>
        <xdr:sp macro="" textlink="">
          <xdr:nvSpPr>
            <xdr:cNvPr id="156676" name="Check Box 4" hidden="1">
              <a:extLst>
                <a:ext uri="{63B3BB69-23CF-44E3-9099-C40C66FF867C}">
                  <a14:compatExt spid="_x0000_s156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184601</xdr:colOff>
      <xdr:row>0</xdr:row>
      <xdr:rowOff>13606</xdr:rowOff>
    </xdr:from>
    <xdr:to>
      <xdr:col>20</xdr:col>
      <xdr:colOff>167864</xdr:colOff>
      <xdr:row>36</xdr:row>
      <xdr:rowOff>163286</xdr:rowOff>
    </xdr:to>
    <xdr:sp macro="" textlink="">
      <xdr:nvSpPr>
        <xdr:cNvPr id="6" name="Textfeld 5"/>
        <xdr:cNvSpPr txBox="1"/>
      </xdr:nvSpPr>
      <xdr:spPr>
        <a:xfrm>
          <a:off x="11919401" y="13606"/>
          <a:ext cx="5755413" cy="103604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Allgemeine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Hinweise zum Maßnahmenblatt für Tagespflege: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Die auf dem Deckblatt anzugebenden Daten werden 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nicht</a:t>
          </a:r>
          <a:endParaRPr lang="de-DE" sz="14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automatisch auf die jeweiligen Maßnahmenblätter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übertragen.</a:t>
          </a: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D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ie grau/rot hinterlegten Zellen sind von Ihnen je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nach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Sachverhalt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auszufüllen, in den Drop Down Feldern ist eine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Auswahl zu treffen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und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ein Haken ist in den zutreffenden Kästchen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zu setzen.</a:t>
          </a:r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beachten Sie die mit Hinweisen versehenen Felder,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diese sind oben rechts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markiert. </a:t>
          </a: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In den Fällen, in denen Fremdmittel zur Finanzierung der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Gesamtmaßnahme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verwendet werden, sind diese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der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Projektbeschreibung zu benennen.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Insbesondere sind zusätzliche Zuwendungen als solche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darzustellen und ggf. bereits vorhandener Schriftverkehr,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Bescheide oder Verträge in Kopie dem Antrag beizufügen.</a:t>
          </a:r>
        </a:p>
        <a:p>
          <a:endParaRPr lang="de-DE" sz="14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/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Bei der Berechnung der zuwendungsfähigen Ausgaben sind die</a:t>
          </a:r>
        </a:p>
        <a:p>
          <a:pPr marL="0" indent="0"/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Ausführungen ab Punkt 5 ("Art, Umfang und Höhe der Förderung")</a:t>
          </a:r>
        </a:p>
        <a:p>
          <a:pPr marL="0" indent="0"/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der aktuellen Erläuterungen zu berücksichtigen.</a:t>
          </a:r>
        </a:p>
        <a:p>
          <a:endParaRPr lang="de-DE" sz="14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4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Beispiele zu den Arten der Ausstattungsinvestitionen: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</a:t>
          </a:r>
          <a:r>
            <a:rPr lang="de-DE" sz="1400" b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</a:t>
          </a:r>
          <a:r>
            <a:rPr lang="de-DE" sz="1400" b="0" u="non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Ausstattung: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notwendigen Möbel und Spielsachen zur Einrichtung der zu betreuenden Plätze (Erstausstattung) wie Stühle, Tische, Schränke, etc.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Bewegungsförderung: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Einrichtung von Sport- und Bewegungsräumen, Ausgestaltung von Bewegungsparcours im Innen- und Außen</a:t>
          </a:r>
          <a:r>
            <a:rPr lang="de-DE" sz="1400" b="0" i="0" u="none" baseline="0">
              <a:solidFill>
                <a:sysClr val="windowText" lastClr="000000"/>
              </a:solidFill>
              <a:uFill>
                <a:solidFill>
                  <a:srgbClr val="FF0000"/>
                </a:solidFill>
              </a:u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de-DE" sz="1400" b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reich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Gesundheitsversorgung: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Einrichtung von Küchen, Ausstattung des Hygienebereiches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Umsetzung von Inklusion: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Umsetzung von Barrierefreiheit, Einrichtung von Schlafräumen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Familienorientierung: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Einrichtung von Elterncafés oder Räumlichkeiten zur Durchführung von Elterngesprächen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60</xdr:row>
          <xdr:rowOff>180975</xdr:rowOff>
        </xdr:from>
        <xdr:to>
          <xdr:col>5</xdr:col>
          <xdr:colOff>0</xdr:colOff>
          <xdr:row>62</xdr:row>
          <xdr:rowOff>9525</xdr:rowOff>
        </xdr:to>
        <xdr:sp macro="" textlink="">
          <xdr:nvSpPr>
            <xdr:cNvPr id="156677" name="Check Box 5" hidden="1">
              <a:extLst>
                <a:ext uri="{63B3BB69-23CF-44E3-9099-C40C66FF867C}">
                  <a14:compatExt spid="_x0000_s156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66675</xdr:rowOff>
        </xdr:from>
        <xdr:to>
          <xdr:col>9</xdr:col>
          <xdr:colOff>276225</xdr:colOff>
          <xdr:row>13</xdr:row>
          <xdr:rowOff>314325</xdr:rowOff>
        </xdr:to>
        <xdr:sp macro="" textlink="">
          <xdr:nvSpPr>
            <xdr:cNvPr id="156678" name="Check Box 6" hidden="1">
              <a:extLst>
                <a:ext uri="{63B3BB69-23CF-44E3-9099-C40C66FF867C}">
                  <a14:compatExt spid="_x0000_s156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95250</xdr:rowOff>
        </xdr:from>
        <xdr:to>
          <xdr:col>9</xdr:col>
          <xdr:colOff>276225</xdr:colOff>
          <xdr:row>14</xdr:row>
          <xdr:rowOff>314325</xdr:rowOff>
        </xdr:to>
        <xdr:sp macro="" textlink="">
          <xdr:nvSpPr>
            <xdr:cNvPr id="156679" name="Check Box 7" hidden="1">
              <a:extLst>
                <a:ext uri="{63B3BB69-23CF-44E3-9099-C40C66FF867C}">
                  <a14:compatExt spid="_x0000_s156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</xdr:row>
          <xdr:rowOff>85725</xdr:rowOff>
        </xdr:from>
        <xdr:to>
          <xdr:col>3</xdr:col>
          <xdr:colOff>923925</xdr:colOff>
          <xdr:row>12</xdr:row>
          <xdr:rowOff>0</xdr:rowOff>
        </xdr:to>
        <xdr:sp macro="" textlink="">
          <xdr:nvSpPr>
            <xdr:cNvPr id="156680" name="Check Box 8" hidden="1">
              <a:extLst>
                <a:ext uri="{63B3BB69-23CF-44E3-9099-C40C66FF867C}">
                  <a14:compatExt spid="_x0000_s156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11</xdr:row>
          <xdr:rowOff>19050</xdr:rowOff>
        </xdr:from>
        <xdr:to>
          <xdr:col>4</xdr:col>
          <xdr:colOff>504825</xdr:colOff>
          <xdr:row>11</xdr:row>
          <xdr:rowOff>285750</xdr:rowOff>
        </xdr:to>
        <xdr:sp macro="" textlink="">
          <xdr:nvSpPr>
            <xdr:cNvPr id="156681" name="Check Box 9" hidden="1">
              <a:extLst>
                <a:ext uri="{63B3BB69-23CF-44E3-9099-C40C66FF867C}">
                  <a14:compatExt spid="_x0000_s156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67</xdr:row>
          <xdr:rowOff>9525</xdr:rowOff>
        </xdr:from>
        <xdr:to>
          <xdr:col>10</xdr:col>
          <xdr:colOff>990600</xdr:colOff>
          <xdr:row>68</xdr:row>
          <xdr:rowOff>276225</xdr:rowOff>
        </xdr:to>
        <xdr:sp macro="" textlink="">
          <xdr:nvSpPr>
            <xdr:cNvPr id="156682" name="Check Box 10" hidden="1">
              <a:extLst>
                <a:ext uri="{63B3BB69-23CF-44E3-9099-C40C66FF867C}">
                  <a14:compatExt spid="_x0000_s156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68</xdr:row>
          <xdr:rowOff>447675</xdr:rowOff>
        </xdr:from>
        <xdr:to>
          <xdr:col>11</xdr:col>
          <xdr:colOff>57150</xdr:colOff>
          <xdr:row>68</xdr:row>
          <xdr:rowOff>885825</xdr:rowOff>
        </xdr:to>
        <xdr:sp macro="" textlink="">
          <xdr:nvSpPr>
            <xdr:cNvPr id="156683" name="Check Box 11" hidden="1">
              <a:extLst>
                <a:ext uri="{63B3BB69-23CF-44E3-9099-C40C66FF867C}">
                  <a14:compatExt spid="_x0000_s156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68</xdr:row>
          <xdr:rowOff>1085850</xdr:rowOff>
        </xdr:from>
        <xdr:to>
          <xdr:col>10</xdr:col>
          <xdr:colOff>942975</xdr:colOff>
          <xdr:row>68</xdr:row>
          <xdr:rowOff>1343025</xdr:rowOff>
        </xdr:to>
        <xdr:sp macro="" textlink="">
          <xdr:nvSpPr>
            <xdr:cNvPr id="156684" name="Check Box 12" hidden="1">
              <a:extLst>
                <a:ext uri="{63B3BB69-23CF-44E3-9099-C40C66FF867C}">
                  <a14:compatExt spid="_x0000_s156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62</xdr:row>
          <xdr:rowOff>180975</xdr:rowOff>
        </xdr:from>
        <xdr:to>
          <xdr:col>5</xdr:col>
          <xdr:colOff>0</xdr:colOff>
          <xdr:row>64</xdr:row>
          <xdr:rowOff>9525</xdr:rowOff>
        </xdr:to>
        <xdr:sp macro="" textlink="">
          <xdr:nvSpPr>
            <xdr:cNvPr id="156685" name="Check Box 13" hidden="1">
              <a:extLst>
                <a:ext uri="{63B3BB69-23CF-44E3-9099-C40C66FF867C}">
                  <a14:compatExt spid="_x0000_s156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61</xdr:row>
          <xdr:rowOff>190500</xdr:rowOff>
        </xdr:from>
        <xdr:to>
          <xdr:col>5</xdr:col>
          <xdr:colOff>0</xdr:colOff>
          <xdr:row>63</xdr:row>
          <xdr:rowOff>28575</xdr:rowOff>
        </xdr:to>
        <xdr:sp macro="" textlink="">
          <xdr:nvSpPr>
            <xdr:cNvPr id="156686" name="Check Box 14" hidden="1">
              <a:extLst>
                <a:ext uri="{63B3BB69-23CF-44E3-9099-C40C66FF867C}">
                  <a14:compatExt spid="_x0000_s156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15</xdr:row>
          <xdr:rowOff>114300</xdr:rowOff>
        </xdr:from>
        <xdr:to>
          <xdr:col>8</xdr:col>
          <xdr:colOff>57150</xdr:colOff>
          <xdr:row>16</xdr:row>
          <xdr:rowOff>0</xdr:rowOff>
        </xdr:to>
        <xdr:sp macro="" textlink="">
          <xdr:nvSpPr>
            <xdr:cNvPr id="156687" name="Check Box 15" hidden="1">
              <a:extLst>
                <a:ext uri="{63B3BB69-23CF-44E3-9099-C40C66FF867C}">
                  <a14:compatExt spid="_x0000_s156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2</xdr:row>
          <xdr:rowOff>66675</xdr:rowOff>
        </xdr:from>
        <xdr:to>
          <xdr:col>8</xdr:col>
          <xdr:colOff>95250</xdr:colOff>
          <xdr:row>3</xdr:row>
          <xdr:rowOff>276225</xdr:rowOff>
        </xdr:to>
        <xdr:sp macro="" textlink="">
          <xdr:nvSpPr>
            <xdr:cNvPr id="156688" name="ComboBox2" hidden="1">
              <a:extLst>
                <a:ext uri="{63B3BB69-23CF-44E3-9099-C40C66FF867C}">
                  <a14:compatExt spid="_x0000_s156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12</xdr:row>
          <xdr:rowOff>0</xdr:rowOff>
        </xdr:from>
        <xdr:to>
          <xdr:col>4</xdr:col>
          <xdr:colOff>809625</xdr:colOff>
          <xdr:row>12</xdr:row>
          <xdr:rowOff>285750</xdr:rowOff>
        </xdr:to>
        <xdr:sp macro="" textlink="">
          <xdr:nvSpPr>
            <xdr:cNvPr id="156689" name="ComboBox3" hidden="1">
              <a:extLst>
                <a:ext uri="{63B3BB69-23CF-44E3-9099-C40C66FF867C}">
                  <a14:compatExt spid="_x0000_s156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63</xdr:row>
          <xdr:rowOff>161925</xdr:rowOff>
        </xdr:from>
        <xdr:to>
          <xdr:col>5</xdr:col>
          <xdr:colOff>104775</xdr:colOff>
          <xdr:row>65</xdr:row>
          <xdr:rowOff>38100</xdr:rowOff>
        </xdr:to>
        <xdr:sp macro="" textlink="">
          <xdr:nvSpPr>
            <xdr:cNvPr id="156690" name="Check Box 18" hidden="1">
              <a:extLst>
                <a:ext uri="{63B3BB69-23CF-44E3-9099-C40C66FF867C}">
                  <a14:compatExt spid="_x0000_s156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1304925</xdr:colOff>
          <xdr:row>10</xdr:row>
          <xdr:rowOff>85725</xdr:rowOff>
        </xdr:from>
        <xdr:to>
          <xdr:col>1</xdr:col>
          <xdr:colOff>628650</xdr:colOff>
          <xdr:row>12</xdr:row>
          <xdr:rowOff>0</xdr:rowOff>
        </xdr:to>
        <xdr:sp macro="" textlink="">
          <xdr:nvSpPr>
            <xdr:cNvPr id="156691" name="Check Box 19" hidden="1">
              <a:extLst>
                <a:ext uri="{63B3BB69-23CF-44E3-9099-C40C66FF867C}">
                  <a14:compatExt spid="_x0000_s156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19050</xdr:rowOff>
        </xdr:from>
        <xdr:to>
          <xdr:col>2</xdr:col>
          <xdr:colOff>0</xdr:colOff>
          <xdr:row>11</xdr:row>
          <xdr:rowOff>285750</xdr:rowOff>
        </xdr:to>
        <xdr:sp macro="" textlink="">
          <xdr:nvSpPr>
            <xdr:cNvPr id="156692" name="Check Box 20" hidden="1">
              <a:extLst>
                <a:ext uri="{63B3BB69-23CF-44E3-9099-C40C66FF867C}">
                  <a14:compatExt spid="_x0000_s156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50</xdr:row>
          <xdr:rowOff>57150</xdr:rowOff>
        </xdr:from>
        <xdr:to>
          <xdr:col>11</xdr:col>
          <xdr:colOff>561975</xdr:colOff>
          <xdr:row>51</xdr:row>
          <xdr:rowOff>257175</xdr:rowOff>
        </xdr:to>
        <xdr:sp macro="" textlink="">
          <xdr:nvSpPr>
            <xdr:cNvPr id="156693" name="ComboBox1" hidden="1">
              <a:extLst>
                <a:ext uri="{63B3BB69-23CF-44E3-9099-C40C66FF867C}">
                  <a14:compatExt spid="_x0000_s156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11</xdr:row>
          <xdr:rowOff>0</xdr:rowOff>
        </xdr:from>
        <xdr:to>
          <xdr:col>9</xdr:col>
          <xdr:colOff>342900</xdr:colOff>
          <xdr:row>12</xdr:row>
          <xdr:rowOff>9525</xdr:rowOff>
        </xdr:to>
        <xdr:sp macro="" textlink="">
          <xdr:nvSpPr>
            <xdr:cNvPr id="156694" name="Check Box 22" hidden="1">
              <a:extLst>
                <a:ext uri="{63B3BB69-23CF-44E3-9099-C40C66FF867C}">
                  <a14:compatExt spid="_x0000_s156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11</xdr:row>
          <xdr:rowOff>28575</xdr:rowOff>
        </xdr:from>
        <xdr:to>
          <xdr:col>10</xdr:col>
          <xdr:colOff>152400</xdr:colOff>
          <xdr:row>12</xdr:row>
          <xdr:rowOff>0</xdr:rowOff>
        </xdr:to>
        <xdr:sp macro="" textlink="">
          <xdr:nvSpPr>
            <xdr:cNvPr id="156695" name="Check Box 23" hidden="1">
              <a:extLst>
                <a:ext uri="{63B3BB69-23CF-44E3-9099-C40C66FF867C}">
                  <a14:compatExt spid="_x0000_s156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58</xdr:row>
          <xdr:rowOff>9525</xdr:rowOff>
        </xdr:from>
        <xdr:to>
          <xdr:col>5</xdr:col>
          <xdr:colOff>28575</xdr:colOff>
          <xdr:row>58</xdr:row>
          <xdr:rowOff>200025</xdr:rowOff>
        </xdr:to>
        <xdr:sp macro="" textlink="">
          <xdr:nvSpPr>
            <xdr:cNvPr id="157697" name="Check Box 1" hidden="1">
              <a:extLst>
                <a:ext uri="{63B3BB69-23CF-44E3-9099-C40C66FF867C}">
                  <a14:compatExt spid="_x0000_s157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69</xdr:row>
          <xdr:rowOff>19050</xdr:rowOff>
        </xdr:from>
        <xdr:to>
          <xdr:col>10</xdr:col>
          <xdr:colOff>0</xdr:colOff>
          <xdr:row>69</xdr:row>
          <xdr:rowOff>228600</xdr:rowOff>
        </xdr:to>
        <xdr:sp macro="" textlink="">
          <xdr:nvSpPr>
            <xdr:cNvPr id="157698" name="Check Box 2" hidden="1">
              <a:extLst>
                <a:ext uri="{63B3BB69-23CF-44E3-9099-C40C66FF867C}">
                  <a14:compatExt spid="_x0000_s157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69</xdr:row>
          <xdr:rowOff>1181100</xdr:rowOff>
        </xdr:from>
        <xdr:to>
          <xdr:col>10</xdr:col>
          <xdr:colOff>57150</xdr:colOff>
          <xdr:row>69</xdr:row>
          <xdr:rowOff>1390650</xdr:rowOff>
        </xdr:to>
        <xdr:sp macro="" textlink="">
          <xdr:nvSpPr>
            <xdr:cNvPr id="157699" name="Check Box 3" hidden="1">
              <a:extLst>
                <a:ext uri="{63B3BB69-23CF-44E3-9099-C40C66FF867C}">
                  <a14:compatExt spid="_x0000_s157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69</xdr:row>
          <xdr:rowOff>533400</xdr:rowOff>
        </xdr:from>
        <xdr:to>
          <xdr:col>10</xdr:col>
          <xdr:colOff>28575</xdr:colOff>
          <xdr:row>69</xdr:row>
          <xdr:rowOff>800100</xdr:rowOff>
        </xdr:to>
        <xdr:sp macro="" textlink="">
          <xdr:nvSpPr>
            <xdr:cNvPr id="157700" name="Check Box 4" hidden="1">
              <a:extLst>
                <a:ext uri="{63B3BB69-23CF-44E3-9099-C40C66FF867C}">
                  <a14:compatExt spid="_x0000_s157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58</xdr:row>
          <xdr:rowOff>200025</xdr:rowOff>
        </xdr:from>
        <xdr:to>
          <xdr:col>5</xdr:col>
          <xdr:colOff>28575</xdr:colOff>
          <xdr:row>60</xdr:row>
          <xdr:rowOff>9525</xdr:rowOff>
        </xdr:to>
        <xdr:sp macro="" textlink="">
          <xdr:nvSpPr>
            <xdr:cNvPr id="157701" name="Check Box 5" hidden="1">
              <a:extLst>
                <a:ext uri="{63B3BB69-23CF-44E3-9099-C40C66FF867C}">
                  <a14:compatExt spid="_x0000_s157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57</xdr:row>
          <xdr:rowOff>0</xdr:rowOff>
        </xdr:from>
        <xdr:to>
          <xdr:col>5</xdr:col>
          <xdr:colOff>57150</xdr:colOff>
          <xdr:row>58</xdr:row>
          <xdr:rowOff>0</xdr:rowOff>
        </xdr:to>
        <xdr:sp macro="" textlink="">
          <xdr:nvSpPr>
            <xdr:cNvPr id="157702" name="Check Box 6" hidden="1">
              <a:extLst>
                <a:ext uri="{63B3BB69-23CF-44E3-9099-C40C66FF867C}">
                  <a14:compatExt spid="_x0000_s157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59</xdr:row>
          <xdr:rowOff>209550</xdr:rowOff>
        </xdr:from>
        <xdr:to>
          <xdr:col>5</xdr:col>
          <xdr:colOff>57150</xdr:colOff>
          <xdr:row>61</xdr:row>
          <xdr:rowOff>28575</xdr:rowOff>
        </xdr:to>
        <xdr:sp macro="" textlink="">
          <xdr:nvSpPr>
            <xdr:cNvPr id="157703" name="Check Box 7" hidden="1">
              <a:extLst>
                <a:ext uri="{63B3BB69-23CF-44E3-9099-C40C66FF867C}">
                  <a14:compatExt spid="_x0000_s157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122236</xdr:colOff>
      <xdr:row>0</xdr:row>
      <xdr:rowOff>13608</xdr:rowOff>
    </xdr:from>
    <xdr:to>
      <xdr:col>20</xdr:col>
      <xdr:colOff>391249</xdr:colOff>
      <xdr:row>31</xdr:row>
      <xdr:rowOff>95250</xdr:rowOff>
    </xdr:to>
    <xdr:sp macro="" textlink="">
      <xdr:nvSpPr>
        <xdr:cNvPr id="9" name="Textfeld 8"/>
        <xdr:cNvSpPr txBox="1"/>
      </xdr:nvSpPr>
      <xdr:spPr>
        <a:xfrm>
          <a:off x="12899343" y="13608"/>
          <a:ext cx="5847942" cy="1005567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Allgemeine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Hinweise zum Maßnahmenblatt für Einrichtungen: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Die auf dem Deckblatt anzugebenden Daten werden 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nicht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automatisch auf die jeweiligen Maßnahmenblätter übertragen.</a:t>
          </a: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ie grau/rot hinterlegten Zellen sind von Ihnen je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nach</a:t>
          </a: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Sachverhalt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auszufüllen, in den Drop Down Feldern ist eine</a:t>
          </a: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Auswahl zu treffen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ein Haken ist in den zutreffenden Kästchen</a:t>
          </a: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 setzen.</a:t>
          </a:r>
          <a:endParaRPr lang="de-DE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Bitte beachten Sie die mit Hinweisen versehenen Felder, diese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sind oben rechts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markiert. </a:t>
          </a:r>
        </a:p>
        <a:p>
          <a:endParaRPr lang="de-DE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In den Fällen, in denen Fremdmittel zur Finanzierung der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Gesamtmaßnahme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verwandt werden, sind diese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der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Projektbeschreibung zu benennen.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Insbesondere sind zusätzliche Zuwendungen als solche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darzustellen und ggf. bereits vorhandener Schriftverkehr,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Bescheide oder Verträge in Kopie dem Antrag beizufügen.</a:t>
          </a:r>
        </a:p>
        <a:p>
          <a:endParaRPr lang="de-DE" sz="14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5. Bei der Berechnung der zuwendungsfähigen Ausgaben sind die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Ausführungen ab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Punkt 5 ("Art, Umfang und Höhe der  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Förderung") der aktuellen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Erläuterungen zu berücksichtigen.</a:t>
          </a:r>
        </a:p>
        <a:p>
          <a:endParaRPr lang="de-DE" sz="14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="1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Beispiele zu den Arten der Ausstattungsinvestitionen:</a:t>
          </a:r>
        </a:p>
        <a:p>
          <a:endParaRPr lang="de-DE" sz="14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</a:t>
          </a:r>
          <a:r>
            <a:rPr lang="de-DE" sz="1400" b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</a:t>
          </a:r>
          <a:r>
            <a:rPr lang="de-DE" sz="1400" b="0" u="non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 </a:t>
          </a:r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Ausstattung:</a:t>
          </a: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notwendigen Möbel und Spielsachen zur Einrichtung einer KiTa (Erstausstattung) wie Stühle, Tische, Schränke, etc.</a:t>
          </a:r>
        </a:p>
        <a:p>
          <a:endParaRPr lang="de-DE" sz="140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Bewegungsförderung:</a:t>
          </a: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Einrichtung von Sport- und Bewegungsräumen, Ausgestaltung von Bewegungsparcours im Innen- und Außen</a:t>
          </a:r>
          <a:r>
            <a:rPr lang="de-DE" sz="1400" b="0" i="0" u="none" baseline="0">
              <a:solidFill>
                <a:sysClr val="windowText" lastClr="000000"/>
              </a:solidFill>
              <a:uFill>
                <a:solidFill>
                  <a:srgbClr val="FF0000"/>
                </a:solidFill>
              </a:u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de-DE" sz="14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reich</a:t>
          </a:r>
        </a:p>
        <a:p>
          <a:endParaRPr lang="de-DE" sz="140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Gesundheitsversorgung:</a:t>
          </a: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Einrichtung von Küchen, Ausstattung des Hygienebereiches</a:t>
          </a:r>
        </a:p>
        <a:p>
          <a:endParaRPr lang="de-DE" sz="140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Umsetzung von Inklusion:</a:t>
          </a: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Umsetzung von Barrierefreiheit, Einrichtung von Schlafräumen</a:t>
          </a:r>
        </a:p>
        <a:p>
          <a:endParaRPr lang="de-DE" sz="140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Familienorientierung:</a:t>
          </a: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Einrichtung von Elterncafés oder Räumlichkeiten zur Durchführung von Elterngesprächen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60</xdr:row>
          <xdr:rowOff>200025</xdr:rowOff>
        </xdr:from>
        <xdr:to>
          <xdr:col>5</xdr:col>
          <xdr:colOff>104775</xdr:colOff>
          <xdr:row>62</xdr:row>
          <xdr:rowOff>9525</xdr:rowOff>
        </xdr:to>
        <xdr:sp macro="" textlink="">
          <xdr:nvSpPr>
            <xdr:cNvPr id="157704" name="Check Box 8" hidden="1">
              <a:extLst>
                <a:ext uri="{63B3BB69-23CF-44E3-9099-C40C66FF867C}">
                  <a14:compatExt spid="_x0000_s157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48</xdr:row>
          <xdr:rowOff>76200</xdr:rowOff>
        </xdr:from>
        <xdr:to>
          <xdr:col>6</xdr:col>
          <xdr:colOff>57150</xdr:colOff>
          <xdr:row>48</xdr:row>
          <xdr:rowOff>323850</xdr:rowOff>
        </xdr:to>
        <xdr:sp macro="" textlink="">
          <xdr:nvSpPr>
            <xdr:cNvPr id="157705" name="Check Box 9" hidden="1">
              <a:extLst>
                <a:ext uri="{63B3BB69-23CF-44E3-9099-C40C66FF867C}">
                  <a14:compatExt spid="_x0000_s157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61</xdr:row>
          <xdr:rowOff>200025</xdr:rowOff>
        </xdr:from>
        <xdr:to>
          <xdr:col>5</xdr:col>
          <xdr:colOff>57150</xdr:colOff>
          <xdr:row>63</xdr:row>
          <xdr:rowOff>28575</xdr:rowOff>
        </xdr:to>
        <xdr:sp macro="" textlink="">
          <xdr:nvSpPr>
            <xdr:cNvPr id="157706" name="Check Box 10" hidden="1">
              <a:extLst>
                <a:ext uri="{63B3BB69-23CF-44E3-9099-C40C66FF867C}">
                  <a14:compatExt spid="_x0000_s157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12</xdr:row>
          <xdr:rowOff>9525</xdr:rowOff>
        </xdr:from>
        <xdr:to>
          <xdr:col>8</xdr:col>
          <xdr:colOff>790575</xdr:colOff>
          <xdr:row>12</xdr:row>
          <xdr:rowOff>276225</xdr:rowOff>
        </xdr:to>
        <xdr:sp macro="" textlink="">
          <xdr:nvSpPr>
            <xdr:cNvPr id="157707" name="Check Box 11" hidden="1">
              <a:extLst>
                <a:ext uri="{63B3BB69-23CF-44E3-9099-C40C66FF867C}">
                  <a14:compatExt spid="_x0000_s157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13</xdr:row>
          <xdr:rowOff>57150</xdr:rowOff>
        </xdr:from>
        <xdr:to>
          <xdr:col>8</xdr:col>
          <xdr:colOff>819150</xdr:colOff>
          <xdr:row>13</xdr:row>
          <xdr:rowOff>276225</xdr:rowOff>
        </xdr:to>
        <xdr:sp macro="" textlink="">
          <xdr:nvSpPr>
            <xdr:cNvPr id="157708" name="Check Box 12" hidden="1">
              <a:extLst>
                <a:ext uri="{63B3BB69-23CF-44E3-9099-C40C66FF867C}">
                  <a14:compatExt spid="_x0000_s157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1228725</xdr:colOff>
          <xdr:row>28</xdr:row>
          <xdr:rowOff>333375</xdr:rowOff>
        </xdr:from>
        <xdr:to>
          <xdr:col>7</xdr:col>
          <xdr:colOff>1514475</xdr:colOff>
          <xdr:row>29</xdr:row>
          <xdr:rowOff>180975</xdr:rowOff>
        </xdr:to>
        <xdr:sp macro="" textlink="">
          <xdr:nvSpPr>
            <xdr:cNvPr id="157709" name="Check Box 13" hidden="1">
              <a:extLst>
                <a:ext uri="{63B3BB69-23CF-44E3-9099-C40C66FF867C}">
                  <a14:compatExt spid="_x0000_s157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962025</xdr:colOff>
          <xdr:row>2</xdr:row>
          <xdr:rowOff>66675</xdr:rowOff>
        </xdr:from>
        <xdr:to>
          <xdr:col>2</xdr:col>
          <xdr:colOff>1133475</xdr:colOff>
          <xdr:row>3</xdr:row>
          <xdr:rowOff>257175</xdr:rowOff>
        </xdr:to>
        <xdr:sp macro="" textlink="">
          <xdr:nvSpPr>
            <xdr:cNvPr id="157710" name="ComboBox1" hidden="1">
              <a:extLst>
                <a:ext uri="{63B3BB69-23CF-44E3-9099-C40C66FF867C}">
                  <a14:compatExt spid="_x0000_s157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1238250</xdr:colOff>
          <xdr:row>11</xdr:row>
          <xdr:rowOff>9525</xdr:rowOff>
        </xdr:from>
        <xdr:to>
          <xdr:col>2</xdr:col>
          <xdr:colOff>609600</xdr:colOff>
          <xdr:row>11</xdr:row>
          <xdr:rowOff>285750</xdr:rowOff>
        </xdr:to>
        <xdr:sp macro="" textlink="">
          <xdr:nvSpPr>
            <xdr:cNvPr id="157711" name="ComboBox2" hidden="1">
              <a:extLst>
                <a:ext uri="{63B3BB69-23CF-44E3-9099-C40C66FF867C}">
                  <a14:compatExt spid="_x0000_s157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11</xdr:row>
          <xdr:rowOff>9525</xdr:rowOff>
        </xdr:from>
        <xdr:to>
          <xdr:col>8</xdr:col>
          <xdr:colOff>723900</xdr:colOff>
          <xdr:row>11</xdr:row>
          <xdr:rowOff>285750</xdr:rowOff>
        </xdr:to>
        <xdr:sp macro="" textlink="">
          <xdr:nvSpPr>
            <xdr:cNvPr id="157712" name="ComboBox3" hidden="1">
              <a:extLst>
                <a:ext uri="{63B3BB69-23CF-44E3-9099-C40C66FF867C}">
                  <a14:compatExt spid="_x0000_s157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50</xdr:row>
          <xdr:rowOff>0</xdr:rowOff>
        </xdr:from>
        <xdr:to>
          <xdr:col>10</xdr:col>
          <xdr:colOff>971550</xdr:colOff>
          <xdr:row>52</xdr:row>
          <xdr:rowOff>0</xdr:rowOff>
        </xdr:to>
        <xdr:sp macro="" textlink="">
          <xdr:nvSpPr>
            <xdr:cNvPr id="157713" name="ComboBox4" hidden="1">
              <a:extLst>
                <a:ext uri="{63B3BB69-23CF-44E3-9099-C40C66FF867C}">
                  <a14:compatExt spid="_x0000_s157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62</xdr:row>
          <xdr:rowOff>200025</xdr:rowOff>
        </xdr:from>
        <xdr:to>
          <xdr:col>5</xdr:col>
          <xdr:colOff>66675</xdr:colOff>
          <xdr:row>64</xdr:row>
          <xdr:rowOff>28575</xdr:rowOff>
        </xdr:to>
        <xdr:sp macro="" textlink="">
          <xdr:nvSpPr>
            <xdr:cNvPr id="157714" name="Check Box 18" hidden="1">
              <a:extLst>
                <a:ext uri="{63B3BB69-23CF-44E3-9099-C40C66FF867C}">
                  <a14:compatExt spid="_x0000_s157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63</xdr:row>
          <xdr:rowOff>200025</xdr:rowOff>
        </xdr:from>
        <xdr:to>
          <xdr:col>5</xdr:col>
          <xdr:colOff>57150</xdr:colOff>
          <xdr:row>65</xdr:row>
          <xdr:rowOff>28575</xdr:rowOff>
        </xdr:to>
        <xdr:sp macro="" textlink="">
          <xdr:nvSpPr>
            <xdr:cNvPr id="157715" name="Check Box 19" hidden="1">
              <a:extLst>
                <a:ext uri="{63B3BB69-23CF-44E3-9099-C40C66FF867C}">
                  <a14:compatExt spid="_x0000_s157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64</xdr:row>
          <xdr:rowOff>200025</xdr:rowOff>
        </xdr:from>
        <xdr:to>
          <xdr:col>5</xdr:col>
          <xdr:colOff>57150</xdr:colOff>
          <xdr:row>66</xdr:row>
          <xdr:rowOff>28575</xdr:rowOff>
        </xdr:to>
        <xdr:sp macro="" textlink="">
          <xdr:nvSpPr>
            <xdr:cNvPr id="157716" name="Check Box 20" hidden="1">
              <a:extLst>
                <a:ext uri="{63B3BB69-23CF-44E3-9099-C40C66FF867C}">
                  <a14:compatExt spid="_x0000_s157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456745</xdr:colOff>
      <xdr:row>0</xdr:row>
      <xdr:rowOff>95250</xdr:rowOff>
    </xdr:from>
    <xdr:to>
      <xdr:col>20</xdr:col>
      <xdr:colOff>440008</xdr:colOff>
      <xdr:row>20</xdr:row>
      <xdr:rowOff>81643</xdr:rowOff>
    </xdr:to>
    <xdr:sp macro="" textlink="">
      <xdr:nvSpPr>
        <xdr:cNvPr id="2" name="Textfeld 1"/>
        <xdr:cNvSpPr txBox="1"/>
      </xdr:nvSpPr>
      <xdr:spPr>
        <a:xfrm>
          <a:off x="12191545" y="95250"/>
          <a:ext cx="5755413" cy="54632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Allgemeine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Hinweise zum Kurzantrag für digitale Ausstattung: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Die auf dem Deckblatt anzugebenden Daten werden 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nicht</a:t>
          </a:r>
          <a:endParaRPr lang="de-DE" sz="14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automatisch auf die jeweiligen Maßnahmenblätter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übertragen.</a:t>
          </a: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D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ie grau/rot hinterlegten Zellen sind von Ihnen je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nach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Sachverhalt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auszufüllen, in den Drop Down Feldern ist eine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Auswahl zu treffen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und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ein Haken ist in den zutreffenden Kästchen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zu setzen.</a:t>
          </a:r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beachten Sie die mit Hinweisen versehenen Felder,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diese sind oben rechts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markiert. </a:t>
          </a: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In den Fällen, in denen Fremdmittel zur Finanzierung der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Gesamtmaßnahme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verwendet werden, sind diese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der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Projektbeschreibung zu benennen.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Insbesondere sind zusätzliche Zuwendungen als solche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darzustellen und ggf. bereits vorhandener Schriftverkehr,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Bescheide oder Verträge in Kopie dem Antrag beizufügen.</a:t>
          </a:r>
        </a:p>
        <a:p>
          <a:endParaRPr lang="de-DE" sz="14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57150</xdr:rowOff>
        </xdr:from>
        <xdr:to>
          <xdr:col>9</xdr:col>
          <xdr:colOff>276225</xdr:colOff>
          <xdr:row>11</xdr:row>
          <xdr:rowOff>295275</xdr:rowOff>
        </xdr:to>
        <xdr:sp macro="" textlink="">
          <xdr:nvSpPr>
            <xdr:cNvPr id="158721" name="Check Box 1" hidden="1">
              <a:extLst>
                <a:ext uri="{63B3BB69-23CF-44E3-9099-C40C66FF867C}">
                  <a14:compatExt spid="_x0000_s158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57150</xdr:rowOff>
        </xdr:from>
        <xdr:to>
          <xdr:col>9</xdr:col>
          <xdr:colOff>285750</xdr:colOff>
          <xdr:row>12</xdr:row>
          <xdr:rowOff>276225</xdr:rowOff>
        </xdr:to>
        <xdr:sp macro="" textlink="">
          <xdr:nvSpPr>
            <xdr:cNvPr id="158722" name="Check Box 2" hidden="1">
              <a:extLst>
                <a:ext uri="{63B3BB69-23CF-44E3-9099-C40C66FF867C}">
                  <a14:compatExt spid="_x0000_s158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45</xdr:row>
          <xdr:rowOff>47625</xdr:rowOff>
        </xdr:from>
        <xdr:to>
          <xdr:col>10</xdr:col>
          <xdr:colOff>923925</xdr:colOff>
          <xdr:row>45</xdr:row>
          <xdr:rowOff>276225</xdr:rowOff>
        </xdr:to>
        <xdr:sp macro="" textlink="">
          <xdr:nvSpPr>
            <xdr:cNvPr id="158723" name="Check Box 3" hidden="1">
              <a:extLst>
                <a:ext uri="{63B3BB69-23CF-44E3-9099-C40C66FF867C}">
                  <a14:compatExt spid="_x0000_s158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45</xdr:row>
          <xdr:rowOff>590550</xdr:rowOff>
        </xdr:from>
        <xdr:to>
          <xdr:col>10</xdr:col>
          <xdr:colOff>942975</xdr:colOff>
          <xdr:row>45</xdr:row>
          <xdr:rowOff>819150</xdr:rowOff>
        </xdr:to>
        <xdr:sp macro="" textlink="">
          <xdr:nvSpPr>
            <xdr:cNvPr id="158724" name="Check Box 4" hidden="1">
              <a:extLst>
                <a:ext uri="{63B3BB69-23CF-44E3-9099-C40C66FF867C}">
                  <a14:compatExt spid="_x0000_s158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13</xdr:row>
          <xdr:rowOff>295275</xdr:rowOff>
        </xdr:from>
        <xdr:to>
          <xdr:col>8</xdr:col>
          <xdr:colOff>57150</xdr:colOff>
          <xdr:row>13</xdr:row>
          <xdr:rowOff>533400</xdr:rowOff>
        </xdr:to>
        <xdr:sp macro="" textlink="">
          <xdr:nvSpPr>
            <xdr:cNvPr id="158725" name="Check Box 5" hidden="1">
              <a:extLst>
                <a:ext uri="{63B3BB69-23CF-44E3-9099-C40C66FF867C}">
                  <a14:compatExt spid="_x0000_s158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2</xdr:row>
          <xdr:rowOff>66675</xdr:rowOff>
        </xdr:from>
        <xdr:to>
          <xdr:col>8</xdr:col>
          <xdr:colOff>219075</xdr:colOff>
          <xdr:row>3</xdr:row>
          <xdr:rowOff>276225</xdr:rowOff>
        </xdr:to>
        <xdr:sp macro="" textlink="">
          <xdr:nvSpPr>
            <xdr:cNvPr id="158726" name="ComboBox2" hidden="1">
              <a:extLst>
                <a:ext uri="{63B3BB69-23CF-44E3-9099-C40C66FF867C}">
                  <a14:compatExt spid="_x0000_s158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41</xdr:row>
          <xdr:rowOff>57150</xdr:rowOff>
        </xdr:from>
        <xdr:to>
          <xdr:col>5</xdr:col>
          <xdr:colOff>104775</xdr:colOff>
          <xdr:row>41</xdr:row>
          <xdr:rowOff>371475</xdr:rowOff>
        </xdr:to>
        <xdr:sp macro="" textlink="">
          <xdr:nvSpPr>
            <xdr:cNvPr id="158727" name="Check Box 7" hidden="1">
              <a:extLst>
                <a:ext uri="{63B3BB69-23CF-44E3-9099-C40C66FF867C}">
                  <a14:compatExt spid="_x0000_s158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17</xdr:row>
          <xdr:rowOff>228600</xdr:rowOff>
        </xdr:from>
        <xdr:to>
          <xdr:col>9</xdr:col>
          <xdr:colOff>857250</xdr:colOff>
          <xdr:row>19</xdr:row>
          <xdr:rowOff>57150</xdr:rowOff>
        </xdr:to>
        <xdr:sp macro="" textlink="">
          <xdr:nvSpPr>
            <xdr:cNvPr id="158736" name="Check Box 16" hidden="1">
              <a:extLst>
                <a:ext uri="{63B3BB69-23CF-44E3-9099-C40C66FF867C}">
                  <a14:compatExt spid="_x0000_s158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48</xdr:row>
          <xdr:rowOff>19050</xdr:rowOff>
        </xdr:from>
        <xdr:to>
          <xdr:col>10</xdr:col>
          <xdr:colOff>0</xdr:colOff>
          <xdr:row>48</xdr:row>
          <xdr:rowOff>228600</xdr:rowOff>
        </xdr:to>
        <xdr:sp macro="" textlink="">
          <xdr:nvSpPr>
            <xdr:cNvPr id="159745" name="Check Box 1" hidden="1">
              <a:extLst>
                <a:ext uri="{63B3BB69-23CF-44E3-9099-C40C66FF867C}">
                  <a14:compatExt spid="_x0000_s159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48</xdr:row>
          <xdr:rowOff>533400</xdr:rowOff>
        </xdr:from>
        <xdr:to>
          <xdr:col>10</xdr:col>
          <xdr:colOff>28575</xdr:colOff>
          <xdr:row>48</xdr:row>
          <xdr:rowOff>800100</xdr:rowOff>
        </xdr:to>
        <xdr:sp macro="" textlink="">
          <xdr:nvSpPr>
            <xdr:cNvPr id="159746" name="Check Box 2" hidden="1">
              <a:extLst>
                <a:ext uri="{63B3BB69-23CF-44E3-9099-C40C66FF867C}">
                  <a14:compatExt spid="_x0000_s159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122236</xdr:colOff>
      <xdr:row>0</xdr:row>
      <xdr:rowOff>13607</xdr:rowOff>
    </xdr:from>
    <xdr:to>
      <xdr:col>20</xdr:col>
      <xdr:colOff>391249</xdr:colOff>
      <xdr:row>18</xdr:row>
      <xdr:rowOff>136071</xdr:rowOff>
    </xdr:to>
    <xdr:sp macro="" textlink="">
      <xdr:nvSpPr>
        <xdr:cNvPr id="4" name="Textfeld 3"/>
        <xdr:cNvSpPr txBox="1"/>
      </xdr:nvSpPr>
      <xdr:spPr>
        <a:xfrm>
          <a:off x="12967379" y="13607"/>
          <a:ext cx="5847941" cy="473528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Allgemeine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Hinweise zum Kurzantrag für digitale Ausstattung: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Die auf dem Deckblatt anzugebenden Daten werden 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nicht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automatisch auf die jeweiligen Maßnahmenblätter übertragen.</a:t>
          </a: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ie grau/rot hinterlegten Zellen sind von Ihnen je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nach</a:t>
          </a: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Sachverhalt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auszufüllen, in den Drop Down Feldern ist eine</a:t>
          </a: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Auswahl zu treffen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ein Haken ist in den zutreffenden Kästchen</a:t>
          </a: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de-DE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 setzen.</a:t>
          </a:r>
          <a:endParaRPr lang="de-DE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Bitte beachten Sie die mit Hinweisen versehenen Felder, diese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sind oben rechts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markiert. </a:t>
          </a:r>
        </a:p>
        <a:p>
          <a:endParaRPr lang="de-DE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In den Fällen, in denen Fremdmittel zur Finanzierung der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Gesamtmaßnahme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verwandt werden, sind diese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der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Projektbeschreibung zu benennen.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Insbesondere sind zusätzliche Zuwendungen als solche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darzustellen und ggf. bereits vorhandener Schriftverkehr,</a:t>
          </a:r>
        </a:p>
        <a:p>
          <a:r>
            <a:rPr lang="de-D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Bescheide oder Verträge in Kopie dem Antrag beizufügen.</a:t>
          </a:r>
        </a:p>
        <a:p>
          <a:endParaRPr lang="de-DE" sz="14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11</xdr:row>
          <xdr:rowOff>9525</xdr:rowOff>
        </xdr:from>
        <xdr:to>
          <xdr:col>8</xdr:col>
          <xdr:colOff>790575</xdr:colOff>
          <xdr:row>11</xdr:row>
          <xdr:rowOff>276225</xdr:rowOff>
        </xdr:to>
        <xdr:sp macro="" textlink="">
          <xdr:nvSpPr>
            <xdr:cNvPr id="159747" name="Check Box 3" hidden="1">
              <a:extLst>
                <a:ext uri="{63B3BB69-23CF-44E3-9099-C40C66FF867C}">
                  <a14:compatExt spid="_x0000_s159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12</xdr:row>
          <xdr:rowOff>57150</xdr:rowOff>
        </xdr:from>
        <xdr:to>
          <xdr:col>8</xdr:col>
          <xdr:colOff>819150</xdr:colOff>
          <xdr:row>12</xdr:row>
          <xdr:rowOff>276225</xdr:rowOff>
        </xdr:to>
        <xdr:sp macro="" textlink="">
          <xdr:nvSpPr>
            <xdr:cNvPr id="159748" name="Check Box 4" hidden="1">
              <a:extLst>
                <a:ext uri="{63B3BB69-23CF-44E3-9099-C40C66FF867C}">
                  <a14:compatExt spid="_x0000_s159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1228725</xdr:colOff>
          <xdr:row>27</xdr:row>
          <xdr:rowOff>333375</xdr:rowOff>
        </xdr:from>
        <xdr:to>
          <xdr:col>7</xdr:col>
          <xdr:colOff>1514475</xdr:colOff>
          <xdr:row>28</xdr:row>
          <xdr:rowOff>104775</xdr:rowOff>
        </xdr:to>
        <xdr:sp macro="" textlink="">
          <xdr:nvSpPr>
            <xdr:cNvPr id="159749" name="Check Box 5" hidden="1">
              <a:extLst>
                <a:ext uri="{63B3BB69-23CF-44E3-9099-C40C66FF867C}">
                  <a14:compatExt spid="_x0000_s159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962025</xdr:colOff>
          <xdr:row>2</xdr:row>
          <xdr:rowOff>66675</xdr:rowOff>
        </xdr:from>
        <xdr:to>
          <xdr:col>3</xdr:col>
          <xdr:colOff>0</xdr:colOff>
          <xdr:row>3</xdr:row>
          <xdr:rowOff>257175</xdr:rowOff>
        </xdr:to>
        <xdr:sp macro="" textlink="">
          <xdr:nvSpPr>
            <xdr:cNvPr id="159750" name="ComboBox1" hidden="1">
              <a:extLst>
                <a:ext uri="{63B3BB69-23CF-44E3-9099-C40C66FF867C}">
                  <a14:compatExt spid="_x0000_s159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45</xdr:row>
          <xdr:rowOff>85725</xdr:rowOff>
        </xdr:from>
        <xdr:to>
          <xdr:col>5</xdr:col>
          <xdr:colOff>57150</xdr:colOff>
          <xdr:row>45</xdr:row>
          <xdr:rowOff>371475</xdr:rowOff>
        </xdr:to>
        <xdr:sp macro="" textlink="">
          <xdr:nvSpPr>
            <xdr:cNvPr id="159751" name="Check Box 7" hidden="1">
              <a:extLst>
                <a:ext uri="{63B3BB69-23CF-44E3-9099-C40C66FF867C}">
                  <a14:compatExt spid="_x0000_s159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17</xdr:row>
          <xdr:rowOff>228600</xdr:rowOff>
        </xdr:from>
        <xdr:to>
          <xdr:col>9</xdr:col>
          <xdr:colOff>857250</xdr:colOff>
          <xdr:row>19</xdr:row>
          <xdr:rowOff>76200</xdr:rowOff>
        </xdr:to>
        <xdr:sp macro="" textlink="">
          <xdr:nvSpPr>
            <xdr:cNvPr id="159763" name="Check Box 19" hidden="1">
              <a:extLst>
                <a:ext uri="{63B3BB69-23CF-44E3-9099-C40C66FF867C}">
                  <a14:compatExt spid="_x0000_s159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249237</xdr:colOff>
      <xdr:row>0</xdr:row>
      <xdr:rowOff>13607</xdr:rowOff>
    </xdr:from>
    <xdr:to>
      <xdr:col>21</xdr:col>
      <xdr:colOff>762000</xdr:colOff>
      <xdr:row>24</xdr:row>
      <xdr:rowOff>178592</xdr:rowOff>
    </xdr:to>
    <xdr:sp macro="" textlink="">
      <xdr:nvSpPr>
        <xdr:cNvPr id="16" name="Textfeld 15"/>
        <xdr:cNvSpPr txBox="1"/>
      </xdr:nvSpPr>
      <xdr:spPr>
        <a:xfrm>
          <a:off x="12522880" y="13607"/>
          <a:ext cx="6037263" cy="63426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Allgemeine Hinweise zum Kurzantrag für Tagespflege:</a:t>
          </a:r>
        </a:p>
        <a:p>
          <a:pPr algn="l"/>
          <a:endParaRPr lang="de-DE" sz="14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de-DE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Nur zu verwenden</a:t>
          </a:r>
          <a:r>
            <a:rPr lang="de-DE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für Maßnahmen, die bereits eine Förderung</a:t>
          </a:r>
          <a:endParaRPr lang="de-DE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aus dem Investitionsprogramm "Kinderbetreuungsfinanzierung"</a:t>
          </a:r>
          <a:endParaRPr lang="de-DE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2020-2021 bzw. aus dem Landesinvestitionsprogramm </a:t>
          </a:r>
          <a:endParaRPr lang="de-DE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"Kinderbetreuung" 2020-2024 erhalten haben und deren </a:t>
          </a:r>
          <a:endParaRPr lang="de-DE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Maßnahmebeginn nach dem 01.01.2018 bzw. dem 01.01.2020 liegt !</a:t>
          </a:r>
          <a:endParaRPr lang="de-DE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40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Die auf dem Deckblatt anzugebenden Daten werden 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nicht</a:t>
          </a:r>
          <a:endParaRPr lang="de-DE" sz="14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automatisch auf die jeweiligen Maßnahmenblätter übertragen.</a:t>
          </a:r>
        </a:p>
        <a:p>
          <a:endParaRPr lang="de-DE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D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ie grau/rot hinterlegten Zellen sind von Ihnen je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nach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Sachverhalt</a:t>
          </a:r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auszufüllen, in den Drop Down Feldern ist eine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Auswahl zu treffen</a:t>
          </a:r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und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ein Haken ist in den zutreffenden Kästchen zu setzen.</a:t>
          </a:r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beachten Sie die mit Hinweisen versehenen Felder, diese sind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oben rechts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markiert. </a:t>
          </a: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5. In den Fällen, in denen Fremdmittel zur Finanzierung der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Gesamtmaßnahme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verwandt werden, sind diese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der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Projektbeschreibung zu benennen.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Insbesondere sind zusätzliche Zuwendungen als solche darzustellen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und ggf. bereits vorhandener Schriftverkehr, Bescheide oder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Verträge in Kopie dem Antrag beizufügen.</a:t>
          </a:r>
        </a:p>
        <a:p>
          <a:endParaRPr lang="de-DE" sz="14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6. Bei der Berechnung der zuwendungsfähigen Ausgaben sind die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Ausführungen unter Punkt 5 der aktuellen Erläuterungen zu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berücksichtigen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1247775</xdr:colOff>
          <xdr:row>38</xdr:row>
          <xdr:rowOff>9525</xdr:rowOff>
        </xdr:from>
        <xdr:to>
          <xdr:col>1</xdr:col>
          <xdr:colOff>542925</xdr:colOff>
          <xdr:row>39</xdr:row>
          <xdr:rowOff>9525</xdr:rowOff>
        </xdr:to>
        <xdr:sp macro="" textlink="">
          <xdr:nvSpPr>
            <xdr:cNvPr id="125966" name="Check Box 14" hidden="1">
              <a:extLst>
                <a:ext uri="{63B3BB69-23CF-44E3-9099-C40C66FF867C}">
                  <a14:compatExt spid="_x0000_s125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38</xdr:row>
          <xdr:rowOff>9525</xdr:rowOff>
        </xdr:from>
        <xdr:to>
          <xdr:col>1</xdr:col>
          <xdr:colOff>1371600</xdr:colOff>
          <xdr:row>38</xdr:row>
          <xdr:rowOff>276225</xdr:rowOff>
        </xdr:to>
        <xdr:sp macro="" textlink="">
          <xdr:nvSpPr>
            <xdr:cNvPr id="125967" name="Check Box 15" hidden="1">
              <a:extLst>
                <a:ext uri="{63B3BB69-23CF-44E3-9099-C40C66FF867C}">
                  <a14:compatExt spid="_x0000_s125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847725</xdr:colOff>
          <xdr:row>43</xdr:row>
          <xdr:rowOff>0</xdr:rowOff>
        </xdr:from>
        <xdr:to>
          <xdr:col>0</xdr:col>
          <xdr:colOff>1419225</xdr:colOff>
          <xdr:row>43</xdr:row>
          <xdr:rowOff>419100</xdr:rowOff>
        </xdr:to>
        <xdr:sp macro="" textlink="">
          <xdr:nvSpPr>
            <xdr:cNvPr id="125986" name="Check Box 34" hidden="1">
              <a:extLst>
                <a:ext uri="{63B3BB69-23CF-44E3-9099-C40C66FF867C}">
                  <a14:compatExt spid="_x0000_s125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847725</xdr:colOff>
          <xdr:row>43</xdr:row>
          <xdr:rowOff>419100</xdr:rowOff>
        </xdr:from>
        <xdr:to>
          <xdr:col>0</xdr:col>
          <xdr:colOff>1428750</xdr:colOff>
          <xdr:row>44</xdr:row>
          <xdr:rowOff>390525</xdr:rowOff>
        </xdr:to>
        <xdr:sp macro="" textlink="">
          <xdr:nvSpPr>
            <xdr:cNvPr id="125987" name="Check Box 35" hidden="1">
              <a:extLst>
                <a:ext uri="{63B3BB69-23CF-44E3-9099-C40C66FF867C}">
                  <a14:compatExt spid="_x0000_s125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3</xdr:row>
          <xdr:rowOff>57150</xdr:rowOff>
        </xdr:from>
        <xdr:to>
          <xdr:col>9</xdr:col>
          <xdr:colOff>609600</xdr:colOff>
          <xdr:row>5</xdr:row>
          <xdr:rowOff>0</xdr:rowOff>
        </xdr:to>
        <xdr:sp macro="" textlink="">
          <xdr:nvSpPr>
            <xdr:cNvPr id="125989" name="ComboBox1" hidden="1">
              <a:extLst>
                <a:ext uri="{63B3BB69-23CF-44E3-9099-C40C66FF867C}">
                  <a14:compatExt spid="_x0000_s125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0</xdr:rowOff>
        </xdr:from>
        <xdr:to>
          <xdr:col>11</xdr:col>
          <xdr:colOff>247650</xdr:colOff>
          <xdr:row>38</xdr:row>
          <xdr:rowOff>285750</xdr:rowOff>
        </xdr:to>
        <xdr:sp macro="" textlink="">
          <xdr:nvSpPr>
            <xdr:cNvPr id="125990" name="ComboBox2" hidden="1">
              <a:extLst>
                <a:ext uri="{63B3BB69-23CF-44E3-9099-C40C66FF867C}">
                  <a14:compatExt spid="_x0000_s125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114867</xdr:colOff>
      <xdr:row>0</xdr:row>
      <xdr:rowOff>27214</xdr:rowOff>
    </xdr:from>
    <xdr:to>
      <xdr:col>21</xdr:col>
      <xdr:colOff>707570</xdr:colOff>
      <xdr:row>43</xdr:row>
      <xdr:rowOff>0</xdr:rowOff>
    </xdr:to>
    <xdr:sp macro="" textlink="">
      <xdr:nvSpPr>
        <xdr:cNvPr id="5" name="Textfeld 4"/>
        <xdr:cNvSpPr txBox="1"/>
      </xdr:nvSpPr>
      <xdr:spPr>
        <a:xfrm>
          <a:off x="13109688" y="27214"/>
          <a:ext cx="6212453" cy="108448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Allgemeine Hinweise zum Kurzantrag für Einrichtungen: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Nur zu verwenden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für Maßnahmen, die bereits eine Förderung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aus dem Investitionsprogramm "Kinderbetreuungsfinanzierung"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2020-2021 bzw. aus dem Landesinvestitionsprogramm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"Kinderbetreuung" 2020-2024 erhalten haben und deren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Maßnahmebeginn nach dem 01.01.2018 bzw. dem 01.01.2020 liegt !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Die auf dem Deckblatt anzugebenden Daten werden 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nicht</a:t>
          </a:r>
          <a:endParaRPr lang="de-DE" sz="14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automatisch auf die jeweiligen Maßnahmenblätter übertragen.</a:t>
          </a: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D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ie grau/rot hinterlegten Zellen sind von Ihnen je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nach</a:t>
          </a:r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Sachverhalt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auszufüllen, in den Drop Down Feldern ist eine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Auswahl</a:t>
          </a:r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zu treffen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und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ein Haken ist in den zutreffenden Kästchen zu setzen.</a:t>
          </a:r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beachten Sie die mit Hinweisen versehenen Felder, diese sind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oben rechts 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rot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markiert. </a:t>
          </a:r>
        </a:p>
        <a:p>
          <a:endParaRPr lang="de-DE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5. In den Fällen, in denen Fremdmittel zur Finanzierung der</a:t>
          </a:r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Gesamtmaßnahme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verwandt werden, sind diese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der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Projektbeschreibung zu benennen.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Insbesondere sind zusätzliche Zuwendungen als solche darzustellen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und ggf. bereits vorhandener Schriftverkehr, Bescheide oder Verträge</a:t>
          </a:r>
        </a:p>
        <a:p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in Kopie dem Antrag beizufügen.</a:t>
          </a:r>
        </a:p>
        <a:p>
          <a:endParaRPr lang="de-DE" sz="14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/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 Bei der Berechnung der zuwendungsfähigen Ausgaben sind die</a:t>
          </a:r>
        </a:p>
        <a:p>
          <a:pPr marL="0" indent="0"/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Ausführungen</a:t>
          </a:r>
          <a:r>
            <a:rPr lang="de-DE" sz="14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unter Punkt 5 </a:t>
          </a:r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aktuellen Erläuterungen zu</a:t>
          </a:r>
        </a:p>
        <a:p>
          <a:pPr marL="0" indent="0"/>
          <a:r>
            <a:rPr lang="de-DE" sz="14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berücksichtigen.</a:t>
          </a:r>
        </a:p>
        <a:p>
          <a:endParaRPr lang="de-DE" sz="14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847725</xdr:colOff>
          <xdr:row>43</xdr:row>
          <xdr:rowOff>0</xdr:rowOff>
        </xdr:from>
        <xdr:to>
          <xdr:col>0</xdr:col>
          <xdr:colOff>1419225</xdr:colOff>
          <xdr:row>43</xdr:row>
          <xdr:rowOff>419100</xdr:rowOff>
        </xdr:to>
        <xdr:sp macro="" textlink="">
          <xdr:nvSpPr>
            <xdr:cNvPr id="129029" name="Check Box 5" hidden="1">
              <a:extLst>
                <a:ext uri="{63B3BB69-23CF-44E3-9099-C40C66FF867C}">
                  <a14:compatExt spid="_x0000_s129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847725</xdr:colOff>
          <xdr:row>43</xdr:row>
          <xdr:rowOff>419100</xdr:rowOff>
        </xdr:from>
        <xdr:to>
          <xdr:col>0</xdr:col>
          <xdr:colOff>1428750</xdr:colOff>
          <xdr:row>44</xdr:row>
          <xdr:rowOff>390525</xdr:rowOff>
        </xdr:to>
        <xdr:sp macro="" textlink="">
          <xdr:nvSpPr>
            <xdr:cNvPr id="129030" name="Check Box 6" hidden="1">
              <a:extLst>
                <a:ext uri="{63B3BB69-23CF-44E3-9099-C40C66FF867C}">
                  <a14:compatExt spid="_x0000_s129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1247775</xdr:colOff>
          <xdr:row>3</xdr:row>
          <xdr:rowOff>66675</xdr:rowOff>
        </xdr:from>
        <xdr:to>
          <xdr:col>3</xdr:col>
          <xdr:colOff>447675</xdr:colOff>
          <xdr:row>4</xdr:row>
          <xdr:rowOff>285750</xdr:rowOff>
        </xdr:to>
        <xdr:sp macro="" textlink="">
          <xdr:nvSpPr>
            <xdr:cNvPr id="129053" name="ComboBox1" hidden="1">
              <a:extLst>
                <a:ext uri="{63B3BB69-23CF-44E3-9099-C40C66FF867C}">
                  <a14:compatExt spid="_x0000_s129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1323975</xdr:colOff>
          <xdr:row>38</xdr:row>
          <xdr:rowOff>0</xdr:rowOff>
        </xdr:from>
        <xdr:to>
          <xdr:col>3</xdr:col>
          <xdr:colOff>1104900</xdr:colOff>
          <xdr:row>39</xdr:row>
          <xdr:rowOff>0</xdr:rowOff>
        </xdr:to>
        <xdr:sp macro="" textlink="">
          <xdr:nvSpPr>
            <xdr:cNvPr id="129054" name="ComboBox2" hidden="1">
              <a:extLst>
                <a:ext uri="{63B3BB69-23CF-44E3-9099-C40C66FF867C}">
                  <a14:compatExt spid="_x0000_s129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38</xdr:row>
          <xdr:rowOff>0</xdr:rowOff>
        </xdr:from>
        <xdr:to>
          <xdr:col>13</xdr:col>
          <xdr:colOff>190500</xdr:colOff>
          <xdr:row>38</xdr:row>
          <xdr:rowOff>285750</xdr:rowOff>
        </xdr:to>
        <xdr:sp macro="" textlink="">
          <xdr:nvSpPr>
            <xdr:cNvPr id="129055" name="ComboBox3" hidden="1">
              <a:extLst>
                <a:ext uri="{63B3BB69-23CF-44E3-9099-C40C66FF867C}">
                  <a14:compatExt spid="_x0000_s129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1085850</xdr:colOff>
          <xdr:row>29</xdr:row>
          <xdr:rowOff>0</xdr:rowOff>
        </xdr:from>
        <xdr:to>
          <xdr:col>12</xdr:col>
          <xdr:colOff>285750</xdr:colOff>
          <xdr:row>30</xdr:row>
          <xdr:rowOff>0</xdr:rowOff>
        </xdr:to>
        <xdr:sp macro="" textlink="">
          <xdr:nvSpPr>
            <xdr:cNvPr id="129056" name="ComboBox4" hidden="1">
              <a:extLst>
                <a:ext uri="{63B3BB69-23CF-44E3-9099-C40C66FF867C}">
                  <a14:compatExt spid="_x0000_s129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29</xdr:row>
          <xdr:rowOff>9525</xdr:rowOff>
        </xdr:from>
        <xdr:to>
          <xdr:col>2</xdr:col>
          <xdr:colOff>1181100</xdr:colOff>
          <xdr:row>30</xdr:row>
          <xdr:rowOff>0</xdr:rowOff>
        </xdr:to>
        <xdr:sp macro="" textlink="">
          <xdr:nvSpPr>
            <xdr:cNvPr id="129057" name="ComboBox5" hidden="1">
              <a:extLst>
                <a:ext uri="{63B3BB69-23CF-44E3-9099-C40C66FF867C}">
                  <a14:compatExt spid="_x0000_s129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Bartosch\Lokale%20Einstellungen\Temporary%20Internet%20Files\Content.IE5\TDJVCMP2\Antragsformular1504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-Liste m. Summe"/>
      <sheetName val="Blatt1"/>
      <sheetName val="Blatt2"/>
      <sheetName val="Blatt3"/>
      <sheetName val="Blatt4"/>
      <sheetName val="Blatt5"/>
      <sheetName val="Blatt6"/>
      <sheetName val="Blatt7"/>
      <sheetName val="Beispi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t"/>
      <a:lstStyle>
        <a:defPPr>
          <a:defRPr sz="6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1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9.xml"/><Relationship Id="rId7" Type="http://schemas.openxmlformats.org/officeDocument/2006/relationships/image" Target="../media/image5.emf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.xml"/><Relationship Id="rId11" Type="http://schemas.openxmlformats.org/officeDocument/2006/relationships/image" Target="../media/image7.emf"/><Relationship Id="rId24" Type="http://schemas.openxmlformats.org/officeDocument/2006/relationships/ctrlProp" Target="../ctrlProps/ctrlProp72.xml"/><Relationship Id="rId5" Type="http://schemas.openxmlformats.org/officeDocument/2006/relationships/image" Target="../media/image4.emf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28" Type="http://schemas.openxmlformats.org/officeDocument/2006/relationships/comments" Target="../comments2.xml"/><Relationship Id="rId10" Type="http://schemas.openxmlformats.org/officeDocument/2006/relationships/control" Target="../activeX/activeX7.xml"/><Relationship Id="rId19" Type="http://schemas.openxmlformats.org/officeDocument/2006/relationships/ctrlProp" Target="../ctrlProps/ctrlProp67.xml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omments" Target="../comments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5" Type="http://schemas.openxmlformats.org/officeDocument/2006/relationships/image" Target="../media/image8.emf"/><Relationship Id="rId10" Type="http://schemas.openxmlformats.org/officeDocument/2006/relationships/ctrlProp" Target="../ctrlProps/ctrlProp80.xml"/><Relationship Id="rId4" Type="http://schemas.openxmlformats.org/officeDocument/2006/relationships/control" Target="../activeX/activeX8.xml"/><Relationship Id="rId9" Type="http://schemas.openxmlformats.org/officeDocument/2006/relationships/ctrlProp" Target="../ctrlProps/ctrlProp7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13" Type="http://schemas.openxmlformats.org/officeDocument/2006/relationships/comments" Target="../comments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5" Type="http://schemas.openxmlformats.org/officeDocument/2006/relationships/image" Target="../media/image9.emf"/><Relationship Id="rId10" Type="http://schemas.openxmlformats.org/officeDocument/2006/relationships/ctrlProp" Target="../ctrlProps/ctrlProp87.xml"/><Relationship Id="rId4" Type="http://schemas.openxmlformats.org/officeDocument/2006/relationships/control" Target="../activeX/activeX9.xml"/><Relationship Id="rId9" Type="http://schemas.openxmlformats.org/officeDocument/2006/relationships/ctrlProp" Target="../ctrlProps/ctrlProp8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0.xml"/><Relationship Id="rId3" Type="http://schemas.openxmlformats.org/officeDocument/2006/relationships/vmlDrawing" Target="../drawings/vmlDrawing7.vml"/><Relationship Id="rId7" Type="http://schemas.openxmlformats.org/officeDocument/2006/relationships/image" Target="../media/image11.emf"/><Relationship Id="rId12" Type="http://schemas.openxmlformats.org/officeDocument/2006/relationships/comments" Target="../comments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1.xml"/><Relationship Id="rId11" Type="http://schemas.openxmlformats.org/officeDocument/2006/relationships/ctrlProp" Target="../ctrlProps/ctrlProp93.xml"/><Relationship Id="rId5" Type="http://schemas.openxmlformats.org/officeDocument/2006/relationships/image" Target="../media/image10.emf"/><Relationship Id="rId10" Type="http://schemas.openxmlformats.org/officeDocument/2006/relationships/ctrlProp" Target="../ctrlProps/ctrlProp92.xml"/><Relationship Id="rId4" Type="http://schemas.openxmlformats.org/officeDocument/2006/relationships/control" Target="../activeX/activeX10.xml"/><Relationship Id="rId9" Type="http://schemas.openxmlformats.org/officeDocument/2006/relationships/ctrlProp" Target="../ctrlProps/ctrlProp9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4.xml"/><Relationship Id="rId13" Type="http://schemas.openxmlformats.org/officeDocument/2006/relationships/image" Target="../media/image16.emf"/><Relationship Id="rId3" Type="http://schemas.openxmlformats.org/officeDocument/2006/relationships/vmlDrawing" Target="../drawings/vmlDrawing8.vml"/><Relationship Id="rId7" Type="http://schemas.openxmlformats.org/officeDocument/2006/relationships/image" Target="../media/image13.emf"/><Relationship Id="rId12" Type="http://schemas.openxmlformats.org/officeDocument/2006/relationships/control" Target="../activeX/activeX16.xml"/><Relationship Id="rId2" Type="http://schemas.openxmlformats.org/officeDocument/2006/relationships/drawing" Target="../drawings/drawing7.xml"/><Relationship Id="rId16" Type="http://schemas.openxmlformats.org/officeDocument/2006/relationships/comments" Target="../comments7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3.xml"/><Relationship Id="rId11" Type="http://schemas.openxmlformats.org/officeDocument/2006/relationships/image" Target="../media/image15.emf"/><Relationship Id="rId5" Type="http://schemas.openxmlformats.org/officeDocument/2006/relationships/image" Target="../media/image12.emf"/><Relationship Id="rId15" Type="http://schemas.openxmlformats.org/officeDocument/2006/relationships/ctrlProp" Target="../ctrlProps/ctrlProp95.xml"/><Relationship Id="rId10" Type="http://schemas.openxmlformats.org/officeDocument/2006/relationships/control" Target="../activeX/activeX15.xml"/><Relationship Id="rId4" Type="http://schemas.openxmlformats.org/officeDocument/2006/relationships/control" Target="../activeX/activeX12.xml"/><Relationship Id="rId9" Type="http://schemas.openxmlformats.org/officeDocument/2006/relationships/image" Target="../media/image14.emf"/><Relationship Id="rId14" Type="http://schemas.openxmlformats.org/officeDocument/2006/relationships/ctrlProp" Target="../ctrlProps/ctrlProp9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0"/>
    <pageSetUpPr fitToPage="1"/>
  </sheetPr>
  <dimension ref="A1:Q56"/>
  <sheetViews>
    <sheetView tabSelected="1" view="pageLayout" topLeftCell="A7" zoomScale="80" zoomScaleNormal="90" zoomScalePageLayoutView="80" workbookViewId="0">
      <selection activeCell="E24" sqref="E24:F24"/>
    </sheetView>
  </sheetViews>
  <sheetFormatPr baseColWidth="10" defaultRowHeight="12.75"/>
  <cols>
    <col min="1" max="1" width="9" customWidth="1"/>
    <col min="2" max="2" width="22.5703125" customWidth="1"/>
    <col min="3" max="3" width="22" customWidth="1"/>
    <col min="4" max="4" width="19.28515625" bestFit="1" customWidth="1"/>
    <col min="5" max="5" width="13.7109375" customWidth="1"/>
    <col min="6" max="7" width="13" customWidth="1"/>
    <col min="8" max="8" width="16.7109375" customWidth="1"/>
    <col min="9" max="9" width="5.42578125" style="2" customWidth="1"/>
    <col min="10" max="10" width="5.28515625" style="2" customWidth="1"/>
    <col min="11" max="17" width="11.42578125" style="2" customWidth="1"/>
  </cols>
  <sheetData>
    <row r="1" spans="1:17" ht="19.5" customHeight="1">
      <c r="A1" s="225" t="s">
        <v>0</v>
      </c>
      <c r="B1" s="226"/>
      <c r="C1" s="227"/>
      <c r="D1" s="72"/>
      <c r="E1" s="228" t="s">
        <v>1</v>
      </c>
      <c r="F1" s="418"/>
      <c r="G1" s="419"/>
      <c r="H1" s="420"/>
      <c r="I1" s="1"/>
      <c r="J1" s="1"/>
      <c r="K1" s="1"/>
      <c r="L1" s="1"/>
      <c r="M1" s="1"/>
      <c r="N1" s="1"/>
      <c r="O1" s="1"/>
      <c r="P1" s="1"/>
      <c r="Q1" s="1"/>
    </row>
    <row r="2" spans="1:17" ht="19.5" customHeight="1">
      <c r="A2" s="421"/>
      <c r="B2" s="422"/>
      <c r="C2" s="423"/>
      <c r="D2" s="72"/>
      <c r="E2" s="228" t="s">
        <v>216</v>
      </c>
      <c r="F2" s="424"/>
      <c r="G2" s="425"/>
      <c r="H2" s="426"/>
      <c r="I2" s="1"/>
      <c r="J2" s="1"/>
      <c r="K2" s="1"/>
      <c r="L2" s="1"/>
      <c r="M2" s="1"/>
      <c r="N2" s="1"/>
      <c r="O2" s="1"/>
      <c r="P2" s="1"/>
      <c r="Q2" s="1"/>
    </row>
    <row r="3" spans="1:17" ht="19.5" customHeight="1">
      <c r="A3" s="407"/>
      <c r="B3" s="408"/>
      <c r="C3" s="409"/>
      <c r="D3" s="72"/>
      <c r="E3" s="228" t="s">
        <v>2</v>
      </c>
      <c r="F3" s="427"/>
      <c r="G3" s="411"/>
      <c r="H3" s="412"/>
      <c r="I3" s="1"/>
      <c r="J3" s="1"/>
      <c r="K3" s="1"/>
      <c r="L3" s="1"/>
      <c r="M3" s="1"/>
      <c r="N3" s="1"/>
      <c r="O3" s="1"/>
      <c r="P3" s="1"/>
      <c r="Q3" s="1"/>
    </row>
    <row r="4" spans="1:17" ht="19.5" customHeight="1">
      <c r="A4" s="407"/>
      <c r="B4" s="408"/>
      <c r="C4" s="409"/>
      <c r="D4" s="72"/>
      <c r="E4" s="228" t="s">
        <v>3</v>
      </c>
      <c r="F4" s="410"/>
      <c r="G4" s="411"/>
      <c r="H4" s="412"/>
      <c r="I4" s="1"/>
      <c r="J4" s="1"/>
      <c r="K4" s="1"/>
      <c r="L4" s="1"/>
      <c r="M4" s="1"/>
      <c r="N4" s="1"/>
      <c r="O4" s="1"/>
      <c r="P4" s="1"/>
      <c r="Q4" s="1"/>
    </row>
    <row r="5" spans="1:17" ht="19.5" customHeight="1">
      <c r="A5" s="413"/>
      <c r="B5" s="414"/>
      <c r="C5" s="415"/>
      <c r="D5" s="72"/>
      <c r="E5" s="73"/>
      <c r="F5" s="416"/>
      <c r="G5" s="416"/>
      <c r="H5" s="416"/>
      <c r="I5" s="1"/>
      <c r="J5" s="1"/>
      <c r="K5" s="1"/>
      <c r="L5" s="1"/>
      <c r="M5" s="1"/>
      <c r="N5" s="1"/>
      <c r="O5" s="1"/>
      <c r="P5" s="1"/>
      <c r="Q5" s="1"/>
    </row>
    <row r="6" spans="1:17" ht="8.25" customHeight="1">
      <c r="A6" s="74"/>
      <c r="B6" s="74"/>
      <c r="C6" s="75"/>
      <c r="D6" s="75"/>
      <c r="E6" s="75"/>
      <c r="F6" s="75"/>
      <c r="G6" s="72"/>
      <c r="H6" s="76"/>
      <c r="I6" s="1"/>
      <c r="J6" s="1"/>
      <c r="K6" s="1"/>
      <c r="L6" s="1"/>
      <c r="M6" s="1"/>
      <c r="N6" s="1"/>
      <c r="O6" s="1"/>
      <c r="P6" s="1"/>
      <c r="Q6" s="1"/>
    </row>
    <row r="7" spans="1:17" ht="15" customHeight="1">
      <c r="A7" s="417" t="s">
        <v>149</v>
      </c>
      <c r="B7" s="417"/>
      <c r="C7" s="417"/>
      <c r="D7" s="75"/>
      <c r="E7" s="75"/>
      <c r="F7" s="75"/>
      <c r="G7" s="72"/>
      <c r="H7" s="76"/>
      <c r="I7" s="1"/>
      <c r="J7" s="1"/>
      <c r="K7" s="1"/>
      <c r="L7" s="1"/>
      <c r="M7" s="1"/>
      <c r="N7" s="1"/>
      <c r="O7" s="1"/>
      <c r="P7" s="1"/>
      <c r="Q7" s="1"/>
    </row>
    <row r="8" spans="1:17" ht="12.75" customHeight="1">
      <c r="A8" s="417"/>
      <c r="B8" s="417"/>
      <c r="C8" s="417"/>
      <c r="D8" s="75"/>
      <c r="E8" s="75"/>
      <c r="F8" s="75"/>
      <c r="G8" s="72"/>
      <c r="H8" s="76"/>
      <c r="I8" s="1"/>
      <c r="J8" s="1"/>
      <c r="K8" s="1"/>
      <c r="L8" s="1"/>
      <c r="M8" s="1"/>
      <c r="N8" s="1"/>
      <c r="O8" s="1"/>
      <c r="P8" s="1"/>
      <c r="Q8" s="1"/>
    </row>
    <row r="9" spans="1:17" ht="18.75" customHeight="1">
      <c r="A9" s="417"/>
      <c r="B9" s="417"/>
      <c r="C9" s="417"/>
      <c r="D9" s="75"/>
      <c r="E9" s="75"/>
      <c r="F9" s="75"/>
      <c r="G9" s="72"/>
      <c r="H9" s="76"/>
      <c r="I9" s="1"/>
      <c r="J9" s="1"/>
      <c r="K9" s="1"/>
      <c r="L9" s="1"/>
      <c r="M9" s="1"/>
      <c r="N9" s="1"/>
      <c r="O9" s="1"/>
      <c r="P9" s="1"/>
      <c r="Q9" s="1"/>
    </row>
    <row r="10" spans="1:17" ht="25.5" customHeight="1">
      <c r="A10" s="417"/>
      <c r="B10" s="417"/>
      <c r="C10" s="417"/>
      <c r="D10" s="75"/>
      <c r="E10" s="75"/>
      <c r="F10" s="75"/>
      <c r="G10" s="72"/>
      <c r="H10" s="76"/>
      <c r="I10" s="1"/>
      <c r="J10" s="1"/>
      <c r="K10" s="1"/>
      <c r="L10" s="1"/>
      <c r="M10" s="1"/>
      <c r="N10" s="1"/>
      <c r="O10" s="1"/>
      <c r="P10" s="1"/>
      <c r="Q10" s="1"/>
    </row>
    <row r="11" spans="1:17" ht="6.75" customHeight="1">
      <c r="A11" s="77"/>
      <c r="B11" s="77"/>
      <c r="C11" s="77"/>
      <c r="D11" s="78"/>
      <c r="E11" s="78"/>
      <c r="F11" s="72"/>
      <c r="G11" s="72"/>
      <c r="H11" s="76"/>
      <c r="I11" s="1"/>
      <c r="J11" s="1"/>
      <c r="K11" s="1"/>
      <c r="L11" s="1"/>
      <c r="M11" s="1"/>
      <c r="N11" s="1"/>
      <c r="O11" s="1"/>
      <c r="P11" s="1"/>
      <c r="Q11" s="1"/>
    </row>
    <row r="12" spans="1:17" ht="56.25" customHeight="1">
      <c r="A12" s="404" t="s">
        <v>168</v>
      </c>
      <c r="B12" s="404"/>
      <c r="C12" s="404"/>
      <c r="D12" s="404"/>
      <c r="E12" s="404"/>
      <c r="F12" s="404"/>
      <c r="G12" s="404"/>
      <c r="H12" s="404"/>
      <c r="I12" s="11"/>
      <c r="J12" s="11"/>
      <c r="K12" s="11"/>
      <c r="L12" s="11"/>
      <c r="M12" s="11"/>
      <c r="N12" s="11"/>
      <c r="O12" s="1"/>
      <c r="P12" s="1"/>
      <c r="Q12" s="1"/>
    </row>
    <row r="13" spans="1:17" s="2" customFormat="1" ht="6.75" customHeight="1">
      <c r="A13" s="79"/>
      <c r="B13" s="10"/>
      <c r="C13" s="80"/>
      <c r="D13" s="10"/>
      <c r="E13" s="81"/>
      <c r="F13" s="72"/>
      <c r="G13" s="82"/>
      <c r="H13" s="83"/>
      <c r="I13" s="11"/>
      <c r="J13" s="11"/>
      <c r="K13" s="11"/>
      <c r="L13" s="11"/>
      <c r="M13" s="11"/>
      <c r="N13" s="11"/>
      <c r="O13" s="1"/>
      <c r="P13" s="1"/>
      <c r="Q13" s="1"/>
    </row>
    <row r="14" spans="1:17" s="5" customFormat="1" ht="15" customHeight="1">
      <c r="A14" s="405" t="s">
        <v>169</v>
      </c>
      <c r="B14" s="405"/>
      <c r="C14" s="405"/>
      <c r="D14" s="405"/>
      <c r="E14" s="405"/>
      <c r="F14" s="405"/>
      <c r="G14" s="405"/>
      <c r="H14" s="405"/>
      <c r="I14" s="224"/>
      <c r="J14" s="224"/>
      <c r="K14" s="224"/>
      <c r="L14" s="224"/>
      <c r="M14" s="224"/>
      <c r="N14" s="224"/>
      <c r="O14" s="6"/>
      <c r="P14" s="6"/>
      <c r="Q14" s="6"/>
    </row>
    <row r="15" spans="1:17" s="5" customFormat="1" ht="15" customHeight="1">
      <c r="A15" s="405" t="s">
        <v>170</v>
      </c>
      <c r="B15" s="405"/>
      <c r="C15" s="405"/>
      <c r="D15" s="405"/>
      <c r="E15" s="405"/>
      <c r="F15" s="405"/>
      <c r="G15" s="405"/>
      <c r="H15" s="405"/>
      <c r="I15" s="224"/>
      <c r="J15" s="224"/>
      <c r="K15" s="224"/>
      <c r="L15" s="224"/>
      <c r="M15" s="224"/>
      <c r="N15" s="224"/>
      <c r="O15" s="6"/>
      <c r="P15" s="6"/>
      <c r="Q15" s="6"/>
    </row>
    <row r="16" spans="1:17" s="5" customFormat="1" ht="15" customHeight="1">
      <c r="A16" s="406" t="s">
        <v>166</v>
      </c>
      <c r="B16" s="406"/>
      <c r="C16" s="406"/>
      <c r="D16" s="406"/>
      <c r="E16" s="406"/>
      <c r="F16" s="406"/>
      <c r="G16" s="406"/>
      <c r="H16" s="406"/>
      <c r="I16" s="11"/>
      <c r="J16" s="11"/>
      <c r="K16" s="11"/>
      <c r="L16" s="11"/>
      <c r="M16" s="11"/>
      <c r="N16" s="11"/>
      <c r="O16" s="6"/>
      <c r="P16" s="6"/>
      <c r="Q16" s="6"/>
    </row>
    <row r="17" spans="1:17" s="5" customFormat="1" ht="15" customHeight="1">
      <c r="A17" s="406" t="s">
        <v>160</v>
      </c>
      <c r="B17" s="406"/>
      <c r="C17" s="406"/>
      <c r="D17" s="406"/>
      <c r="E17" s="406"/>
      <c r="F17" s="406"/>
      <c r="G17" s="406"/>
      <c r="H17" s="406"/>
      <c r="I17" s="11"/>
      <c r="J17" s="11"/>
      <c r="K17" s="11"/>
      <c r="L17" s="11"/>
      <c r="M17" s="11"/>
      <c r="N17" s="11"/>
      <c r="O17" s="6"/>
      <c r="P17" s="6"/>
      <c r="Q17" s="6"/>
    </row>
    <row r="18" spans="1:17" ht="7.5" customHeight="1" thickBot="1">
      <c r="A18" s="84"/>
      <c r="B18" s="84"/>
      <c r="C18" s="84"/>
      <c r="D18" s="78"/>
      <c r="E18" s="78"/>
      <c r="F18" s="72"/>
      <c r="G18" s="199"/>
      <c r="H18" s="200"/>
      <c r="I18" s="11"/>
      <c r="J18" s="11"/>
      <c r="K18" s="11"/>
      <c r="L18" s="11"/>
      <c r="M18" s="11"/>
      <c r="N18" s="11"/>
      <c r="O18" s="1"/>
      <c r="P18" s="1"/>
      <c r="Q18" s="1"/>
    </row>
    <row r="19" spans="1:17" ht="64.5" customHeight="1" thickBot="1">
      <c r="A19" s="193" t="s">
        <v>151</v>
      </c>
      <c r="B19" s="198" t="s">
        <v>187</v>
      </c>
      <c r="C19" s="85" t="s">
        <v>5</v>
      </c>
      <c r="D19" s="223" t="s">
        <v>47</v>
      </c>
      <c r="E19" s="431" t="s">
        <v>46</v>
      </c>
      <c r="F19" s="436"/>
      <c r="G19" s="431" t="s">
        <v>17</v>
      </c>
      <c r="H19" s="432"/>
      <c r="I19" s="1"/>
      <c r="J19" s="1"/>
      <c r="K19" s="1"/>
      <c r="L19" s="1"/>
      <c r="M19" s="1"/>
      <c r="N19" s="1"/>
      <c r="O19" s="1"/>
      <c r="P19" s="1"/>
      <c r="Q19" s="1"/>
    </row>
    <row r="20" spans="1:17" ht="28.5" customHeight="1">
      <c r="A20" s="92"/>
      <c r="B20" s="22"/>
      <c r="C20" s="210"/>
      <c r="D20" s="181">
        <v>0</v>
      </c>
      <c r="E20" s="428">
        <v>0</v>
      </c>
      <c r="F20" s="429"/>
      <c r="G20" s="433">
        <v>0</v>
      </c>
      <c r="H20" s="434"/>
      <c r="I20" s="1"/>
      <c r="J20" s="1"/>
      <c r="K20" s="1"/>
      <c r="L20" s="1"/>
      <c r="M20" s="1"/>
      <c r="N20" s="1"/>
      <c r="O20" s="1"/>
      <c r="P20" s="1"/>
      <c r="Q20" s="1"/>
    </row>
    <row r="21" spans="1:17" ht="15" customHeight="1" thickBot="1">
      <c r="A21" s="215"/>
      <c r="B21" s="216" t="s">
        <v>208</v>
      </c>
      <c r="C21" s="217"/>
      <c r="D21" s="218"/>
      <c r="E21" s="216" t="s">
        <v>171</v>
      </c>
      <c r="F21" s="220"/>
      <c r="G21" s="216" t="s">
        <v>207</v>
      </c>
      <c r="H21" s="209"/>
      <c r="I21" s="1"/>
      <c r="J21" s="1"/>
      <c r="K21" s="1"/>
      <c r="L21" s="1"/>
      <c r="M21" s="1"/>
      <c r="N21" s="1"/>
      <c r="O21" s="1"/>
      <c r="P21" s="1"/>
      <c r="Q21" s="1"/>
    </row>
    <row r="22" spans="1:17" ht="28.5" customHeight="1">
      <c r="A22" s="92"/>
      <c r="B22" s="22"/>
      <c r="C22" s="210"/>
      <c r="D22" s="181">
        <v>0</v>
      </c>
      <c r="E22" s="430">
        <v>0</v>
      </c>
      <c r="F22" s="429"/>
      <c r="G22" s="430">
        <v>0</v>
      </c>
      <c r="H22" s="435"/>
      <c r="I22" s="1"/>
      <c r="J22" s="1"/>
      <c r="K22" s="1"/>
      <c r="L22" s="1"/>
      <c r="M22" s="1"/>
      <c r="N22" s="1"/>
      <c r="O22" s="1"/>
      <c r="P22" s="1"/>
      <c r="Q22" s="1"/>
    </row>
    <row r="23" spans="1:17" ht="15" customHeight="1" thickBot="1">
      <c r="A23" s="215"/>
      <c r="B23" s="216" t="s">
        <v>208</v>
      </c>
      <c r="C23" s="217"/>
      <c r="D23" s="218"/>
      <c r="E23" s="216" t="s">
        <v>171</v>
      </c>
      <c r="F23" s="220"/>
      <c r="G23" s="216" t="s">
        <v>207</v>
      </c>
      <c r="H23" s="209"/>
      <c r="I23" s="1"/>
      <c r="J23" s="1"/>
      <c r="K23" s="1"/>
      <c r="L23" s="1"/>
      <c r="M23" s="1"/>
      <c r="N23" s="1"/>
      <c r="O23" s="1"/>
      <c r="P23" s="1"/>
      <c r="Q23" s="1"/>
    </row>
    <row r="24" spans="1:17" ht="28.5" customHeight="1">
      <c r="A24" s="92"/>
      <c r="B24" s="22"/>
      <c r="C24" s="210"/>
      <c r="D24" s="181">
        <v>0</v>
      </c>
      <c r="E24" s="430">
        <v>0</v>
      </c>
      <c r="F24" s="429"/>
      <c r="G24" s="430">
        <v>0</v>
      </c>
      <c r="H24" s="435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thickBot="1">
      <c r="A25" s="215"/>
      <c r="B25" s="216" t="s">
        <v>208</v>
      </c>
      <c r="C25" s="217"/>
      <c r="D25" s="218"/>
      <c r="E25" s="216" t="s">
        <v>171</v>
      </c>
      <c r="F25" s="220"/>
      <c r="G25" s="216" t="s">
        <v>207</v>
      </c>
      <c r="H25" s="209"/>
      <c r="I25" s="1"/>
      <c r="J25" s="1"/>
      <c r="K25" s="1"/>
      <c r="L25" s="1"/>
      <c r="M25" s="1"/>
      <c r="N25" s="1"/>
      <c r="O25" s="1"/>
      <c r="P25" s="1"/>
      <c r="Q25" s="1"/>
    </row>
    <row r="26" spans="1:17" ht="28.5" customHeight="1">
      <c r="A26" s="92"/>
      <c r="B26" s="22"/>
      <c r="C26" s="210"/>
      <c r="D26" s="181">
        <v>0</v>
      </c>
      <c r="E26" s="430">
        <v>0</v>
      </c>
      <c r="F26" s="429"/>
      <c r="G26" s="430">
        <v>0</v>
      </c>
      <c r="H26" s="435"/>
      <c r="I26" s="1"/>
      <c r="J26" s="1"/>
      <c r="K26" s="1"/>
      <c r="L26" s="1"/>
      <c r="M26" s="1"/>
      <c r="N26" s="1"/>
      <c r="O26" s="1"/>
      <c r="P26" s="1"/>
      <c r="Q26" s="1"/>
    </row>
    <row r="27" spans="1:17" ht="15" customHeight="1" thickBot="1">
      <c r="A27" s="215"/>
      <c r="B27" s="216" t="s">
        <v>208</v>
      </c>
      <c r="C27" s="217"/>
      <c r="D27" s="218"/>
      <c r="E27" s="216" t="s">
        <v>171</v>
      </c>
      <c r="F27" s="220"/>
      <c r="G27" s="216" t="s">
        <v>207</v>
      </c>
      <c r="H27" s="209"/>
      <c r="I27" s="1"/>
      <c r="J27" s="1"/>
      <c r="K27" s="1"/>
      <c r="L27" s="1"/>
      <c r="M27" s="1"/>
      <c r="N27" s="1"/>
      <c r="O27" s="1"/>
      <c r="P27" s="1"/>
      <c r="Q27" s="1"/>
    </row>
    <row r="28" spans="1:17" ht="28.5" customHeight="1">
      <c r="A28" s="92"/>
      <c r="B28" s="22"/>
      <c r="C28" s="23"/>
      <c r="D28" s="181">
        <v>0</v>
      </c>
      <c r="E28" s="430">
        <v>0</v>
      </c>
      <c r="F28" s="429"/>
      <c r="G28" s="430">
        <v>0</v>
      </c>
      <c r="H28" s="435"/>
      <c r="I28" s="1"/>
      <c r="J28" s="1"/>
      <c r="K28" s="1"/>
      <c r="L28" s="1"/>
      <c r="M28" s="1"/>
      <c r="N28" s="1"/>
      <c r="O28" s="1"/>
      <c r="P28" s="1"/>
      <c r="Q28" s="1"/>
    </row>
    <row r="29" spans="1:17" ht="15" customHeight="1" thickBot="1">
      <c r="A29" s="215"/>
      <c r="B29" s="216" t="s">
        <v>208</v>
      </c>
      <c r="C29" s="217"/>
      <c r="D29" s="218"/>
      <c r="E29" s="216" t="s">
        <v>171</v>
      </c>
      <c r="F29" s="220"/>
      <c r="G29" s="216" t="s">
        <v>207</v>
      </c>
      <c r="H29" s="209"/>
      <c r="I29" s="1"/>
      <c r="J29" s="1"/>
      <c r="K29" s="1"/>
      <c r="L29" s="1"/>
      <c r="M29" s="1"/>
      <c r="N29" s="1"/>
      <c r="O29" s="1"/>
      <c r="P29" s="1"/>
      <c r="Q29" s="1"/>
    </row>
    <row r="30" spans="1:17" ht="28.5" customHeight="1">
      <c r="A30" s="92"/>
      <c r="B30" s="22"/>
      <c r="C30" s="23"/>
      <c r="D30" s="181">
        <v>0</v>
      </c>
      <c r="E30" s="430">
        <v>0</v>
      </c>
      <c r="F30" s="429"/>
      <c r="G30" s="430">
        <v>0</v>
      </c>
      <c r="H30" s="435"/>
      <c r="I30" s="1"/>
      <c r="J30" s="1"/>
      <c r="K30" s="1"/>
      <c r="L30" s="1"/>
      <c r="M30" s="1"/>
      <c r="N30" s="1"/>
      <c r="O30" s="1"/>
      <c r="P30" s="1"/>
      <c r="Q30" s="1"/>
    </row>
    <row r="31" spans="1:17" ht="15" customHeight="1" thickBot="1">
      <c r="A31" s="215"/>
      <c r="B31" s="216" t="s">
        <v>208</v>
      </c>
      <c r="C31" s="217"/>
      <c r="D31" s="218"/>
      <c r="E31" s="216" t="s">
        <v>171</v>
      </c>
      <c r="F31" s="220"/>
      <c r="G31" s="216" t="s">
        <v>207</v>
      </c>
      <c r="H31" s="209"/>
      <c r="I31" s="1"/>
      <c r="J31" s="1"/>
      <c r="K31" s="1"/>
      <c r="L31" s="1"/>
      <c r="M31" s="1"/>
      <c r="N31" s="1"/>
      <c r="O31" s="1"/>
      <c r="P31" s="1"/>
      <c r="Q31" s="1"/>
    </row>
    <row r="32" spans="1:17" ht="28.5" customHeight="1">
      <c r="A32" s="92"/>
      <c r="B32" s="22"/>
      <c r="C32" s="23"/>
      <c r="D32" s="181">
        <v>0</v>
      </c>
      <c r="E32" s="430">
        <v>0</v>
      </c>
      <c r="F32" s="429"/>
      <c r="G32" s="430">
        <v>0</v>
      </c>
      <c r="H32" s="435"/>
      <c r="I32" s="1"/>
      <c r="J32" s="1"/>
      <c r="K32" s="1"/>
      <c r="L32" s="1"/>
      <c r="M32" s="1"/>
      <c r="N32" s="1"/>
      <c r="O32" s="1"/>
      <c r="P32" s="1"/>
      <c r="Q32" s="1"/>
    </row>
    <row r="33" spans="1:17" s="3" customFormat="1" ht="15" customHeight="1" thickBot="1">
      <c r="A33" s="215"/>
      <c r="B33" s="216" t="s">
        <v>208</v>
      </c>
      <c r="C33" s="217"/>
      <c r="D33" s="218"/>
      <c r="E33" s="216" t="s">
        <v>171</v>
      </c>
      <c r="F33" s="220"/>
      <c r="G33" s="216" t="s">
        <v>207</v>
      </c>
      <c r="H33" s="209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4" customFormat="1" ht="28.5" customHeight="1">
      <c r="A34" s="92"/>
      <c r="B34" s="22"/>
      <c r="C34" s="23"/>
      <c r="D34" s="181">
        <v>0</v>
      </c>
      <c r="E34" s="430">
        <v>0</v>
      </c>
      <c r="F34" s="429"/>
      <c r="G34" s="430">
        <v>0</v>
      </c>
      <c r="H34" s="435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4" customFormat="1" ht="15" customHeight="1" thickBot="1">
      <c r="A35" s="215"/>
      <c r="B35" s="216" t="s">
        <v>208</v>
      </c>
      <c r="C35" s="217"/>
      <c r="D35" s="218"/>
      <c r="E35" s="216" t="s">
        <v>171</v>
      </c>
      <c r="F35" s="220"/>
      <c r="G35" s="216" t="s">
        <v>207</v>
      </c>
      <c r="H35" s="209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28.5" customHeight="1">
      <c r="A36" s="92"/>
      <c r="B36" s="22"/>
      <c r="C36" s="23"/>
      <c r="D36" s="181">
        <v>0</v>
      </c>
      <c r="E36" s="430">
        <v>0</v>
      </c>
      <c r="F36" s="429"/>
      <c r="G36" s="430">
        <v>0</v>
      </c>
      <c r="H36" s="435"/>
      <c r="I36" s="1"/>
      <c r="J36" s="1"/>
      <c r="K36" s="1"/>
      <c r="L36" s="1"/>
      <c r="M36" s="1"/>
      <c r="N36" s="1"/>
      <c r="O36" s="1"/>
      <c r="P36" s="1"/>
      <c r="Q36" s="1"/>
    </row>
    <row r="37" spans="1:17" ht="14.25" customHeight="1" thickBot="1">
      <c r="A37" s="215"/>
      <c r="B37" s="216" t="s">
        <v>208</v>
      </c>
      <c r="C37" s="217"/>
      <c r="D37" s="218"/>
      <c r="E37" s="216" t="s">
        <v>171</v>
      </c>
      <c r="F37" s="220"/>
      <c r="G37" s="216" t="s">
        <v>207</v>
      </c>
      <c r="H37" s="209"/>
      <c r="I37" s="1"/>
      <c r="J37" s="1"/>
      <c r="K37" s="1"/>
      <c r="L37" s="1"/>
      <c r="M37" s="1"/>
      <c r="N37" s="1"/>
      <c r="O37" s="1"/>
      <c r="P37" s="1"/>
      <c r="Q37" s="1"/>
    </row>
    <row r="38" spans="1:17" ht="28.5" customHeight="1">
      <c r="A38" s="93"/>
      <c r="B38" s="22"/>
      <c r="C38" s="23"/>
      <c r="D38" s="71">
        <v>0</v>
      </c>
      <c r="E38" s="429">
        <v>0</v>
      </c>
      <c r="F38" s="451"/>
      <c r="G38" s="430">
        <v>0</v>
      </c>
      <c r="H38" s="435"/>
      <c r="I38" s="1"/>
      <c r="J38" s="1"/>
      <c r="K38" s="1"/>
      <c r="L38" s="1"/>
      <c r="M38" s="1"/>
      <c r="N38" s="1"/>
      <c r="O38" s="1"/>
      <c r="P38" s="1"/>
      <c r="Q38" s="1"/>
    </row>
    <row r="39" spans="1:17" ht="15" customHeight="1" thickBot="1">
      <c r="A39" s="219"/>
      <c r="B39" s="216" t="s">
        <v>208</v>
      </c>
      <c r="C39" s="217"/>
      <c r="D39" s="218"/>
      <c r="E39" s="216" t="s">
        <v>171</v>
      </c>
      <c r="F39" s="220"/>
      <c r="G39" s="216" t="s">
        <v>207</v>
      </c>
      <c r="H39" s="201"/>
      <c r="I39" s="1"/>
      <c r="J39" s="1"/>
      <c r="K39" s="1"/>
      <c r="L39" s="1"/>
      <c r="M39" s="1"/>
      <c r="N39" s="1"/>
      <c r="O39" s="1"/>
      <c r="P39" s="1"/>
      <c r="Q39" s="1"/>
    </row>
    <row r="40" spans="1:17" ht="30" customHeight="1" thickBot="1">
      <c r="A40" s="440" t="s">
        <v>36</v>
      </c>
      <c r="B40" s="441"/>
      <c r="C40" s="442"/>
      <c r="D40" s="86">
        <f>D20+D22+D24+D26+D28+D30+D32+D34+D36+D38</f>
        <v>0</v>
      </c>
      <c r="E40" s="443">
        <f>E20+E22+E24+E26+E28+E30+E32+E34+E36+E38</f>
        <v>0</v>
      </c>
      <c r="F40" s="444"/>
      <c r="G40" s="445">
        <f>G20+G22+G24+G26+G28+G30+G32+G34+G36+G38</f>
        <v>0</v>
      </c>
      <c r="H40" s="446"/>
      <c r="I40" s="1"/>
      <c r="J40" s="1"/>
      <c r="K40" s="1"/>
      <c r="L40" s="1"/>
      <c r="M40" s="1"/>
      <c r="N40" s="1"/>
      <c r="O40" s="1"/>
      <c r="P40" s="1"/>
      <c r="Q40" s="1"/>
    </row>
    <row r="41" spans="1:17" ht="11.25" customHeight="1">
      <c r="A41" s="87"/>
      <c r="B41" s="87"/>
      <c r="C41" s="87"/>
      <c r="D41" s="87"/>
      <c r="E41" s="87"/>
      <c r="F41" s="87"/>
      <c r="G41" s="88"/>
      <c r="H41" s="89"/>
      <c r="I41" s="1"/>
      <c r="J41" s="1"/>
      <c r="K41" s="1"/>
      <c r="L41" s="1"/>
      <c r="M41" s="1"/>
      <c r="N41" s="1"/>
      <c r="O41" s="1"/>
      <c r="P41" s="1"/>
      <c r="Q41" s="1"/>
    </row>
    <row r="42" spans="1:17" s="5" customFormat="1" ht="33" customHeight="1">
      <c r="A42" s="447" t="s">
        <v>156</v>
      </c>
      <c r="B42" s="447"/>
      <c r="C42" s="447"/>
      <c r="D42" s="447"/>
      <c r="E42" s="447"/>
      <c r="F42" s="447"/>
      <c r="G42" s="447"/>
      <c r="H42" s="447"/>
      <c r="I42" s="6"/>
      <c r="J42" s="6"/>
      <c r="K42" s="6"/>
      <c r="L42" s="6"/>
      <c r="M42" s="6"/>
      <c r="N42" s="6"/>
      <c r="O42" s="6"/>
      <c r="P42" s="6"/>
      <c r="Q42" s="6"/>
    </row>
    <row r="43" spans="1:17" s="5" customFormat="1" ht="29.25" customHeight="1">
      <c r="A43" s="448" t="s">
        <v>209</v>
      </c>
      <c r="B43" s="448"/>
      <c r="C43" s="448"/>
      <c r="D43" s="448"/>
      <c r="E43" s="448"/>
      <c r="F43" s="448"/>
      <c r="G43" s="448"/>
      <c r="H43" s="448"/>
      <c r="I43" s="6"/>
      <c r="J43" s="6"/>
      <c r="K43" s="6"/>
      <c r="L43" s="6"/>
      <c r="M43" s="6"/>
      <c r="N43" s="6"/>
      <c r="O43" s="6"/>
      <c r="P43" s="6"/>
      <c r="Q43" s="6"/>
    </row>
    <row r="44" spans="1:17" ht="32.25" customHeight="1">
      <c r="A44" s="448" t="s">
        <v>172</v>
      </c>
      <c r="B44" s="448"/>
      <c r="C44" s="448"/>
      <c r="D44" s="448"/>
      <c r="E44" s="448"/>
      <c r="F44" s="448"/>
      <c r="G44" s="448"/>
      <c r="H44" s="448"/>
      <c r="I44" s="1"/>
      <c r="J44" s="1"/>
      <c r="K44" s="1"/>
      <c r="L44" s="1"/>
      <c r="M44" s="1"/>
      <c r="N44" s="1"/>
      <c r="O44" s="1"/>
      <c r="P44" s="1"/>
      <c r="Q44" s="1"/>
    </row>
    <row r="45" spans="1:17" ht="30.75" customHeight="1">
      <c r="A45" s="448" t="s">
        <v>173</v>
      </c>
      <c r="B45" s="448"/>
      <c r="C45" s="448"/>
      <c r="D45" s="448"/>
      <c r="E45" s="448"/>
      <c r="F45" s="448"/>
      <c r="G45" s="448"/>
      <c r="H45" s="448"/>
      <c r="I45" s="1"/>
      <c r="J45" s="1"/>
      <c r="K45" s="1"/>
      <c r="L45" s="1"/>
      <c r="M45" s="1"/>
      <c r="N45" s="1"/>
      <c r="O45" s="1"/>
      <c r="P45" s="1"/>
      <c r="Q45" s="1"/>
    </row>
    <row r="46" spans="1:17" ht="30" customHeight="1">
      <c r="A46" s="449" t="s">
        <v>211</v>
      </c>
      <c r="B46" s="449"/>
      <c r="C46" s="449"/>
      <c r="D46" s="449"/>
      <c r="E46" s="449"/>
      <c r="F46" s="449"/>
      <c r="G46" s="449"/>
      <c r="H46" s="449"/>
      <c r="I46" s="1"/>
      <c r="J46" s="1"/>
      <c r="K46" s="1"/>
      <c r="L46" s="1"/>
      <c r="M46" s="1"/>
      <c r="N46" s="1"/>
      <c r="O46" s="1"/>
      <c r="P46" s="1"/>
      <c r="Q46" s="1"/>
    </row>
    <row r="47" spans="1:17" ht="33.75" customHeight="1">
      <c r="A47" s="449" t="s">
        <v>101</v>
      </c>
      <c r="B47" s="449"/>
      <c r="C47" s="449"/>
      <c r="D47" s="449"/>
      <c r="E47" s="449"/>
      <c r="F47" s="449"/>
      <c r="G47" s="449"/>
      <c r="H47" s="449"/>
      <c r="I47" s="1"/>
      <c r="J47" s="1"/>
      <c r="K47" s="1"/>
      <c r="L47" s="1"/>
      <c r="M47" s="1"/>
      <c r="N47" s="1"/>
      <c r="O47" s="1"/>
      <c r="P47" s="1"/>
      <c r="Q47" s="1"/>
    </row>
    <row r="48" spans="1:17" ht="63.75" customHeight="1">
      <c r="A48" s="449" t="s">
        <v>210</v>
      </c>
      <c r="B48" s="449"/>
      <c r="C48" s="449"/>
      <c r="D48" s="449"/>
      <c r="E48" s="449"/>
      <c r="F48" s="449"/>
      <c r="G48" s="449"/>
      <c r="H48" s="449"/>
      <c r="I48" s="1"/>
      <c r="J48" s="1"/>
      <c r="K48" s="1"/>
      <c r="L48" s="1"/>
      <c r="M48" s="1"/>
      <c r="N48" s="1"/>
      <c r="O48" s="1"/>
      <c r="P48" s="1"/>
      <c r="Q48" s="1"/>
    </row>
    <row r="49" spans="1:17" ht="15">
      <c r="A49" s="437" t="s">
        <v>6</v>
      </c>
      <c r="B49" s="437"/>
      <c r="C49" s="437"/>
      <c r="D49" s="437"/>
      <c r="E49" s="437"/>
      <c r="F49" s="195"/>
      <c r="G49" s="195"/>
      <c r="H49" s="31"/>
      <c r="I49" s="1"/>
      <c r="J49" s="1"/>
      <c r="K49" s="1"/>
      <c r="L49" s="1"/>
      <c r="M49" s="1"/>
      <c r="N49" s="1"/>
      <c r="O49" s="1"/>
      <c r="P49" s="1"/>
      <c r="Q49" s="1"/>
    </row>
    <row r="50" spans="1:17" ht="36.75" customHeight="1">
      <c r="A50" s="196"/>
      <c r="B50" s="196"/>
      <c r="C50" s="196"/>
      <c r="D50" s="196"/>
      <c r="E50" s="196"/>
      <c r="F50" s="194"/>
      <c r="G50" s="195"/>
      <c r="H50" s="76"/>
      <c r="I50" s="1"/>
      <c r="J50" s="1"/>
      <c r="K50" s="1"/>
      <c r="L50" s="1"/>
      <c r="M50" s="1"/>
      <c r="N50" s="1"/>
      <c r="O50" s="1"/>
      <c r="P50" s="1"/>
      <c r="Q50" s="1"/>
    </row>
    <row r="51" spans="1:17" ht="14.25">
      <c r="A51" s="24"/>
      <c r="B51" s="25"/>
      <c r="C51" s="90"/>
      <c r="D51" s="450"/>
      <c r="E51" s="450"/>
      <c r="F51" s="450"/>
      <c r="G51" s="450"/>
      <c r="H51" s="76"/>
      <c r="I51" s="1"/>
      <c r="J51" s="1"/>
      <c r="K51" s="1"/>
      <c r="L51" s="1"/>
      <c r="M51" s="1"/>
      <c r="N51" s="1"/>
      <c r="O51" s="1"/>
      <c r="P51" s="1"/>
      <c r="Q51" s="1"/>
    </row>
    <row r="52" spans="1:17" ht="34.5" customHeight="1">
      <c r="A52" s="438" t="s">
        <v>4</v>
      </c>
      <c r="B52" s="438"/>
      <c r="C52" s="91"/>
      <c r="D52" s="439" t="s">
        <v>129</v>
      </c>
      <c r="E52" s="439"/>
      <c r="F52" s="439"/>
      <c r="G52" s="439"/>
      <c r="H52" s="76"/>
      <c r="I52" s="1"/>
      <c r="J52" s="1"/>
      <c r="K52" s="1"/>
      <c r="L52" s="1"/>
      <c r="M52" s="1"/>
      <c r="N52" s="1"/>
      <c r="O52" s="1"/>
      <c r="P52" s="1"/>
      <c r="Q52" s="1"/>
    </row>
    <row r="53" spans="1:17" ht="14.25">
      <c r="A53" s="31"/>
      <c r="B53" s="31"/>
      <c r="C53" s="31"/>
      <c r="D53" s="439"/>
      <c r="E53" s="439"/>
      <c r="F53" s="439"/>
      <c r="G53" s="439"/>
      <c r="H53" s="76"/>
      <c r="I53" s="1"/>
      <c r="J53" s="1"/>
      <c r="K53" s="1"/>
      <c r="L53" s="1"/>
      <c r="M53" s="1"/>
      <c r="N53" s="1"/>
      <c r="O53" s="1"/>
      <c r="P53" s="1"/>
      <c r="Q53" s="1"/>
    </row>
    <row r="54" spans="1:17" ht="15">
      <c r="A54" s="72"/>
      <c r="B54" s="72"/>
      <c r="C54" s="72"/>
      <c r="D54" s="72"/>
      <c r="E54" s="72"/>
      <c r="F54" s="72"/>
      <c r="G54" s="72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76"/>
      <c r="B55" s="76"/>
      <c r="C55" s="76"/>
      <c r="D55" s="76"/>
      <c r="E55" s="76"/>
      <c r="F55" s="76"/>
      <c r="G55" s="76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82"/>
      <c r="B56" s="182"/>
      <c r="C56" s="182"/>
      <c r="D56" s="182"/>
      <c r="E56" s="182"/>
      <c r="F56" s="182"/>
      <c r="G56" s="182"/>
    </row>
  </sheetData>
  <sheetProtection algorithmName="SHA-512" hashValue="SCZDSHWmE7pUHuyIJakDPD5RI2GuzvlSAc+R5ugwaAk1Wvd4Lefu7c4R9o+VEC8HQeAOfUwCCarOjit4G/Q69A==" saltValue="24vvcJ/heazEGmQMirtgXg==" spinCount="100000" sheet="1" formatCells="0" selectLockedCells="1" sort="0" autoFilter="0" pivotTables="0"/>
  <mergeCells count="51">
    <mergeCell ref="E38:F38"/>
    <mergeCell ref="E36:F36"/>
    <mergeCell ref="E26:F26"/>
    <mergeCell ref="A47:H47"/>
    <mergeCell ref="G28:H28"/>
    <mergeCell ref="G30:H30"/>
    <mergeCell ref="G32:H32"/>
    <mergeCell ref="G34:H34"/>
    <mergeCell ref="G38:H38"/>
    <mergeCell ref="G36:H36"/>
    <mergeCell ref="G26:H26"/>
    <mergeCell ref="E28:F28"/>
    <mergeCell ref="E30:F30"/>
    <mergeCell ref="E32:F32"/>
    <mergeCell ref="E34:F34"/>
    <mergeCell ref="A49:E49"/>
    <mergeCell ref="A52:B52"/>
    <mergeCell ref="D52:G53"/>
    <mergeCell ref="A40:C40"/>
    <mergeCell ref="E40:F40"/>
    <mergeCell ref="G40:H40"/>
    <mergeCell ref="A42:H42"/>
    <mergeCell ref="A43:H43"/>
    <mergeCell ref="A44:H44"/>
    <mergeCell ref="A45:H45"/>
    <mergeCell ref="A46:H46"/>
    <mergeCell ref="D51:G51"/>
    <mergeCell ref="A48:H48"/>
    <mergeCell ref="E20:F20"/>
    <mergeCell ref="E22:F22"/>
    <mergeCell ref="E24:F24"/>
    <mergeCell ref="G19:H19"/>
    <mergeCell ref="G20:H20"/>
    <mergeCell ref="G22:H22"/>
    <mergeCell ref="G24:H24"/>
    <mergeCell ref="E19:F19"/>
    <mergeCell ref="F1:H1"/>
    <mergeCell ref="A2:C2"/>
    <mergeCell ref="F2:H2"/>
    <mergeCell ref="A3:C3"/>
    <mergeCell ref="F3:H3"/>
    <mergeCell ref="A12:H12"/>
    <mergeCell ref="A14:H14"/>
    <mergeCell ref="A17:H17"/>
    <mergeCell ref="A4:C4"/>
    <mergeCell ref="F4:H4"/>
    <mergeCell ref="A5:C5"/>
    <mergeCell ref="F5:H5"/>
    <mergeCell ref="A7:C10"/>
    <mergeCell ref="A16:H16"/>
    <mergeCell ref="A15:H15"/>
  </mergeCells>
  <conditionalFormatting sqref="G20">
    <cfRule type="cellIs" dxfId="19" priority="22" stopIfTrue="1" operator="greaterThanOrEqual">
      <formula>$E$20</formula>
    </cfRule>
  </conditionalFormatting>
  <conditionalFormatting sqref="E20:F20">
    <cfRule type="cellIs" dxfId="18" priority="21" stopIfTrue="1" operator="greaterThan">
      <formula>$D$20</formula>
    </cfRule>
  </conditionalFormatting>
  <conditionalFormatting sqref="G22">
    <cfRule type="cellIs" dxfId="17" priority="20" stopIfTrue="1" operator="greaterThanOrEqual">
      <formula>$E$22</formula>
    </cfRule>
  </conditionalFormatting>
  <conditionalFormatting sqref="G24">
    <cfRule type="cellIs" dxfId="16" priority="19" stopIfTrue="1" operator="greaterThanOrEqual">
      <formula>$E$24</formula>
    </cfRule>
  </conditionalFormatting>
  <conditionalFormatting sqref="G26">
    <cfRule type="cellIs" dxfId="15" priority="18" stopIfTrue="1" operator="greaterThanOrEqual">
      <formula>$E$26</formula>
    </cfRule>
  </conditionalFormatting>
  <conditionalFormatting sqref="G28">
    <cfRule type="cellIs" dxfId="14" priority="17" stopIfTrue="1" operator="greaterThanOrEqual">
      <formula>$E$28</formula>
    </cfRule>
  </conditionalFormatting>
  <conditionalFormatting sqref="G30">
    <cfRule type="cellIs" dxfId="13" priority="16" stopIfTrue="1" operator="greaterThanOrEqual">
      <formula>$E$30</formula>
    </cfRule>
  </conditionalFormatting>
  <conditionalFormatting sqref="G32">
    <cfRule type="cellIs" dxfId="12" priority="14" stopIfTrue="1" operator="greaterThanOrEqual">
      <formula>$E$32</formula>
    </cfRule>
  </conditionalFormatting>
  <conditionalFormatting sqref="G34">
    <cfRule type="cellIs" dxfId="11" priority="13" stopIfTrue="1" operator="greaterThanOrEqual">
      <formula>$E$34</formula>
    </cfRule>
  </conditionalFormatting>
  <conditionalFormatting sqref="G38">
    <cfRule type="cellIs" dxfId="10" priority="12" stopIfTrue="1" operator="greaterThanOrEqual">
      <formula>$E$38</formula>
    </cfRule>
  </conditionalFormatting>
  <conditionalFormatting sqref="E22:F22">
    <cfRule type="cellIs" dxfId="9" priority="11" stopIfTrue="1" operator="greaterThan">
      <formula>$D$22</formula>
    </cfRule>
  </conditionalFormatting>
  <conditionalFormatting sqref="E24:F24">
    <cfRule type="cellIs" dxfId="8" priority="10" stopIfTrue="1" operator="greaterThan">
      <formula>$D$24</formula>
    </cfRule>
  </conditionalFormatting>
  <conditionalFormatting sqref="E26:F26">
    <cfRule type="cellIs" dxfId="7" priority="9" stopIfTrue="1" operator="greaterThan">
      <formula>$D$26</formula>
    </cfRule>
  </conditionalFormatting>
  <conditionalFormatting sqref="E28:F28">
    <cfRule type="cellIs" dxfId="6" priority="8" stopIfTrue="1" operator="greaterThan">
      <formula>$D$28</formula>
    </cfRule>
  </conditionalFormatting>
  <conditionalFormatting sqref="E30:F30">
    <cfRule type="cellIs" dxfId="5" priority="7" stopIfTrue="1" operator="greaterThan">
      <formula>$D$30</formula>
    </cfRule>
  </conditionalFormatting>
  <conditionalFormatting sqref="E32:F32">
    <cfRule type="cellIs" dxfId="4" priority="5" stopIfTrue="1" operator="greaterThan">
      <formula>$D$32</formula>
    </cfRule>
  </conditionalFormatting>
  <conditionalFormatting sqref="E34:F34">
    <cfRule type="cellIs" dxfId="3" priority="4" stopIfTrue="1" operator="greaterThan">
      <formula>$D$34</formula>
    </cfRule>
  </conditionalFormatting>
  <conditionalFormatting sqref="E38:F38">
    <cfRule type="cellIs" dxfId="2" priority="3" stopIfTrue="1" operator="greaterThan">
      <formula>$D$38</formula>
    </cfRule>
  </conditionalFormatting>
  <conditionalFormatting sqref="G36">
    <cfRule type="cellIs" dxfId="0" priority="2" stopIfTrue="1" operator="greaterThanOrEqual">
      <formula>$E$36</formula>
    </cfRule>
  </conditionalFormatting>
  <conditionalFormatting sqref="E36:F36">
    <cfRule type="cellIs" dxfId="1" priority="1" stopIfTrue="1" operator="greaterThan">
      <formula>$D$30</formula>
    </cfRule>
  </conditionalFormatting>
  <printOptions horizontalCentered="1"/>
  <pageMargins left="0.7" right="0.7" top="0.48260416666666667" bottom="0.75" header="0.3" footer="0.3"/>
  <pageSetup paperSize="9" scale="40" orientation="portrait" r:id="rId1"/>
  <headerFooter alignWithMargins="0">
    <oddHeader xml:space="preserve">&amp;LStand: Juli 2022&amp;K000000
</oddHead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3" r:id="rId4" name="Check Box 1">
              <controlPr defaultSize="0" autoFill="0" autoLine="0" autoPict="0">
                <anchor moveWithCells="1">
                  <from>
                    <xdr:col>0</xdr:col>
                    <xdr:colOff>409575</xdr:colOff>
                    <xdr:row>19</xdr:row>
                    <xdr:rowOff>333375</xdr:rowOff>
                  </from>
                  <to>
                    <xdr:col>1</xdr:col>
                    <xdr:colOff>123825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5" r:id="rId5" name="Check Box 3">
              <controlPr defaultSize="0" autoFill="0" autoLine="0" autoPict="0">
                <anchor moveWithCells="1">
                  <from>
                    <xdr:col>0</xdr:col>
                    <xdr:colOff>409575</xdr:colOff>
                    <xdr:row>23</xdr:row>
                    <xdr:rowOff>342900</xdr:rowOff>
                  </from>
                  <to>
                    <xdr:col>1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6" r:id="rId6" name="Check Box 4">
              <controlPr defaultSize="0" autoFill="0" autoLine="0" autoPict="0">
                <anchor moveWithCells="1">
                  <from>
                    <xdr:col>0</xdr:col>
                    <xdr:colOff>419100</xdr:colOff>
                    <xdr:row>25</xdr:row>
                    <xdr:rowOff>342900</xdr:rowOff>
                  </from>
                  <to>
                    <xdr:col>1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7" r:id="rId7" name="Check Box 5">
              <controlPr defaultSize="0" autoFill="0" autoLine="0" autoPict="0">
                <anchor moveWithCells="1">
                  <from>
                    <xdr:col>0</xdr:col>
                    <xdr:colOff>428625</xdr:colOff>
                    <xdr:row>27</xdr:row>
                    <xdr:rowOff>342900</xdr:rowOff>
                  </from>
                  <to>
                    <xdr:col>1</xdr:col>
                    <xdr:colOff>123825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8" r:id="rId8" name="Check Box 6">
              <controlPr defaultSize="0" autoFill="0" autoLine="0" autoPict="0">
                <anchor moveWithCells="1">
                  <from>
                    <xdr:col>0</xdr:col>
                    <xdr:colOff>409575</xdr:colOff>
                    <xdr:row>29</xdr:row>
                    <xdr:rowOff>342900</xdr:rowOff>
                  </from>
                  <to>
                    <xdr:col>1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9" r:id="rId9" name="Check Box 7">
              <controlPr defaultSize="0" autoFill="0" autoLine="0" autoPict="0">
                <anchor moveWithCells="1">
                  <from>
                    <xdr:col>0</xdr:col>
                    <xdr:colOff>409575</xdr:colOff>
                    <xdr:row>31</xdr:row>
                    <xdr:rowOff>342900</xdr:rowOff>
                  </from>
                  <to>
                    <xdr:col>1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0" r:id="rId10" name="Check Box 8">
              <controlPr defaultSize="0" autoFill="0" autoLine="0" autoPict="0">
                <anchor moveWithCells="1">
                  <from>
                    <xdr:col>0</xdr:col>
                    <xdr:colOff>409575</xdr:colOff>
                    <xdr:row>33</xdr:row>
                    <xdr:rowOff>342900</xdr:rowOff>
                  </from>
                  <to>
                    <xdr:col>1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1" r:id="rId11" name="Check Box 9">
              <controlPr defaultSize="0" autoFill="0" autoLine="0" autoPict="0">
                <anchor moveWithCells="1">
                  <from>
                    <xdr:col>0</xdr:col>
                    <xdr:colOff>409575</xdr:colOff>
                    <xdr:row>35</xdr:row>
                    <xdr:rowOff>342900</xdr:rowOff>
                  </from>
                  <to>
                    <xdr:col>1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2" r:id="rId12" name="Check Box 10">
              <controlPr defaultSize="0" autoFill="0" autoLine="0" autoPict="0">
                <anchor moveWithCells="1">
                  <from>
                    <xdr:col>0</xdr:col>
                    <xdr:colOff>409575</xdr:colOff>
                    <xdr:row>37</xdr:row>
                    <xdr:rowOff>342900</xdr:rowOff>
                  </from>
                  <to>
                    <xdr:col>1</xdr:col>
                    <xdr:colOff>104775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6" r:id="rId13" name="Check Box 14">
              <controlPr defaultSize="0" autoFill="0" autoLine="0" autoPict="0">
                <anchor moveWithCells="1">
                  <from>
                    <xdr:col>0</xdr:col>
                    <xdr:colOff>409575</xdr:colOff>
                    <xdr:row>21</xdr:row>
                    <xdr:rowOff>333375</xdr:rowOff>
                  </from>
                  <to>
                    <xdr:col>1</xdr:col>
                    <xdr:colOff>123825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7" r:id="rId14" name="Check Box 15">
              <controlPr defaultSize="0" autoFill="0" autoLine="0" autoPict="0">
                <anchor moveWithCells="1">
                  <from>
                    <xdr:col>0</xdr:col>
                    <xdr:colOff>409575</xdr:colOff>
                    <xdr:row>21</xdr:row>
                    <xdr:rowOff>333375</xdr:rowOff>
                  </from>
                  <to>
                    <xdr:col>1</xdr:col>
                    <xdr:colOff>123825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8" r:id="rId15" name="Check Box 16">
              <controlPr defaultSize="0" autoFill="0" autoLine="0" autoPict="0">
                <anchor moveWithCells="1">
                  <from>
                    <xdr:col>0</xdr:col>
                    <xdr:colOff>409575</xdr:colOff>
                    <xdr:row>23</xdr:row>
                    <xdr:rowOff>333375</xdr:rowOff>
                  </from>
                  <to>
                    <xdr:col>1</xdr:col>
                    <xdr:colOff>123825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9" r:id="rId16" name="Check Box 17">
              <controlPr defaultSize="0" autoFill="0" autoLine="0" autoPict="0">
                <anchor moveWithCells="1">
                  <from>
                    <xdr:col>0</xdr:col>
                    <xdr:colOff>409575</xdr:colOff>
                    <xdr:row>25</xdr:row>
                    <xdr:rowOff>333375</xdr:rowOff>
                  </from>
                  <to>
                    <xdr:col>1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0" r:id="rId17" name="Check Box 18">
              <controlPr defaultSize="0" autoFill="0" autoLine="0" autoPict="0">
                <anchor moveWithCells="1">
                  <from>
                    <xdr:col>0</xdr:col>
                    <xdr:colOff>409575</xdr:colOff>
                    <xdr:row>27</xdr:row>
                    <xdr:rowOff>333375</xdr:rowOff>
                  </from>
                  <to>
                    <xdr:col>1</xdr:col>
                    <xdr:colOff>123825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1" r:id="rId18" name="Check Box 19">
              <controlPr defaultSize="0" autoFill="0" autoLine="0" autoPict="0">
                <anchor moveWithCells="1">
                  <from>
                    <xdr:col>0</xdr:col>
                    <xdr:colOff>409575</xdr:colOff>
                    <xdr:row>29</xdr:row>
                    <xdr:rowOff>333375</xdr:rowOff>
                  </from>
                  <to>
                    <xdr:col>1</xdr:col>
                    <xdr:colOff>123825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2" r:id="rId19" name="Check Box 20">
              <controlPr defaultSize="0" autoFill="0" autoLine="0" autoPict="0">
                <anchor moveWithCells="1">
                  <from>
                    <xdr:col>0</xdr:col>
                    <xdr:colOff>409575</xdr:colOff>
                    <xdr:row>31</xdr:row>
                    <xdr:rowOff>333375</xdr:rowOff>
                  </from>
                  <to>
                    <xdr:col>1</xdr:col>
                    <xdr:colOff>123825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3" r:id="rId20" name="Check Box 21">
              <controlPr defaultSize="0" autoFill="0" autoLine="0" autoPict="0">
                <anchor moveWithCells="1">
                  <from>
                    <xdr:col>0</xdr:col>
                    <xdr:colOff>409575</xdr:colOff>
                    <xdr:row>33</xdr:row>
                    <xdr:rowOff>333375</xdr:rowOff>
                  </from>
                  <to>
                    <xdr:col>1</xdr:col>
                    <xdr:colOff>123825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4" r:id="rId21" name="Check Box 22">
              <controlPr defaultSize="0" autoFill="0" autoLine="0" autoPict="0">
                <anchor moveWithCells="1">
                  <from>
                    <xdr:col>0</xdr:col>
                    <xdr:colOff>409575</xdr:colOff>
                    <xdr:row>35</xdr:row>
                    <xdr:rowOff>333375</xdr:rowOff>
                  </from>
                  <to>
                    <xdr:col>1</xdr:col>
                    <xdr:colOff>123825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5" r:id="rId22" name="Check Box 23">
              <controlPr defaultSize="0" autoFill="0" autoLine="0" autoPict="0">
                <anchor moveWithCells="1">
                  <from>
                    <xdr:col>0</xdr:col>
                    <xdr:colOff>409575</xdr:colOff>
                    <xdr:row>37</xdr:row>
                    <xdr:rowOff>333375</xdr:rowOff>
                  </from>
                  <to>
                    <xdr:col>1</xdr:col>
                    <xdr:colOff>123825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6" r:id="rId23" name="Check Box 24">
              <controlPr defaultSize="0" autoFill="0" autoLine="0" autoPict="0">
                <anchor moveWithCells="1">
                  <from>
                    <xdr:col>0</xdr:col>
                    <xdr:colOff>409575</xdr:colOff>
                    <xdr:row>21</xdr:row>
                    <xdr:rowOff>333375</xdr:rowOff>
                  </from>
                  <to>
                    <xdr:col>1</xdr:col>
                    <xdr:colOff>123825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7" r:id="rId24" name="Check Box 25">
              <controlPr defaultSize="0" autoFill="0" autoLine="0" autoPict="0">
                <anchor moveWithCells="1">
                  <from>
                    <xdr:col>0</xdr:col>
                    <xdr:colOff>409575</xdr:colOff>
                    <xdr:row>23</xdr:row>
                    <xdr:rowOff>333375</xdr:rowOff>
                  </from>
                  <to>
                    <xdr:col>1</xdr:col>
                    <xdr:colOff>123825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8" r:id="rId25" name="Check Box 26">
              <controlPr defaultSize="0" autoFill="0" autoLine="0" autoPict="0">
                <anchor moveWithCells="1">
                  <from>
                    <xdr:col>0</xdr:col>
                    <xdr:colOff>409575</xdr:colOff>
                    <xdr:row>25</xdr:row>
                    <xdr:rowOff>333375</xdr:rowOff>
                  </from>
                  <to>
                    <xdr:col>1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9" r:id="rId26" name="Check Box 27">
              <controlPr defaultSize="0" autoFill="0" autoLine="0" autoPict="0">
                <anchor moveWithCells="1">
                  <from>
                    <xdr:col>0</xdr:col>
                    <xdr:colOff>409575</xdr:colOff>
                    <xdr:row>27</xdr:row>
                    <xdr:rowOff>333375</xdr:rowOff>
                  </from>
                  <to>
                    <xdr:col>1</xdr:col>
                    <xdr:colOff>123825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0" r:id="rId27" name="Check Box 28">
              <controlPr defaultSize="0" autoFill="0" autoLine="0" autoPict="0">
                <anchor moveWithCells="1">
                  <from>
                    <xdr:col>0</xdr:col>
                    <xdr:colOff>409575</xdr:colOff>
                    <xdr:row>29</xdr:row>
                    <xdr:rowOff>333375</xdr:rowOff>
                  </from>
                  <to>
                    <xdr:col>1</xdr:col>
                    <xdr:colOff>123825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1" r:id="rId28" name="Check Box 29">
              <controlPr defaultSize="0" autoFill="0" autoLine="0" autoPict="0">
                <anchor moveWithCells="1">
                  <from>
                    <xdr:col>0</xdr:col>
                    <xdr:colOff>409575</xdr:colOff>
                    <xdr:row>31</xdr:row>
                    <xdr:rowOff>333375</xdr:rowOff>
                  </from>
                  <to>
                    <xdr:col>1</xdr:col>
                    <xdr:colOff>123825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2" r:id="rId29" name="Check Box 30">
              <controlPr defaultSize="0" autoFill="0" autoLine="0" autoPict="0">
                <anchor moveWithCells="1">
                  <from>
                    <xdr:col>0</xdr:col>
                    <xdr:colOff>409575</xdr:colOff>
                    <xdr:row>33</xdr:row>
                    <xdr:rowOff>333375</xdr:rowOff>
                  </from>
                  <to>
                    <xdr:col>1</xdr:col>
                    <xdr:colOff>123825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3" r:id="rId30" name="Check Box 31">
              <controlPr defaultSize="0" autoFill="0" autoLine="0" autoPict="0">
                <anchor moveWithCells="1">
                  <from>
                    <xdr:col>0</xdr:col>
                    <xdr:colOff>409575</xdr:colOff>
                    <xdr:row>35</xdr:row>
                    <xdr:rowOff>333375</xdr:rowOff>
                  </from>
                  <to>
                    <xdr:col>1</xdr:col>
                    <xdr:colOff>123825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4" r:id="rId31" name="Check Box 32">
              <controlPr defaultSize="0" autoFill="0" autoLine="0" autoPict="0">
                <anchor moveWithCells="1">
                  <from>
                    <xdr:col>0</xdr:col>
                    <xdr:colOff>409575</xdr:colOff>
                    <xdr:row>37</xdr:row>
                    <xdr:rowOff>333375</xdr:rowOff>
                  </from>
                  <to>
                    <xdr:col>1</xdr:col>
                    <xdr:colOff>123825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5" r:id="rId32" name="Check Box 33">
              <controlPr defaultSize="0" autoFill="0" autoLine="0" autoPict="0">
                <anchor moveWithCells="1">
                  <from>
                    <xdr:col>0</xdr:col>
                    <xdr:colOff>409575</xdr:colOff>
                    <xdr:row>37</xdr:row>
                    <xdr:rowOff>333375</xdr:rowOff>
                  </from>
                  <to>
                    <xdr:col>1</xdr:col>
                    <xdr:colOff>123825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6" r:id="rId33" name="Check Box 34">
              <controlPr defaultSize="0" autoFill="0" autoLine="0" autoPict="0">
                <anchor moveWithCells="1">
                  <from>
                    <xdr:col>0</xdr:col>
                    <xdr:colOff>409575</xdr:colOff>
                    <xdr:row>21</xdr:row>
                    <xdr:rowOff>333375</xdr:rowOff>
                  </from>
                  <to>
                    <xdr:col>1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7" r:id="rId34" name="Check Box 35">
              <controlPr defaultSize="0" autoFill="0" autoLine="0" autoPict="0">
                <anchor moveWithCells="1">
                  <from>
                    <xdr:col>0</xdr:col>
                    <xdr:colOff>409575</xdr:colOff>
                    <xdr:row>23</xdr:row>
                    <xdr:rowOff>333375</xdr:rowOff>
                  </from>
                  <to>
                    <xdr:col>1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8" r:id="rId35" name="Check Box 36">
              <controlPr defaultSize="0" autoFill="0" autoLine="0" autoPict="0">
                <anchor moveWithCells="1">
                  <from>
                    <xdr:col>0</xdr:col>
                    <xdr:colOff>409575</xdr:colOff>
                    <xdr:row>25</xdr:row>
                    <xdr:rowOff>333375</xdr:rowOff>
                  </from>
                  <to>
                    <xdr:col>1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9" r:id="rId36" name="Check Box 37">
              <controlPr defaultSize="0" autoFill="0" autoLine="0" autoPict="0">
                <anchor moveWithCells="1">
                  <from>
                    <xdr:col>0</xdr:col>
                    <xdr:colOff>409575</xdr:colOff>
                    <xdr:row>27</xdr:row>
                    <xdr:rowOff>333375</xdr:rowOff>
                  </from>
                  <to>
                    <xdr:col>1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30" r:id="rId37" name="Check Box 38">
              <controlPr defaultSize="0" autoFill="0" autoLine="0" autoPict="0">
                <anchor moveWithCells="1">
                  <from>
                    <xdr:col>0</xdr:col>
                    <xdr:colOff>409575</xdr:colOff>
                    <xdr:row>29</xdr:row>
                    <xdr:rowOff>333375</xdr:rowOff>
                  </from>
                  <to>
                    <xdr:col>1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31" r:id="rId38" name="Check Box 39">
              <controlPr defaultSize="0" autoFill="0" autoLine="0" autoPict="0">
                <anchor moveWithCells="1">
                  <from>
                    <xdr:col>0</xdr:col>
                    <xdr:colOff>409575</xdr:colOff>
                    <xdr:row>31</xdr:row>
                    <xdr:rowOff>333375</xdr:rowOff>
                  </from>
                  <to>
                    <xdr:col>1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32" r:id="rId39" name="Check Box 40">
              <controlPr defaultSize="0" autoFill="0" autoLine="0" autoPict="0">
                <anchor moveWithCells="1">
                  <from>
                    <xdr:col>0</xdr:col>
                    <xdr:colOff>409575</xdr:colOff>
                    <xdr:row>33</xdr:row>
                    <xdr:rowOff>333375</xdr:rowOff>
                  </from>
                  <to>
                    <xdr:col>1</xdr:col>
                    <xdr:colOff>114300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33" r:id="rId40" name="Check Box 41">
              <controlPr defaultSize="0" autoFill="0" autoLine="0" autoPict="0">
                <anchor moveWithCells="1">
                  <from>
                    <xdr:col>0</xdr:col>
                    <xdr:colOff>409575</xdr:colOff>
                    <xdr:row>35</xdr:row>
                    <xdr:rowOff>333375</xdr:rowOff>
                  </from>
                  <to>
                    <xdr:col>1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34" r:id="rId41" name="Check Box 42">
              <controlPr defaultSize="0" autoFill="0" autoLine="0" autoPict="0">
                <anchor moveWithCells="1">
                  <from>
                    <xdr:col>0</xdr:col>
                    <xdr:colOff>409575</xdr:colOff>
                    <xdr:row>37</xdr:row>
                    <xdr:rowOff>333375</xdr:rowOff>
                  </from>
                  <to>
                    <xdr:col>1</xdr:col>
                    <xdr:colOff>114300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35" r:id="rId42" name="Check Box 43">
              <controlPr defaultSize="0" autoFill="0" autoLine="0" autoPict="0">
                <anchor moveWithCells="1">
                  <from>
                    <xdr:col>0</xdr:col>
                    <xdr:colOff>409575</xdr:colOff>
                    <xdr:row>37</xdr:row>
                    <xdr:rowOff>333375</xdr:rowOff>
                  </from>
                  <to>
                    <xdr:col>1</xdr:col>
                    <xdr:colOff>114300</xdr:colOff>
                    <xdr:row>39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W74"/>
  <sheetViews>
    <sheetView view="pageLayout" topLeftCell="A13" zoomScale="70" zoomScaleNormal="70" zoomScalePageLayoutView="70" workbookViewId="0">
      <selection activeCell="C16" sqref="C16:C17"/>
    </sheetView>
  </sheetViews>
  <sheetFormatPr baseColWidth="10" defaultColWidth="11.42578125" defaultRowHeight="12.75"/>
  <cols>
    <col min="1" max="1" width="22.42578125" style="341" customWidth="1"/>
    <col min="2" max="2" width="19.140625" style="341" customWidth="1"/>
    <col min="3" max="3" width="18" style="341" customWidth="1"/>
    <col min="4" max="4" width="17.140625" style="341" customWidth="1"/>
    <col min="5" max="5" width="12.5703125" style="341" customWidth="1"/>
    <col min="6" max="6" width="2.7109375" style="341" customWidth="1"/>
    <col min="7" max="7" width="2.5703125" style="341" customWidth="1"/>
    <col min="8" max="8" width="11" style="342" customWidth="1"/>
    <col min="9" max="9" width="13" style="341" customWidth="1"/>
    <col min="10" max="10" width="12.85546875" style="341" customWidth="1"/>
    <col min="11" max="11" width="14.85546875" style="341" customWidth="1"/>
    <col min="12" max="12" width="12.42578125" style="341" customWidth="1"/>
    <col min="13" max="13" width="15.28515625" style="341" customWidth="1"/>
    <col min="14" max="14" width="11.42578125" style="341" customWidth="1"/>
    <col min="15" max="15" width="15" style="341" customWidth="1"/>
    <col min="16" max="21" width="11.42578125" style="341" customWidth="1"/>
    <col min="22" max="16384" width="11.42578125" style="341"/>
  </cols>
  <sheetData>
    <row r="1" spans="1:21" s="243" customFormat="1" ht="18" customHeight="1">
      <c r="A1" s="239"/>
      <c r="B1" s="240"/>
      <c r="C1" s="240"/>
      <c r="D1" s="393"/>
      <c r="E1" s="240"/>
      <c r="F1" s="240"/>
      <c r="G1" s="240"/>
      <c r="H1" s="242" t="s">
        <v>150</v>
      </c>
      <c r="I1" s="236"/>
      <c r="J1" s="573" t="s">
        <v>29</v>
      </c>
      <c r="K1" s="573"/>
      <c r="L1" s="574"/>
      <c r="M1" s="575"/>
      <c r="N1" s="241"/>
      <c r="O1" s="241"/>
      <c r="P1" s="241"/>
      <c r="Q1" s="241"/>
      <c r="R1" s="241"/>
      <c r="S1" s="241"/>
      <c r="T1" s="241"/>
      <c r="U1" s="241"/>
    </row>
    <row r="2" spans="1:21" s="243" customFormat="1" ht="19.5" customHeight="1">
      <c r="A2" s="576" t="s">
        <v>71</v>
      </c>
      <c r="B2" s="577"/>
      <c r="C2" s="244"/>
      <c r="D2" s="241"/>
      <c r="E2" s="244"/>
      <c r="F2" s="244"/>
      <c r="G2" s="244"/>
      <c r="H2" s="244"/>
      <c r="I2" s="245"/>
      <c r="J2" s="245"/>
      <c r="K2" s="245"/>
      <c r="L2" s="245"/>
      <c r="M2" s="246"/>
      <c r="N2" s="241"/>
      <c r="O2" s="241"/>
      <c r="P2" s="241"/>
      <c r="Q2" s="241"/>
      <c r="R2" s="241"/>
      <c r="S2" s="241"/>
      <c r="T2" s="241"/>
      <c r="U2" s="241"/>
    </row>
    <row r="3" spans="1:21" s="243" customFormat="1" ht="7.5" customHeight="1">
      <c r="A3" s="247"/>
      <c r="B3" s="244"/>
      <c r="C3" s="244"/>
      <c r="D3" s="241"/>
      <c r="E3" s="244"/>
      <c r="F3" s="244"/>
      <c r="G3" s="244"/>
      <c r="H3" s="244"/>
      <c r="I3" s="245"/>
      <c r="J3" s="245"/>
      <c r="K3" s="245"/>
      <c r="L3" s="248"/>
      <c r="M3" s="246"/>
      <c r="N3" s="241"/>
      <c r="O3" s="249" t="s">
        <v>70</v>
      </c>
      <c r="P3" s="241"/>
      <c r="Q3" s="241"/>
      <c r="R3" s="241"/>
      <c r="S3" s="241"/>
      <c r="T3" s="241"/>
      <c r="U3" s="241"/>
    </row>
    <row r="4" spans="1:21" s="243" customFormat="1" ht="23.25" customHeight="1">
      <c r="A4" s="578" t="s">
        <v>22</v>
      </c>
      <c r="B4" s="579"/>
      <c r="C4" s="244"/>
      <c r="D4" s="241"/>
      <c r="E4" s="244"/>
      <c r="F4" s="244"/>
      <c r="G4" s="244"/>
      <c r="H4" s="244"/>
      <c r="I4" s="245"/>
      <c r="J4" s="245"/>
      <c r="K4" s="245"/>
      <c r="L4" s="245"/>
      <c r="M4" s="246"/>
      <c r="N4" s="241"/>
      <c r="O4" s="250" t="s">
        <v>77</v>
      </c>
      <c r="P4" s="241"/>
      <c r="Q4" s="241"/>
      <c r="R4" s="241"/>
      <c r="S4" s="241"/>
      <c r="T4" s="241"/>
      <c r="U4" s="241"/>
    </row>
    <row r="5" spans="1:21" s="243" customFormat="1" ht="24.75" customHeight="1">
      <c r="A5" s="580" t="s">
        <v>74</v>
      </c>
      <c r="B5" s="581"/>
      <c r="C5" s="560"/>
      <c r="D5" s="561"/>
      <c r="E5" s="561"/>
      <c r="F5" s="561"/>
      <c r="G5" s="561"/>
      <c r="H5" s="561"/>
      <c r="I5" s="561"/>
      <c r="J5" s="561"/>
      <c r="K5" s="561"/>
      <c r="L5" s="561"/>
      <c r="M5" s="562"/>
      <c r="N5" s="241"/>
      <c r="O5" s="250" t="s">
        <v>78</v>
      </c>
      <c r="P5" s="241"/>
      <c r="Q5" s="241"/>
      <c r="R5" s="241"/>
      <c r="S5" s="241"/>
      <c r="T5" s="241"/>
      <c r="U5" s="241"/>
    </row>
    <row r="6" spans="1:21" s="243" customFormat="1" ht="23.25" customHeight="1">
      <c r="A6" s="582"/>
      <c r="B6" s="583"/>
      <c r="C6" s="584"/>
      <c r="D6" s="585"/>
      <c r="E6" s="585"/>
      <c r="F6" s="585"/>
      <c r="G6" s="585"/>
      <c r="H6" s="585"/>
      <c r="I6" s="585"/>
      <c r="J6" s="585"/>
      <c r="K6" s="585"/>
      <c r="L6" s="585"/>
      <c r="M6" s="586"/>
      <c r="N6" s="241"/>
      <c r="O6" s="250" t="s">
        <v>79</v>
      </c>
      <c r="P6" s="241"/>
      <c r="Q6" s="241"/>
      <c r="R6" s="241"/>
      <c r="S6" s="241"/>
      <c r="T6" s="241"/>
      <c r="U6" s="241"/>
    </row>
    <row r="7" spans="1:21" s="243" customFormat="1" ht="24.75" customHeight="1">
      <c r="A7" s="556" t="s">
        <v>75</v>
      </c>
      <c r="B7" s="557"/>
      <c r="C7" s="560"/>
      <c r="D7" s="561"/>
      <c r="E7" s="561"/>
      <c r="F7" s="561"/>
      <c r="G7" s="561"/>
      <c r="H7" s="561"/>
      <c r="I7" s="561"/>
      <c r="J7" s="561"/>
      <c r="K7" s="561"/>
      <c r="L7" s="561"/>
      <c r="M7" s="562"/>
      <c r="N7" s="241"/>
      <c r="O7" s="250" t="s">
        <v>80</v>
      </c>
      <c r="P7" s="241"/>
      <c r="Q7" s="241"/>
      <c r="R7" s="241"/>
      <c r="S7" s="241"/>
      <c r="T7" s="241"/>
      <c r="U7" s="241"/>
    </row>
    <row r="8" spans="1:21" s="243" customFormat="1" ht="23.25" customHeight="1">
      <c r="A8" s="558"/>
      <c r="B8" s="559"/>
      <c r="C8" s="563"/>
      <c r="D8" s="564"/>
      <c r="E8" s="564"/>
      <c r="F8" s="564"/>
      <c r="G8" s="564"/>
      <c r="H8" s="564"/>
      <c r="I8" s="564"/>
      <c r="J8" s="564"/>
      <c r="K8" s="564"/>
      <c r="L8" s="564"/>
      <c r="M8" s="565"/>
      <c r="N8" s="241"/>
      <c r="O8" s="250" t="s">
        <v>81</v>
      </c>
      <c r="P8" s="241"/>
      <c r="Q8" s="241"/>
      <c r="R8" s="241"/>
      <c r="S8" s="241"/>
      <c r="T8" s="241"/>
      <c r="U8" s="241"/>
    </row>
    <row r="9" spans="1:21" s="243" customFormat="1" ht="7.5" customHeight="1" thickBot="1">
      <c r="A9" s="251"/>
      <c r="B9" s="252"/>
      <c r="C9" s="252"/>
      <c r="D9" s="252"/>
      <c r="E9" s="253"/>
      <c r="F9" s="253"/>
      <c r="G9" s="253"/>
      <c r="H9" s="566"/>
      <c r="I9" s="566"/>
      <c r="J9" s="253"/>
      <c r="K9" s="253"/>
      <c r="L9" s="253"/>
      <c r="M9" s="254"/>
      <c r="N9" s="241"/>
      <c r="P9" s="241"/>
      <c r="Q9" s="241"/>
      <c r="R9" s="241"/>
      <c r="S9" s="241"/>
      <c r="T9" s="241"/>
      <c r="U9" s="241"/>
    </row>
    <row r="10" spans="1:21" s="259" customFormat="1" ht="18" customHeight="1">
      <c r="A10" s="510" t="s">
        <v>154</v>
      </c>
      <c r="B10" s="511"/>
      <c r="C10" s="255"/>
      <c r="D10" s="255"/>
      <c r="E10" s="256"/>
      <c r="F10" s="256"/>
      <c r="G10" s="256"/>
      <c r="H10" s="256"/>
      <c r="I10" s="256"/>
      <c r="J10" s="256"/>
      <c r="K10" s="256"/>
      <c r="L10" s="256"/>
      <c r="M10" s="257"/>
      <c r="N10" s="258"/>
      <c r="O10" s="258"/>
      <c r="P10" s="258"/>
      <c r="Q10" s="258"/>
      <c r="R10" s="258"/>
      <c r="S10" s="258"/>
      <c r="T10" s="258"/>
      <c r="U10" s="258"/>
    </row>
    <row r="11" spans="1:21" s="259" customFormat="1" ht="7.5" customHeight="1">
      <c r="A11" s="260"/>
      <c r="B11" s="261"/>
      <c r="C11" s="261"/>
      <c r="D11" s="261"/>
      <c r="E11" s="262"/>
      <c r="F11" s="262"/>
      <c r="G11" s="262"/>
      <c r="H11" s="262"/>
      <c r="I11" s="262"/>
      <c r="J11" s="262"/>
      <c r="K11" s="262"/>
      <c r="L11" s="262"/>
      <c r="M11" s="263"/>
      <c r="N11" s="258"/>
      <c r="O11" s="264"/>
      <c r="P11" s="258"/>
      <c r="Q11" s="258"/>
      <c r="R11" s="258"/>
      <c r="S11" s="258"/>
      <c r="T11" s="258"/>
      <c r="U11" s="258"/>
    </row>
    <row r="12" spans="1:21" s="259" customFormat="1" ht="24" customHeight="1">
      <c r="A12" s="551" t="s">
        <v>217</v>
      </c>
      <c r="B12" s="567"/>
      <c r="C12" s="567" t="s">
        <v>189</v>
      </c>
      <c r="D12" s="567"/>
      <c r="E12" s="567"/>
      <c r="F12" s="567" t="s">
        <v>190</v>
      </c>
      <c r="G12" s="567"/>
      <c r="H12" s="567"/>
      <c r="I12" s="567"/>
      <c r="J12" s="567"/>
      <c r="K12" s="265"/>
      <c r="L12" s="265"/>
      <c r="M12" s="266"/>
      <c r="N12" s="258"/>
      <c r="O12" s="264"/>
      <c r="P12" s="258"/>
      <c r="Q12" s="258"/>
      <c r="R12" s="258"/>
      <c r="S12" s="258"/>
      <c r="T12" s="258"/>
      <c r="U12" s="258"/>
    </row>
    <row r="13" spans="1:21" s="259" customFormat="1" ht="23.25" customHeight="1">
      <c r="A13" s="568" t="s">
        <v>146</v>
      </c>
      <c r="B13" s="569"/>
      <c r="C13" s="570"/>
      <c r="D13" s="570"/>
      <c r="E13" s="267"/>
      <c r="F13" s="268"/>
      <c r="G13" s="268"/>
      <c r="H13" s="269"/>
      <c r="I13" s="269"/>
      <c r="J13" s="571" t="s">
        <v>28</v>
      </c>
      <c r="K13" s="571"/>
      <c r="L13" s="571"/>
      <c r="M13" s="572"/>
      <c r="N13" s="258"/>
      <c r="O13" s="270" t="s">
        <v>127</v>
      </c>
      <c r="P13" s="258"/>
      <c r="Q13" s="258"/>
      <c r="R13" s="258"/>
      <c r="S13" s="258"/>
      <c r="T13" s="258"/>
      <c r="U13" s="258"/>
    </row>
    <row r="14" spans="1:21" s="259" customFormat="1" ht="33.6" customHeight="1">
      <c r="A14" s="525" t="s">
        <v>163</v>
      </c>
      <c r="B14" s="526"/>
      <c r="C14" s="271"/>
      <c r="D14" s="272"/>
      <c r="E14" s="262"/>
      <c r="F14" s="273"/>
      <c r="G14" s="273"/>
      <c r="H14" s="262"/>
      <c r="I14" s="262"/>
      <c r="J14" s="553" t="s">
        <v>85</v>
      </c>
      <c r="K14" s="554"/>
      <c r="L14" s="554"/>
      <c r="M14" s="555"/>
      <c r="N14" s="258"/>
      <c r="O14" s="258" t="s">
        <v>81</v>
      </c>
      <c r="P14" s="258"/>
      <c r="Q14" s="258"/>
      <c r="R14" s="258"/>
      <c r="S14" s="258"/>
      <c r="T14" s="258"/>
      <c r="U14" s="258"/>
    </row>
    <row r="15" spans="1:21" s="259" customFormat="1" ht="33.6" customHeight="1">
      <c r="A15" s="551" t="s">
        <v>164</v>
      </c>
      <c r="B15" s="552"/>
      <c r="C15" s="271"/>
      <c r="D15" s="272"/>
      <c r="E15" s="262"/>
      <c r="F15" s="273"/>
      <c r="G15" s="273"/>
      <c r="H15" s="274"/>
      <c r="I15" s="275"/>
      <c r="J15" s="553" t="s">
        <v>185</v>
      </c>
      <c r="K15" s="554"/>
      <c r="L15" s="554"/>
      <c r="M15" s="555"/>
      <c r="N15" s="258"/>
      <c r="P15" s="258"/>
      <c r="Q15" s="258"/>
      <c r="R15" s="258"/>
      <c r="S15" s="258"/>
      <c r="T15" s="258"/>
      <c r="U15" s="258"/>
    </row>
    <row r="16" spans="1:21" s="280" customFormat="1" ht="28.9" customHeight="1">
      <c r="A16" s="523" t="s">
        <v>23</v>
      </c>
      <c r="B16" s="524"/>
      <c r="C16" s="527"/>
      <c r="D16" s="272"/>
      <c r="E16" s="273"/>
      <c r="F16" s="273"/>
      <c r="G16" s="273"/>
      <c r="H16" s="276"/>
      <c r="I16" s="529" t="s">
        <v>177</v>
      </c>
      <c r="J16" s="529"/>
      <c r="K16" s="529"/>
      <c r="L16" s="529"/>
      <c r="M16" s="530"/>
      <c r="N16" s="279"/>
      <c r="O16" s="279"/>
      <c r="P16" s="279"/>
      <c r="Q16" s="279"/>
      <c r="R16" s="279"/>
      <c r="S16" s="279"/>
      <c r="T16" s="279"/>
      <c r="U16" s="279"/>
    </row>
    <row r="17" spans="1:21" s="280" customFormat="1" ht="6.75" customHeight="1">
      <c r="A17" s="525"/>
      <c r="B17" s="526"/>
      <c r="C17" s="528"/>
      <c r="D17" s="272"/>
      <c r="E17" s="273"/>
      <c r="F17" s="273"/>
      <c r="G17" s="273"/>
      <c r="H17" s="276"/>
      <c r="I17" s="529"/>
      <c r="J17" s="529"/>
      <c r="K17" s="529"/>
      <c r="L17" s="529"/>
      <c r="M17" s="530"/>
      <c r="N17" s="279"/>
      <c r="O17" s="279"/>
      <c r="P17" s="279"/>
      <c r="Q17" s="279"/>
      <c r="R17" s="279"/>
      <c r="S17" s="279"/>
      <c r="T17" s="279"/>
      <c r="U17" s="279"/>
    </row>
    <row r="18" spans="1:21" s="283" customFormat="1" ht="7.5" customHeight="1">
      <c r="A18" s="281"/>
      <c r="B18" s="282"/>
      <c r="C18" s="282"/>
      <c r="D18" s="282"/>
      <c r="E18" s="282"/>
      <c r="F18" s="282"/>
      <c r="G18" s="282"/>
      <c r="H18" s="282"/>
      <c r="I18" s="531"/>
      <c r="J18" s="531"/>
      <c r="K18" s="531"/>
      <c r="L18" s="531"/>
      <c r="M18" s="532"/>
      <c r="N18" s="279"/>
      <c r="O18" s="279"/>
      <c r="P18" s="279"/>
      <c r="Q18" s="279"/>
      <c r="R18" s="279"/>
      <c r="S18" s="279"/>
      <c r="T18" s="279"/>
      <c r="U18" s="279"/>
    </row>
    <row r="19" spans="1:21" s="243" customFormat="1" ht="21" customHeight="1" thickBot="1">
      <c r="A19" s="533"/>
      <c r="B19" s="534"/>
      <c r="C19" s="534"/>
      <c r="D19" s="534"/>
      <c r="E19" s="534"/>
      <c r="F19" s="534"/>
      <c r="G19" s="534"/>
      <c r="H19" s="534"/>
      <c r="I19" s="534"/>
      <c r="J19" s="534"/>
      <c r="K19" s="534"/>
      <c r="L19" s="534"/>
      <c r="M19" s="535"/>
      <c r="N19" s="241"/>
      <c r="O19" s="241"/>
      <c r="P19" s="241"/>
      <c r="Q19" s="241"/>
      <c r="R19" s="241"/>
      <c r="S19" s="241"/>
      <c r="T19" s="241"/>
      <c r="U19" s="241"/>
    </row>
    <row r="20" spans="1:21" s="243" customFormat="1" ht="24" customHeight="1">
      <c r="A20" s="536"/>
      <c r="B20" s="537"/>
      <c r="C20" s="537"/>
      <c r="D20" s="537"/>
      <c r="E20" s="537"/>
      <c r="F20" s="537"/>
      <c r="G20" s="537"/>
      <c r="H20" s="537"/>
      <c r="I20" s="537"/>
      <c r="J20" s="537"/>
      <c r="K20" s="537"/>
      <c r="L20" s="537"/>
      <c r="M20" s="538"/>
      <c r="N20" s="241"/>
      <c r="O20" s="240" t="s">
        <v>16</v>
      </c>
      <c r="P20" s="241"/>
      <c r="Q20" s="241"/>
      <c r="R20" s="241"/>
      <c r="S20" s="241"/>
      <c r="T20" s="241"/>
      <c r="U20" s="241"/>
    </row>
    <row r="21" spans="1:21" s="243" customFormat="1" ht="39.75" customHeight="1">
      <c r="A21" s="536"/>
      <c r="B21" s="537"/>
      <c r="C21" s="537"/>
      <c r="D21" s="537"/>
      <c r="E21" s="537"/>
      <c r="F21" s="537"/>
      <c r="G21" s="537"/>
      <c r="H21" s="537"/>
      <c r="I21" s="537"/>
      <c r="J21" s="537"/>
      <c r="K21" s="537"/>
      <c r="L21" s="537"/>
      <c r="M21" s="538"/>
      <c r="N21" s="241"/>
      <c r="O21" s="284" t="s">
        <v>41</v>
      </c>
      <c r="P21" s="285"/>
      <c r="Q21" s="241"/>
      <c r="R21" s="241"/>
      <c r="S21" s="241"/>
      <c r="T21" s="286"/>
      <c r="U21" s="241"/>
    </row>
    <row r="22" spans="1:21" s="243" customFormat="1" ht="33" customHeight="1">
      <c r="A22" s="536"/>
      <c r="B22" s="537"/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8"/>
      <c r="N22" s="241"/>
      <c r="O22" s="284" t="s">
        <v>72</v>
      </c>
      <c r="P22" s="285"/>
      <c r="Q22" s="241"/>
      <c r="R22" s="241"/>
      <c r="S22" s="241"/>
      <c r="T22" s="241"/>
      <c r="U22" s="241"/>
    </row>
    <row r="23" spans="1:21" s="243" customFormat="1" ht="82.5" customHeight="1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1"/>
      <c r="N23" s="241"/>
      <c r="O23" s="284"/>
      <c r="P23" s="241"/>
      <c r="Q23" s="241"/>
      <c r="R23" s="241"/>
      <c r="S23" s="241"/>
      <c r="T23" s="241"/>
      <c r="U23" s="241"/>
    </row>
    <row r="24" spans="1:21" s="243" customFormat="1" ht="18.75" customHeight="1" thickBot="1">
      <c r="A24" s="542" t="s">
        <v>174</v>
      </c>
      <c r="B24" s="543"/>
      <c r="C24" s="543"/>
      <c r="D24" s="543"/>
      <c r="E24" s="543"/>
      <c r="F24" s="543"/>
      <c r="G24" s="543"/>
      <c r="H24" s="543"/>
      <c r="I24" s="543"/>
      <c r="J24" s="543"/>
      <c r="K24" s="543"/>
      <c r="L24" s="543"/>
      <c r="M24" s="287"/>
      <c r="N24" s="241"/>
      <c r="O24" s="241"/>
      <c r="P24" s="241"/>
      <c r="Q24" s="241"/>
      <c r="R24" s="241"/>
      <c r="S24" s="241"/>
      <c r="T24" s="241"/>
      <c r="U24" s="241"/>
    </row>
    <row r="25" spans="1:21" s="243" customFormat="1" ht="20.25" customHeight="1">
      <c r="A25" s="510" t="s">
        <v>158</v>
      </c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M25" s="544"/>
      <c r="N25" s="241"/>
      <c r="O25" s="241"/>
      <c r="P25" s="241"/>
      <c r="Q25" s="241"/>
      <c r="R25" s="241"/>
      <c r="S25" s="241"/>
      <c r="T25" s="241"/>
      <c r="U25" s="241"/>
    </row>
    <row r="26" spans="1:21" s="243" customFormat="1" ht="6.75" customHeight="1">
      <c r="A26" s="288"/>
      <c r="B26" s="289"/>
      <c r="C26" s="289"/>
      <c r="D26" s="289"/>
      <c r="E26" s="289"/>
      <c r="F26" s="290"/>
      <c r="G26" s="290"/>
      <c r="H26" s="290"/>
      <c r="I26" s="290"/>
      <c r="J26" s="290"/>
      <c r="K26" s="290"/>
      <c r="L26" s="290"/>
      <c r="M26" s="291"/>
      <c r="N26" s="241"/>
      <c r="O26" s="241"/>
      <c r="P26" s="241"/>
      <c r="Q26" s="241"/>
      <c r="R26" s="241"/>
      <c r="S26" s="241"/>
      <c r="T26" s="241"/>
      <c r="U26" s="241"/>
    </row>
    <row r="27" spans="1:21" s="243" customFormat="1" ht="21.75" customHeight="1">
      <c r="A27" s="545"/>
      <c r="B27" s="547" t="s">
        <v>20</v>
      </c>
      <c r="C27" s="549" t="s">
        <v>33</v>
      </c>
      <c r="D27" s="550"/>
      <c r="E27" s="547" t="s">
        <v>21</v>
      </c>
      <c r="F27" s="292"/>
      <c r="G27" s="292"/>
      <c r="H27" s="293"/>
      <c r="I27" s="293"/>
      <c r="J27" s="293"/>
      <c r="K27" s="293"/>
      <c r="L27" s="293"/>
      <c r="M27" s="294"/>
      <c r="N27" s="241"/>
      <c r="O27" s="241"/>
      <c r="P27" s="241"/>
      <c r="Q27" s="241"/>
      <c r="R27" s="241"/>
      <c r="S27" s="241"/>
      <c r="T27" s="241"/>
      <c r="U27" s="241"/>
    </row>
    <row r="28" spans="1:21" s="243" customFormat="1" ht="30">
      <c r="A28" s="546"/>
      <c r="B28" s="548"/>
      <c r="C28" s="295" t="s">
        <v>51</v>
      </c>
      <c r="D28" s="296" t="s">
        <v>31</v>
      </c>
      <c r="E28" s="548"/>
      <c r="F28" s="292"/>
      <c r="G28" s="292"/>
      <c r="H28" s="293"/>
      <c r="I28" s="293"/>
      <c r="J28" s="297"/>
      <c r="K28" s="297"/>
      <c r="L28" s="293"/>
      <c r="M28" s="294"/>
      <c r="N28" s="241"/>
      <c r="O28" s="241"/>
      <c r="P28" s="241"/>
      <c r="Q28" s="241"/>
      <c r="R28" s="241"/>
      <c r="S28" s="241"/>
      <c r="T28" s="241"/>
      <c r="U28" s="241"/>
    </row>
    <row r="29" spans="1:21" s="243" customFormat="1" ht="33" customHeight="1">
      <c r="A29" s="298" t="s">
        <v>159</v>
      </c>
      <c r="B29" s="299">
        <v>0</v>
      </c>
      <c r="C29" s="299">
        <v>0</v>
      </c>
      <c r="D29" s="299">
        <v>0</v>
      </c>
      <c r="E29" s="299">
        <v>0</v>
      </c>
      <c r="F29" s="292"/>
      <c r="G29" s="292"/>
      <c r="H29" s="293"/>
      <c r="I29" s="529"/>
      <c r="J29" s="529"/>
      <c r="K29" s="529"/>
      <c r="L29" s="529"/>
      <c r="M29" s="530"/>
      <c r="N29" s="241"/>
      <c r="O29" s="241"/>
      <c r="P29" s="241"/>
      <c r="Q29" s="241"/>
      <c r="R29" s="241"/>
      <c r="S29" s="241"/>
      <c r="T29" s="241"/>
      <c r="U29" s="241"/>
    </row>
    <row r="30" spans="1:21" s="243" customFormat="1" ht="31.5" customHeight="1">
      <c r="A30" s="298" t="s">
        <v>40</v>
      </c>
      <c r="B30" s="299">
        <v>0</v>
      </c>
      <c r="C30" s="299">
        <v>0</v>
      </c>
      <c r="D30" s="299">
        <v>0</v>
      </c>
      <c r="E30" s="299">
        <v>0</v>
      </c>
      <c r="F30" s="292"/>
      <c r="G30" s="292"/>
      <c r="H30" s="293"/>
      <c r="I30" s="529"/>
      <c r="J30" s="529"/>
      <c r="K30" s="529"/>
      <c r="L30" s="529"/>
      <c r="M30" s="530"/>
      <c r="N30" s="241"/>
      <c r="O30" s="241"/>
      <c r="P30" s="241"/>
      <c r="Q30" s="241"/>
      <c r="R30" s="241"/>
      <c r="S30" s="241"/>
      <c r="T30" s="241"/>
      <c r="U30" s="241"/>
    </row>
    <row r="31" spans="1:21" s="243" customFormat="1" ht="7.5" customHeight="1" thickBot="1">
      <c r="A31" s="300"/>
      <c r="B31" s="522"/>
      <c r="C31" s="522"/>
      <c r="D31" s="301"/>
      <c r="E31" s="301"/>
      <c r="F31" s="301"/>
      <c r="G31" s="301"/>
      <c r="H31" s="301"/>
      <c r="I31" s="301"/>
      <c r="J31" s="301"/>
      <c r="K31" s="301"/>
      <c r="L31" s="301"/>
      <c r="M31" s="302"/>
      <c r="N31" s="241"/>
      <c r="O31" s="241"/>
      <c r="P31" s="241"/>
      <c r="Q31" s="241"/>
      <c r="R31" s="241"/>
      <c r="S31" s="241"/>
      <c r="T31" s="241"/>
      <c r="U31" s="241"/>
    </row>
    <row r="32" spans="1:21" s="243" customFormat="1" ht="18" customHeight="1">
      <c r="A32" s="510" t="s">
        <v>157</v>
      </c>
      <c r="B32" s="511"/>
      <c r="C32" s="511"/>
      <c r="D32" s="511"/>
      <c r="E32" s="511"/>
      <c r="F32" s="511"/>
      <c r="G32" s="511"/>
      <c r="H32" s="512"/>
      <c r="I32" s="512"/>
      <c r="J32" s="245"/>
      <c r="K32" s="245"/>
      <c r="L32" s="245"/>
      <c r="M32" s="246"/>
      <c r="N32" s="241"/>
      <c r="O32" s="241"/>
      <c r="P32" s="241"/>
      <c r="Q32" s="241"/>
      <c r="R32" s="241"/>
      <c r="S32" s="241"/>
      <c r="T32" s="241"/>
      <c r="U32" s="241"/>
    </row>
    <row r="33" spans="1:23" s="243" customFormat="1" ht="7.5" customHeight="1">
      <c r="A33" s="303"/>
      <c r="B33" s="304"/>
      <c r="C33" s="261"/>
      <c r="D33" s="261"/>
      <c r="E33" s="244"/>
      <c r="F33" s="244"/>
      <c r="G33" s="244"/>
      <c r="H33" s="512"/>
      <c r="I33" s="512"/>
      <c r="J33" s="245"/>
      <c r="K33" s="245"/>
      <c r="L33" s="245"/>
      <c r="M33" s="246"/>
      <c r="N33" s="241"/>
      <c r="O33" s="241"/>
      <c r="P33" s="241"/>
      <c r="Q33" s="241"/>
      <c r="R33" s="241"/>
      <c r="S33" s="241"/>
      <c r="T33" s="241"/>
      <c r="U33" s="241"/>
    </row>
    <row r="34" spans="1:23" s="243" customFormat="1" ht="22.5" customHeight="1">
      <c r="A34" s="503" t="s">
        <v>131</v>
      </c>
      <c r="B34" s="310" t="s">
        <v>47</v>
      </c>
      <c r="C34" s="513" t="s">
        <v>48</v>
      </c>
      <c r="D34" s="514"/>
      <c r="E34" s="245"/>
      <c r="F34" s="245"/>
      <c r="G34" s="515" t="s">
        <v>73</v>
      </c>
      <c r="H34" s="516"/>
      <c r="I34" s="516"/>
      <c r="J34" s="517"/>
      <c r="K34" s="245"/>
      <c r="L34" s="245"/>
      <c r="M34" s="246"/>
      <c r="N34" s="241"/>
      <c r="O34" s="241"/>
      <c r="P34" s="305" t="s">
        <v>194</v>
      </c>
      <c r="Q34" s="241"/>
      <c r="R34" s="241"/>
      <c r="S34" s="241"/>
      <c r="T34" s="241"/>
      <c r="U34" s="241"/>
    </row>
    <row r="35" spans="1:23" s="243" customFormat="1" ht="22.5" customHeight="1">
      <c r="A35" s="504"/>
      <c r="B35" s="26">
        <v>0</v>
      </c>
      <c r="C35" s="495">
        <v>0</v>
      </c>
      <c r="D35" s="496"/>
      <c r="E35" s="45"/>
      <c r="F35" s="245"/>
      <c r="G35" s="499"/>
      <c r="H35" s="500"/>
      <c r="I35" s="500"/>
      <c r="J35" s="518"/>
      <c r="K35" s="306"/>
      <c r="L35" s="306"/>
      <c r="M35" s="307"/>
      <c r="N35" s="241"/>
      <c r="O35" s="241"/>
      <c r="P35" s="241" t="s">
        <v>213</v>
      </c>
      <c r="Q35" s="241"/>
      <c r="R35" s="241"/>
      <c r="S35" s="241"/>
      <c r="T35" s="241"/>
      <c r="U35" s="241"/>
      <c r="W35" s="308"/>
    </row>
    <row r="36" spans="1:23" s="243" customFormat="1" ht="10.5" customHeight="1">
      <c r="A36" s="309"/>
      <c r="B36" s="284"/>
      <c r="C36" s="284"/>
      <c r="D36" s="284"/>
      <c r="E36" s="284"/>
      <c r="F36" s="245"/>
      <c r="G36" s="519"/>
      <c r="H36" s="520"/>
      <c r="I36" s="520"/>
      <c r="J36" s="521"/>
      <c r="K36" s="306"/>
      <c r="L36" s="306"/>
      <c r="M36" s="307"/>
      <c r="N36" s="241"/>
      <c r="O36" s="241"/>
      <c r="P36" s="241"/>
      <c r="Q36" s="241"/>
      <c r="R36" s="241"/>
      <c r="S36" s="241"/>
      <c r="T36" s="241"/>
      <c r="U36" s="241"/>
    </row>
    <row r="37" spans="1:23" s="243" customFormat="1" ht="22.5" customHeight="1">
      <c r="A37" s="503" t="s">
        <v>132</v>
      </c>
      <c r="B37" s="310" t="s">
        <v>47</v>
      </c>
      <c r="C37" s="505" t="s">
        <v>48</v>
      </c>
      <c r="D37" s="505"/>
      <c r="E37" s="284"/>
      <c r="F37" s="245"/>
      <c r="G37" s="507">
        <f>(B35+B38+B41+B44)-(B50+C50+C52)</f>
        <v>0</v>
      </c>
      <c r="H37" s="508"/>
      <c r="I37" s="508"/>
      <c r="J37" s="509"/>
      <c r="K37" s="311"/>
      <c r="L37" s="311"/>
      <c r="M37" s="263"/>
      <c r="N37" s="241"/>
      <c r="O37" s="241"/>
      <c r="P37" s="241"/>
      <c r="Q37" s="241"/>
      <c r="R37" s="241"/>
      <c r="S37" s="241"/>
      <c r="T37" s="241"/>
      <c r="U37" s="241"/>
    </row>
    <row r="38" spans="1:23" s="243" customFormat="1" ht="22.5" customHeight="1">
      <c r="A38" s="504"/>
      <c r="B38" s="26">
        <v>0</v>
      </c>
      <c r="C38" s="495">
        <v>0</v>
      </c>
      <c r="D38" s="496"/>
      <c r="E38" s="284"/>
      <c r="F38" s="245"/>
      <c r="G38" s="312"/>
      <c r="H38" s="312"/>
      <c r="I38" s="312"/>
      <c r="J38" s="311"/>
      <c r="K38" s="311"/>
      <c r="L38" s="311"/>
      <c r="M38" s="263"/>
      <c r="N38" s="241"/>
      <c r="O38" s="241"/>
      <c r="P38" s="241"/>
      <c r="Q38" s="241"/>
      <c r="R38" s="241"/>
      <c r="S38" s="241"/>
      <c r="T38" s="241"/>
      <c r="U38" s="241"/>
    </row>
    <row r="39" spans="1:23" s="248" customFormat="1" ht="7.5" customHeight="1">
      <c r="A39" s="313"/>
      <c r="B39" s="192"/>
      <c r="C39" s="191"/>
      <c r="D39" s="191"/>
      <c r="E39" s="284"/>
      <c r="F39" s="245"/>
      <c r="G39" s="314"/>
      <c r="H39" s="314"/>
      <c r="I39" s="314"/>
      <c r="J39" s="314"/>
      <c r="K39" s="245"/>
      <c r="L39" s="245"/>
      <c r="M39" s="246"/>
      <c r="N39" s="245"/>
      <c r="O39" s="245"/>
      <c r="P39" s="245"/>
      <c r="Q39" s="245"/>
      <c r="R39" s="245"/>
      <c r="S39" s="245"/>
      <c r="T39" s="245"/>
      <c r="U39" s="245"/>
    </row>
    <row r="40" spans="1:23" s="248" customFormat="1" ht="22.5" customHeight="1">
      <c r="A40" s="503" t="s">
        <v>214</v>
      </c>
      <c r="B40" s="310" t="s">
        <v>47</v>
      </c>
      <c r="C40" s="505" t="s">
        <v>48</v>
      </c>
      <c r="D40" s="505"/>
      <c r="E40" s="284"/>
      <c r="F40" s="245"/>
      <c r="G40" s="314"/>
      <c r="H40" s="314"/>
      <c r="I40" s="314"/>
      <c r="J40" s="314"/>
      <c r="K40" s="245"/>
      <c r="L40" s="245"/>
      <c r="M40" s="246"/>
      <c r="N40" s="245"/>
      <c r="O40" s="245"/>
      <c r="P40" s="245"/>
      <c r="Q40" s="245"/>
      <c r="R40" s="245"/>
      <c r="S40" s="245"/>
      <c r="T40" s="245"/>
      <c r="U40" s="245"/>
    </row>
    <row r="41" spans="1:23" s="248" customFormat="1" ht="22.5" customHeight="1">
      <c r="A41" s="504"/>
      <c r="B41" s="26">
        <v>0</v>
      </c>
      <c r="C41" s="495">
        <v>0</v>
      </c>
      <c r="D41" s="496"/>
      <c r="E41" s="284"/>
      <c r="F41" s="245"/>
      <c r="G41" s="314"/>
      <c r="H41" s="314"/>
      <c r="I41" s="314"/>
      <c r="J41" s="314"/>
      <c r="K41" s="245"/>
      <c r="L41" s="245"/>
      <c r="M41" s="246"/>
      <c r="N41" s="245"/>
      <c r="O41" s="245"/>
      <c r="P41" s="245"/>
      <c r="Q41" s="245"/>
      <c r="R41" s="245"/>
      <c r="S41" s="245"/>
      <c r="T41" s="245"/>
      <c r="U41" s="245"/>
    </row>
    <row r="42" spans="1:23" s="248" customFormat="1" ht="7.5" customHeight="1">
      <c r="A42" s="313"/>
      <c r="B42" s="192"/>
      <c r="C42" s="191"/>
      <c r="D42" s="191"/>
      <c r="E42" s="284"/>
      <c r="F42" s="245"/>
      <c r="G42" s="314"/>
      <c r="H42" s="314"/>
      <c r="I42" s="314"/>
      <c r="J42" s="314"/>
      <c r="K42" s="245"/>
      <c r="L42" s="245"/>
      <c r="M42" s="246"/>
      <c r="N42" s="245"/>
      <c r="O42" s="245"/>
      <c r="P42" s="245"/>
      <c r="Q42" s="245"/>
      <c r="R42" s="245"/>
      <c r="S42" s="245"/>
      <c r="T42" s="245"/>
      <c r="U42" s="245"/>
    </row>
    <row r="43" spans="1:23" s="248" customFormat="1" ht="22.5" customHeight="1">
      <c r="A43" s="503" t="s">
        <v>188</v>
      </c>
      <c r="B43" s="310" t="s">
        <v>47</v>
      </c>
      <c r="C43" s="505" t="s">
        <v>48</v>
      </c>
      <c r="D43" s="505"/>
      <c r="E43" s="284"/>
      <c r="F43" s="245"/>
      <c r="G43" s="314"/>
      <c r="H43" s="314"/>
      <c r="I43" s="314"/>
      <c r="J43" s="314"/>
      <c r="K43" s="245"/>
      <c r="L43" s="245"/>
      <c r="M43" s="246"/>
      <c r="N43" s="245"/>
      <c r="O43" s="245"/>
      <c r="P43" s="245"/>
      <c r="Q43" s="245"/>
      <c r="R43" s="245"/>
      <c r="S43" s="245"/>
      <c r="T43" s="245"/>
      <c r="U43" s="245"/>
    </row>
    <row r="44" spans="1:23" s="248" customFormat="1" ht="22.5" customHeight="1">
      <c r="A44" s="504"/>
      <c r="B44" s="26">
        <v>0</v>
      </c>
      <c r="C44" s="495">
        <v>0</v>
      </c>
      <c r="D44" s="496"/>
      <c r="E44" s="284"/>
      <c r="F44" s="245"/>
      <c r="G44" s="314"/>
      <c r="H44" s="314"/>
      <c r="I44" s="314"/>
      <c r="J44" s="314"/>
      <c r="K44" s="245"/>
      <c r="L44" s="245"/>
      <c r="M44" s="246"/>
      <c r="N44" s="245"/>
      <c r="O44" s="245"/>
      <c r="P44" s="245"/>
      <c r="Q44" s="245"/>
      <c r="R44" s="245"/>
      <c r="S44" s="245"/>
      <c r="T44" s="245"/>
      <c r="U44" s="245"/>
    </row>
    <row r="45" spans="1:23" s="248" customFormat="1" ht="7.5" customHeight="1">
      <c r="A45" s="313"/>
      <c r="B45" s="192"/>
      <c r="C45" s="191"/>
      <c r="D45" s="191"/>
      <c r="E45" s="284"/>
      <c r="F45" s="245"/>
      <c r="G45" s="314"/>
      <c r="H45" s="314"/>
      <c r="I45" s="314"/>
      <c r="J45" s="314"/>
      <c r="K45" s="245"/>
      <c r="L45" s="245"/>
      <c r="M45" s="246"/>
      <c r="N45" s="245"/>
      <c r="O45" s="245"/>
      <c r="P45" s="245"/>
      <c r="Q45" s="245"/>
      <c r="R45" s="245"/>
      <c r="S45" s="245"/>
      <c r="T45" s="245"/>
      <c r="U45" s="245"/>
    </row>
    <row r="46" spans="1:23" s="243" customFormat="1" ht="22.5" customHeight="1">
      <c r="A46" s="503" t="s">
        <v>148</v>
      </c>
      <c r="B46" s="310" t="s">
        <v>47</v>
      </c>
      <c r="C46" s="505" t="s">
        <v>48</v>
      </c>
      <c r="D46" s="505"/>
      <c r="E46" s="284"/>
      <c r="F46" s="245"/>
      <c r="G46" s="312"/>
      <c r="H46" s="312"/>
      <c r="I46" s="312"/>
      <c r="J46" s="311"/>
      <c r="K46" s="311"/>
      <c r="L46" s="311"/>
      <c r="M46" s="263"/>
      <c r="N46" s="241"/>
      <c r="O46" s="241"/>
      <c r="P46" s="241"/>
      <c r="Q46" s="241"/>
      <c r="R46" s="241"/>
      <c r="S46" s="241"/>
      <c r="T46" s="241"/>
      <c r="U46" s="241"/>
    </row>
    <row r="47" spans="1:23" s="243" customFormat="1" ht="22.5" customHeight="1">
      <c r="A47" s="504"/>
      <c r="B47" s="235">
        <f>B35+B38+B41+B44</f>
        <v>0</v>
      </c>
      <c r="C47" s="506">
        <f>C35+C38+C41+C44</f>
        <v>0</v>
      </c>
      <c r="D47" s="506"/>
      <c r="E47" s="284"/>
      <c r="F47" s="245"/>
      <c r="G47" s="312"/>
      <c r="H47" s="312"/>
      <c r="I47" s="312"/>
      <c r="J47" s="311"/>
      <c r="K47" s="311"/>
      <c r="L47" s="311"/>
      <c r="M47" s="263"/>
      <c r="N47" s="241"/>
      <c r="O47" s="241"/>
      <c r="P47" s="241"/>
      <c r="Q47" s="241"/>
      <c r="R47" s="241"/>
      <c r="S47" s="241"/>
      <c r="T47" s="241"/>
      <c r="U47" s="241"/>
    </row>
    <row r="48" spans="1:23" s="243" customFormat="1" ht="10.5" customHeight="1">
      <c r="A48" s="309"/>
      <c r="B48" s="284"/>
      <c r="C48" s="284"/>
      <c r="D48" s="284"/>
      <c r="E48" s="284"/>
      <c r="F48" s="245"/>
      <c r="G48" s="312"/>
      <c r="H48" s="490"/>
      <c r="I48" s="490"/>
      <c r="J48" s="490"/>
      <c r="K48" s="490"/>
      <c r="L48" s="490"/>
      <c r="M48" s="491"/>
      <c r="N48" s="241"/>
      <c r="O48" s="241"/>
      <c r="P48" s="241"/>
      <c r="Q48" s="241"/>
      <c r="R48" s="241"/>
      <c r="S48" s="241"/>
      <c r="T48" s="241"/>
      <c r="U48" s="241"/>
    </row>
    <row r="49" spans="1:23" s="243" customFormat="1" ht="22.5" customHeight="1">
      <c r="A49" s="492" t="s">
        <v>133</v>
      </c>
      <c r="B49" s="315" t="s">
        <v>9</v>
      </c>
      <c r="C49" s="493" t="s">
        <v>8</v>
      </c>
      <c r="D49" s="494"/>
      <c r="E49" s="245"/>
      <c r="F49" s="245"/>
      <c r="G49" s="50"/>
      <c r="H49" s="490"/>
      <c r="I49" s="490"/>
      <c r="J49" s="490"/>
      <c r="K49" s="490"/>
      <c r="L49" s="490"/>
      <c r="M49" s="491"/>
      <c r="N49" s="241"/>
      <c r="O49" s="241"/>
      <c r="P49" s="241"/>
      <c r="Q49" s="241"/>
      <c r="R49" s="241"/>
      <c r="S49" s="241"/>
      <c r="T49" s="241"/>
      <c r="U49" s="241"/>
      <c r="W49" s="308"/>
    </row>
    <row r="50" spans="1:23" s="243" customFormat="1" ht="22.5" customHeight="1">
      <c r="A50" s="492"/>
      <c r="B50" s="26">
        <v>0</v>
      </c>
      <c r="C50" s="495">
        <v>0</v>
      </c>
      <c r="D50" s="496"/>
      <c r="E50" s="245"/>
      <c r="F50" s="245"/>
      <c r="G50" s="312"/>
      <c r="H50" s="312"/>
      <c r="I50" s="312"/>
      <c r="J50" s="312"/>
      <c r="K50" s="312"/>
      <c r="L50" s="312"/>
      <c r="M50" s="316"/>
      <c r="N50" s="241"/>
      <c r="O50" s="241"/>
      <c r="P50" s="241"/>
      <c r="Q50" s="241"/>
      <c r="R50" s="241"/>
      <c r="S50" s="241"/>
      <c r="T50" s="241"/>
      <c r="U50" s="241"/>
    </row>
    <row r="51" spans="1:23" s="243" customFormat="1" ht="7.5" customHeight="1">
      <c r="A51" s="317"/>
      <c r="B51" s="245"/>
      <c r="C51" s="245"/>
      <c r="D51" s="245"/>
      <c r="E51" s="245"/>
      <c r="F51" s="245"/>
      <c r="G51" s="312"/>
      <c r="H51" s="312"/>
      <c r="I51" s="312"/>
      <c r="J51" s="312"/>
      <c r="K51" s="312"/>
      <c r="L51" s="312"/>
      <c r="M51" s="316"/>
      <c r="N51" s="241"/>
      <c r="O51" s="241"/>
      <c r="P51" s="241"/>
      <c r="Q51" s="241"/>
      <c r="R51" s="241"/>
      <c r="S51" s="241"/>
      <c r="T51" s="241"/>
      <c r="U51" s="241"/>
    </row>
    <row r="52" spans="1:23" s="243" customFormat="1" ht="22.5" customHeight="1">
      <c r="A52" s="497" t="s">
        <v>134</v>
      </c>
      <c r="B52" s="498"/>
      <c r="C52" s="495">
        <v>0</v>
      </c>
      <c r="D52" s="496"/>
      <c r="E52" s="499" t="s">
        <v>144</v>
      </c>
      <c r="F52" s="500"/>
      <c r="G52" s="500"/>
      <c r="H52" s="500"/>
      <c r="I52" s="500"/>
      <c r="J52" s="312"/>
      <c r="K52" s="273"/>
      <c r="L52" s="501" t="s">
        <v>142</v>
      </c>
      <c r="M52" s="502"/>
      <c r="N52" s="484"/>
      <c r="O52" s="484"/>
      <c r="P52" s="241"/>
      <c r="Q52" s="241"/>
      <c r="R52" s="241"/>
      <c r="S52" s="241"/>
      <c r="T52" s="241"/>
      <c r="U52" s="241"/>
    </row>
    <row r="53" spans="1:23" s="248" customFormat="1" ht="9" customHeight="1">
      <c r="A53" s="260"/>
      <c r="B53" s="261"/>
      <c r="C53" s="261"/>
      <c r="D53" s="261"/>
      <c r="E53" s="318"/>
      <c r="F53" s="312"/>
      <c r="G53" s="312"/>
      <c r="H53" s="312"/>
      <c r="I53" s="312"/>
      <c r="J53" s="312"/>
      <c r="K53" s="273"/>
      <c r="L53" s="312"/>
      <c r="M53" s="316"/>
      <c r="N53" s="484"/>
      <c r="O53" s="484"/>
      <c r="P53" s="245"/>
      <c r="Q53" s="245"/>
      <c r="R53" s="245"/>
      <c r="S53" s="245"/>
      <c r="T53" s="245"/>
      <c r="U53" s="245"/>
    </row>
    <row r="54" spans="1:23" s="248" customFormat="1" ht="17.25" customHeight="1">
      <c r="A54" s="281"/>
      <c r="B54" s="485" t="s">
        <v>50</v>
      </c>
      <c r="C54" s="485"/>
      <c r="D54" s="485"/>
      <c r="E54" s="485"/>
      <c r="F54" s="485"/>
      <c r="G54" s="485"/>
      <c r="H54" s="485"/>
      <c r="I54" s="485"/>
      <c r="J54" s="485"/>
      <c r="K54" s="486">
        <v>0</v>
      </c>
      <c r="L54" s="486"/>
      <c r="M54" s="319" t="s">
        <v>32</v>
      </c>
      <c r="N54" s="245"/>
      <c r="O54" s="245"/>
      <c r="P54" s="245"/>
      <c r="Q54" s="245"/>
      <c r="R54" s="245"/>
      <c r="S54" s="245"/>
      <c r="T54" s="245"/>
      <c r="U54" s="245"/>
    </row>
    <row r="55" spans="1:23" s="248" customFormat="1" ht="7.5" customHeight="1" thickBot="1">
      <c r="A55" s="251"/>
      <c r="B55" s="252"/>
      <c r="C55" s="252"/>
      <c r="D55" s="252"/>
      <c r="E55" s="253"/>
      <c r="F55" s="253"/>
      <c r="G55" s="253"/>
      <c r="H55" s="253"/>
      <c r="I55" s="253"/>
      <c r="J55" s="253"/>
      <c r="K55" s="253"/>
      <c r="L55" s="253"/>
      <c r="M55" s="254"/>
      <c r="N55" s="245"/>
      <c r="O55" s="245"/>
      <c r="P55" s="245"/>
      <c r="Q55" s="245"/>
      <c r="R55" s="245"/>
      <c r="S55" s="245"/>
      <c r="T55" s="245"/>
      <c r="U55" s="245"/>
    </row>
    <row r="56" spans="1:23" s="243" customFormat="1" ht="43.15" customHeight="1">
      <c r="A56" s="487" t="s">
        <v>82</v>
      </c>
      <c r="B56" s="488"/>
      <c r="C56" s="488"/>
      <c r="D56" s="488"/>
      <c r="E56" s="488"/>
      <c r="F56" s="488"/>
      <c r="G56" s="488"/>
      <c r="H56" s="488"/>
      <c r="I56" s="488"/>
      <c r="J56" s="488"/>
      <c r="K56" s="488"/>
      <c r="L56" s="488"/>
      <c r="M56" s="489"/>
      <c r="N56" s="241"/>
      <c r="O56" s="241"/>
      <c r="P56" s="241"/>
      <c r="Q56" s="241"/>
      <c r="R56" s="241"/>
      <c r="S56" s="241"/>
      <c r="T56" s="241"/>
      <c r="U56" s="241"/>
    </row>
    <row r="57" spans="1:23" s="243" customFormat="1" ht="7.5" customHeight="1">
      <c r="A57" s="320"/>
      <c r="B57" s="321"/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2"/>
      <c r="N57" s="241"/>
      <c r="O57" s="241"/>
      <c r="P57" s="241"/>
      <c r="Q57" s="241"/>
      <c r="R57" s="241"/>
      <c r="S57" s="241"/>
      <c r="T57" s="241"/>
      <c r="U57" s="241"/>
    </row>
    <row r="58" spans="1:23" s="243" customFormat="1" ht="18" customHeight="1">
      <c r="A58" s="481" t="s">
        <v>11</v>
      </c>
      <c r="B58" s="482"/>
      <c r="C58" s="482"/>
      <c r="D58" s="482"/>
      <c r="E58" s="483"/>
      <c r="F58" s="465" t="s">
        <v>84</v>
      </c>
      <c r="G58" s="463"/>
      <c r="H58" s="463"/>
      <c r="I58" s="478"/>
      <c r="J58" s="479"/>
      <c r="K58" s="479"/>
      <c r="L58" s="479"/>
      <c r="M58" s="480"/>
      <c r="N58" s="241"/>
      <c r="O58" s="241"/>
      <c r="P58" s="241"/>
      <c r="Q58" s="241"/>
      <c r="R58" s="241"/>
      <c r="S58" s="241"/>
      <c r="T58" s="241"/>
      <c r="U58" s="241"/>
    </row>
    <row r="59" spans="1:23" s="243" customFormat="1" ht="18" customHeight="1">
      <c r="A59" s="462" t="s">
        <v>18</v>
      </c>
      <c r="B59" s="463"/>
      <c r="C59" s="463"/>
      <c r="D59" s="463"/>
      <c r="E59" s="464"/>
      <c r="F59" s="465" t="s">
        <v>84</v>
      </c>
      <c r="G59" s="463"/>
      <c r="H59" s="463"/>
      <c r="I59" s="478"/>
      <c r="J59" s="479"/>
      <c r="K59" s="479"/>
      <c r="L59" s="479"/>
      <c r="M59" s="480"/>
      <c r="N59" s="241"/>
      <c r="O59" s="241"/>
      <c r="P59" s="241"/>
      <c r="Q59" s="241"/>
      <c r="R59" s="241"/>
      <c r="S59" s="241"/>
      <c r="T59" s="241"/>
      <c r="U59" s="241"/>
    </row>
    <row r="60" spans="1:23" s="243" customFormat="1" ht="18" customHeight="1">
      <c r="A60" s="481" t="s">
        <v>30</v>
      </c>
      <c r="B60" s="482"/>
      <c r="C60" s="482"/>
      <c r="D60" s="482"/>
      <c r="E60" s="483"/>
      <c r="F60" s="465" t="s">
        <v>84</v>
      </c>
      <c r="G60" s="463"/>
      <c r="H60" s="463"/>
      <c r="I60" s="478"/>
      <c r="J60" s="479"/>
      <c r="K60" s="479"/>
      <c r="L60" s="479"/>
      <c r="M60" s="480"/>
      <c r="N60" s="241"/>
      <c r="O60" s="241"/>
      <c r="P60" s="241"/>
      <c r="Q60" s="241"/>
      <c r="R60" s="241"/>
      <c r="S60" s="241"/>
      <c r="T60" s="241"/>
      <c r="U60" s="241"/>
    </row>
    <row r="61" spans="1:23" s="243" customFormat="1" ht="17.25" customHeight="1">
      <c r="A61" s="462" t="s">
        <v>83</v>
      </c>
      <c r="B61" s="463"/>
      <c r="C61" s="463"/>
      <c r="D61" s="463"/>
      <c r="E61" s="464"/>
      <c r="F61" s="465" t="s">
        <v>84</v>
      </c>
      <c r="G61" s="463"/>
      <c r="H61" s="463"/>
      <c r="I61" s="478"/>
      <c r="J61" s="479"/>
      <c r="K61" s="479"/>
      <c r="L61" s="479"/>
      <c r="M61" s="480"/>
      <c r="N61" s="241"/>
      <c r="O61" s="241"/>
      <c r="P61" s="241"/>
      <c r="Q61" s="241"/>
      <c r="R61" s="241"/>
      <c r="S61" s="241"/>
      <c r="T61" s="241"/>
      <c r="U61" s="241"/>
    </row>
    <row r="62" spans="1:23" s="243" customFormat="1" ht="17.25" customHeight="1">
      <c r="A62" s="323" t="s">
        <v>152</v>
      </c>
      <c r="B62" s="324"/>
      <c r="C62" s="324"/>
      <c r="D62" s="324"/>
      <c r="E62" s="325"/>
      <c r="F62" s="465" t="s">
        <v>84</v>
      </c>
      <c r="G62" s="463"/>
      <c r="H62" s="463"/>
      <c r="I62" s="398"/>
      <c r="J62" s="399"/>
      <c r="K62" s="399"/>
      <c r="L62" s="399"/>
      <c r="M62" s="400"/>
      <c r="N62" s="241"/>
      <c r="O62" s="241"/>
      <c r="P62" s="241"/>
      <c r="Q62" s="241"/>
      <c r="R62" s="241"/>
      <c r="S62" s="241"/>
      <c r="T62" s="241"/>
      <c r="U62" s="241"/>
    </row>
    <row r="63" spans="1:23" s="243" customFormat="1" ht="17.25" customHeight="1">
      <c r="A63" s="323" t="s">
        <v>175</v>
      </c>
      <c r="B63" s="324"/>
      <c r="C63" s="324"/>
      <c r="D63" s="324"/>
      <c r="E63" s="325"/>
      <c r="F63" s="465" t="s">
        <v>84</v>
      </c>
      <c r="G63" s="463"/>
      <c r="H63" s="463"/>
      <c r="I63" s="398"/>
      <c r="J63" s="399"/>
      <c r="K63" s="399"/>
      <c r="L63" s="399"/>
      <c r="M63" s="400"/>
      <c r="N63" s="241"/>
      <c r="O63" s="241"/>
      <c r="P63" s="241"/>
      <c r="Q63" s="241"/>
      <c r="R63" s="241"/>
      <c r="S63" s="241"/>
      <c r="T63" s="241"/>
      <c r="U63" s="241"/>
    </row>
    <row r="64" spans="1:23" s="243" customFormat="1" ht="17.25" customHeight="1">
      <c r="A64" s="477" t="s">
        <v>176</v>
      </c>
      <c r="B64" s="477"/>
      <c r="C64" s="477"/>
      <c r="D64" s="477"/>
      <c r="E64" s="477"/>
      <c r="F64" s="465" t="s">
        <v>84</v>
      </c>
      <c r="G64" s="463"/>
      <c r="H64" s="463"/>
      <c r="I64" s="398"/>
      <c r="J64" s="399"/>
      <c r="K64" s="399"/>
      <c r="L64" s="399"/>
      <c r="M64" s="400"/>
      <c r="N64" s="241"/>
      <c r="O64" s="241"/>
      <c r="P64" s="241"/>
      <c r="Q64" s="241"/>
      <c r="R64" s="241"/>
      <c r="S64" s="241"/>
      <c r="T64" s="241"/>
      <c r="U64" s="241"/>
    </row>
    <row r="65" spans="1:21" s="243" customFormat="1" ht="17.25" customHeight="1">
      <c r="A65" s="462" t="s">
        <v>186</v>
      </c>
      <c r="B65" s="463"/>
      <c r="C65" s="463"/>
      <c r="D65" s="463"/>
      <c r="E65" s="464"/>
      <c r="F65" s="465" t="s">
        <v>84</v>
      </c>
      <c r="G65" s="463"/>
      <c r="H65" s="463"/>
      <c r="I65" s="398"/>
      <c r="J65" s="399"/>
      <c r="K65" s="399"/>
      <c r="L65" s="399"/>
      <c r="M65" s="400"/>
      <c r="N65" s="241"/>
      <c r="O65" s="241"/>
      <c r="P65" s="241"/>
      <c r="Q65" s="241"/>
      <c r="R65" s="241"/>
      <c r="S65" s="241"/>
      <c r="T65" s="241"/>
      <c r="U65" s="241"/>
    </row>
    <row r="66" spans="1:21" s="243" customFormat="1" ht="7.5" customHeight="1" thickBot="1">
      <c r="A66" s="328"/>
      <c r="B66" s="329"/>
      <c r="C66" s="329"/>
      <c r="D66" s="329"/>
      <c r="E66" s="330"/>
      <c r="F66" s="330"/>
      <c r="G66" s="330"/>
      <c r="H66" s="330"/>
      <c r="I66" s="331"/>
      <c r="J66" s="331"/>
      <c r="K66" s="331"/>
      <c r="L66" s="331"/>
      <c r="M66" s="302"/>
      <c r="N66" s="241"/>
      <c r="O66" s="241"/>
      <c r="P66" s="241"/>
      <c r="Q66" s="241"/>
      <c r="R66" s="241"/>
      <c r="S66" s="241"/>
      <c r="T66" s="241"/>
      <c r="U66" s="241"/>
    </row>
    <row r="67" spans="1:21" s="243" customFormat="1" ht="25.5" customHeight="1">
      <c r="A67" s="466" t="s">
        <v>19</v>
      </c>
      <c r="B67" s="467"/>
      <c r="C67" s="467"/>
      <c r="D67" s="467"/>
      <c r="E67" s="467"/>
      <c r="F67" s="467"/>
      <c r="G67" s="467"/>
      <c r="H67" s="467"/>
      <c r="I67" s="467"/>
      <c r="J67" s="332"/>
      <c r="K67" s="332"/>
      <c r="L67" s="332"/>
      <c r="M67" s="246"/>
      <c r="N67" s="241"/>
      <c r="O67" s="241"/>
      <c r="P67" s="241"/>
      <c r="Q67" s="241"/>
      <c r="R67" s="241"/>
      <c r="S67" s="241"/>
      <c r="T67" s="241"/>
      <c r="U67" s="241"/>
    </row>
    <row r="68" spans="1:21" s="243" customFormat="1" ht="7.5" customHeight="1">
      <c r="A68" s="333"/>
      <c r="B68" s="282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334"/>
      <c r="N68" s="250" t="s">
        <v>42</v>
      </c>
      <c r="O68" s="241"/>
      <c r="P68" s="241"/>
      <c r="Q68" s="241"/>
      <c r="R68" s="241"/>
      <c r="S68" s="241"/>
      <c r="T68" s="241"/>
      <c r="U68" s="241"/>
    </row>
    <row r="69" spans="1:21" s="243" customFormat="1" ht="112.5" customHeight="1">
      <c r="A69" s="468" t="s">
        <v>195</v>
      </c>
      <c r="B69" s="469"/>
      <c r="C69" s="469"/>
      <c r="D69" s="469"/>
      <c r="E69" s="469"/>
      <c r="F69" s="469"/>
      <c r="G69" s="469"/>
      <c r="H69" s="469"/>
      <c r="I69" s="469"/>
      <c r="J69" s="469"/>
      <c r="K69" s="469"/>
      <c r="L69" s="469"/>
      <c r="M69" s="470"/>
      <c r="N69" s="241"/>
      <c r="O69" s="335"/>
      <c r="P69" s="241"/>
      <c r="Q69" s="241"/>
      <c r="R69" s="241"/>
      <c r="S69" s="241"/>
      <c r="T69" s="241"/>
      <c r="U69" s="241"/>
    </row>
    <row r="70" spans="1:21" s="243" customFormat="1" ht="7.5" customHeight="1" thickBot="1">
      <c r="A70" s="336"/>
      <c r="B70" s="337"/>
      <c r="C70" s="337"/>
      <c r="D70" s="337"/>
      <c r="E70" s="337"/>
      <c r="F70" s="337"/>
      <c r="G70" s="337"/>
      <c r="H70" s="337"/>
      <c r="I70" s="337"/>
      <c r="J70" s="337"/>
      <c r="K70" s="337"/>
      <c r="L70" s="337"/>
      <c r="M70" s="338"/>
      <c r="N70" s="241"/>
      <c r="O70" s="241"/>
      <c r="P70" s="241"/>
      <c r="Q70" s="241"/>
      <c r="R70" s="241"/>
      <c r="S70" s="241"/>
      <c r="T70" s="241"/>
      <c r="U70" s="241"/>
    </row>
    <row r="71" spans="1:21" s="243" customFormat="1" ht="16.5" customHeight="1" thickBot="1">
      <c r="A71" s="339" t="s">
        <v>37</v>
      </c>
      <c r="B71" s="340"/>
      <c r="C71" s="340"/>
      <c r="D71" s="240"/>
      <c r="E71" s="240"/>
      <c r="F71" s="240"/>
      <c r="G71" s="240"/>
      <c r="H71" s="240"/>
      <c r="I71" s="240"/>
      <c r="J71" s="240"/>
      <c r="K71" s="471" t="s">
        <v>130</v>
      </c>
      <c r="L71" s="472"/>
      <c r="M71" s="473"/>
      <c r="N71" s="241"/>
      <c r="O71" s="241"/>
      <c r="P71" s="241"/>
      <c r="Q71" s="241"/>
      <c r="R71" s="241"/>
      <c r="S71" s="241"/>
      <c r="T71" s="241"/>
      <c r="U71" s="241"/>
    </row>
    <row r="72" spans="1:21" s="243" customFormat="1" ht="30" customHeight="1">
      <c r="A72" s="317"/>
      <c r="B72" s="245"/>
      <c r="C72" s="245"/>
      <c r="D72" s="245"/>
      <c r="E72" s="245"/>
      <c r="F72" s="245"/>
      <c r="G72" s="245"/>
      <c r="H72" s="245"/>
      <c r="I72" s="245"/>
      <c r="J72" s="245"/>
      <c r="K72" s="474"/>
      <c r="L72" s="475"/>
      <c r="M72" s="476"/>
      <c r="N72" s="241"/>
      <c r="O72" s="241"/>
      <c r="P72" s="241"/>
      <c r="Q72" s="241"/>
      <c r="R72" s="241"/>
      <c r="S72" s="241"/>
      <c r="T72" s="241"/>
      <c r="U72" s="241"/>
    </row>
    <row r="73" spans="1:21" s="243" customFormat="1" ht="30" customHeight="1">
      <c r="A73" s="317"/>
      <c r="B73" s="245"/>
      <c r="C73" s="245"/>
      <c r="D73" s="245"/>
      <c r="E73" s="245"/>
      <c r="F73" s="245"/>
      <c r="G73" s="245"/>
      <c r="H73" s="245"/>
      <c r="I73" s="245"/>
      <c r="J73" s="245"/>
      <c r="K73" s="452"/>
      <c r="L73" s="453"/>
      <c r="M73" s="454"/>
      <c r="N73" s="241"/>
      <c r="O73" s="241"/>
      <c r="P73" s="241"/>
      <c r="Q73" s="241"/>
      <c r="R73" s="241"/>
      <c r="S73" s="241"/>
      <c r="T73" s="241"/>
      <c r="U73" s="241"/>
    </row>
    <row r="74" spans="1:21" s="243" customFormat="1" ht="30.75" customHeight="1" thickBot="1">
      <c r="A74" s="455" t="s">
        <v>4</v>
      </c>
      <c r="B74" s="456"/>
      <c r="C74" s="457" t="s">
        <v>35</v>
      </c>
      <c r="D74" s="457"/>
      <c r="E74" s="457"/>
      <c r="F74" s="457"/>
      <c r="G74" s="457"/>
      <c r="H74" s="457"/>
      <c r="I74" s="457"/>
      <c r="J74" s="458"/>
      <c r="K74" s="459"/>
      <c r="L74" s="460"/>
      <c r="M74" s="461"/>
      <c r="N74" s="241"/>
      <c r="O74" s="241"/>
      <c r="P74" s="241"/>
      <c r="Q74" s="241"/>
      <c r="R74" s="241"/>
      <c r="S74" s="241"/>
      <c r="T74" s="241"/>
      <c r="U74" s="241"/>
    </row>
  </sheetData>
  <sheetProtection algorithmName="SHA-512" hashValue="z1Tfa3Ms4mtPVyfom3ycC1qmv/BfmU2uOptjLupGXO5Ds14VdfWQ4i2WazwpcEQ9yOPzov5jXCSSztXQXrvjaw==" saltValue="0BLRSF5tGWgebFNyCPCf2g==" spinCount="100000" sheet="1" selectLockedCells="1"/>
  <mergeCells count="92">
    <mergeCell ref="J1:K1"/>
    <mergeCell ref="L1:M1"/>
    <mergeCell ref="A2:B2"/>
    <mergeCell ref="A4:B4"/>
    <mergeCell ref="A5:B6"/>
    <mergeCell ref="C5:M5"/>
    <mergeCell ref="C6:M6"/>
    <mergeCell ref="A15:B15"/>
    <mergeCell ref="J15:M15"/>
    <mergeCell ref="A7:B8"/>
    <mergeCell ref="C7:M7"/>
    <mergeCell ref="C8:M8"/>
    <mergeCell ref="H9:I9"/>
    <mergeCell ref="A10:B10"/>
    <mergeCell ref="A12:B12"/>
    <mergeCell ref="C12:E12"/>
    <mergeCell ref="F12:J12"/>
    <mergeCell ref="A13:B13"/>
    <mergeCell ref="C13:D13"/>
    <mergeCell ref="J13:M13"/>
    <mergeCell ref="A14:B14"/>
    <mergeCell ref="J14:M14"/>
    <mergeCell ref="B31:C31"/>
    <mergeCell ref="A16:B17"/>
    <mergeCell ref="C16:C17"/>
    <mergeCell ref="I16:M18"/>
    <mergeCell ref="A19:M23"/>
    <mergeCell ref="A24:L24"/>
    <mergeCell ref="A25:M25"/>
    <mergeCell ref="A27:A28"/>
    <mergeCell ref="B27:B28"/>
    <mergeCell ref="C27:D27"/>
    <mergeCell ref="E27:E28"/>
    <mergeCell ref="I29:M30"/>
    <mergeCell ref="A32:G32"/>
    <mergeCell ref="H32:I32"/>
    <mergeCell ref="H33:I33"/>
    <mergeCell ref="A34:A35"/>
    <mergeCell ref="C34:D34"/>
    <mergeCell ref="G34:J36"/>
    <mergeCell ref="C35:D35"/>
    <mergeCell ref="A37:A38"/>
    <mergeCell ref="C37:D37"/>
    <mergeCell ref="G37:J37"/>
    <mergeCell ref="C38:D38"/>
    <mergeCell ref="A40:A41"/>
    <mergeCell ref="C40:D40"/>
    <mergeCell ref="C41:D41"/>
    <mergeCell ref="A43:A44"/>
    <mergeCell ref="C43:D43"/>
    <mergeCell ref="C44:D44"/>
    <mergeCell ref="A46:A47"/>
    <mergeCell ref="C46:D46"/>
    <mergeCell ref="C47:D47"/>
    <mergeCell ref="H48:M49"/>
    <mergeCell ref="A49:A50"/>
    <mergeCell ref="C49:D49"/>
    <mergeCell ref="C50:D50"/>
    <mergeCell ref="A52:B52"/>
    <mergeCell ref="C52:D52"/>
    <mergeCell ref="E52:I52"/>
    <mergeCell ref="L52:M52"/>
    <mergeCell ref="N52:O53"/>
    <mergeCell ref="B54:J54"/>
    <mergeCell ref="K54:L54"/>
    <mergeCell ref="A56:M56"/>
    <mergeCell ref="A58:E58"/>
    <mergeCell ref="F58:H58"/>
    <mergeCell ref="I58:M58"/>
    <mergeCell ref="A64:E64"/>
    <mergeCell ref="F64:H64"/>
    <mergeCell ref="A59:E59"/>
    <mergeCell ref="F59:H59"/>
    <mergeCell ref="I59:M59"/>
    <mergeCell ref="A60:E60"/>
    <mergeCell ref="F60:H60"/>
    <mergeCell ref="I60:M60"/>
    <mergeCell ref="A61:E61"/>
    <mergeCell ref="F61:H61"/>
    <mergeCell ref="I61:M61"/>
    <mergeCell ref="F62:H62"/>
    <mergeCell ref="F63:H63"/>
    <mergeCell ref="K73:M73"/>
    <mergeCell ref="A74:B74"/>
    <mergeCell ref="C74:J74"/>
    <mergeCell ref="K74:M74"/>
    <mergeCell ref="A65:E65"/>
    <mergeCell ref="F65:H65"/>
    <mergeCell ref="A67:I67"/>
    <mergeCell ref="A69:M69"/>
    <mergeCell ref="K71:M71"/>
    <mergeCell ref="K72:M72"/>
  </mergeCells>
  <conditionalFormatting sqref="G49">
    <cfRule type="cellIs" dxfId="53" priority="5" stopIfTrue="1" operator="notEqual">
      <formula>0</formula>
    </cfRule>
  </conditionalFormatting>
  <conditionalFormatting sqref="G37:J37">
    <cfRule type="cellIs" dxfId="52" priority="4" operator="notEqual">
      <formula>0</formula>
    </cfRule>
  </conditionalFormatting>
  <conditionalFormatting sqref="C14">
    <cfRule type="cellIs" dxfId="51" priority="3" operator="lessThan">
      <formula>42552</formula>
    </cfRule>
  </conditionalFormatting>
  <conditionalFormatting sqref="C15">
    <cfRule type="cellIs" dxfId="50" priority="2" operator="lessThan">
      <formula>$C$14</formula>
    </cfRule>
  </conditionalFormatting>
  <conditionalFormatting sqref="C16:C17">
    <cfRule type="cellIs" dxfId="49" priority="1" operator="greaterThan">
      <formula>45473</formula>
    </cfRule>
  </conditionalFormatting>
  <printOptions horizontalCentered="1"/>
  <pageMargins left="0.78740157480314965" right="0.59055118110236227" top="0.86614173228346458" bottom="0.39370078740157483" header="0.31496062992125984" footer="0.31496062992125984"/>
  <pageSetup paperSize="9" scale="32" orientation="portrait" r:id="rId1"/>
  <headerFooter>
    <oddHeader xml:space="preserve">&amp;C&amp;"-,Fett"&amp;18Antrag auf Zuwendung nach dem 
Landesinvestitionsprogramm "Kinderbetreuung" 2021 – 2023   &amp;16
&amp;17Einzelantrag je Maßnahme&amp;R
</oddHeader>
  </headerFooter>
  <drawing r:id="rId2"/>
  <legacyDrawing r:id="rId3"/>
  <controls>
    <mc:AlternateContent xmlns:mc="http://schemas.openxmlformats.org/markup-compatibility/2006">
      <mc:Choice Requires="x14">
        <control shapeId="156688" r:id="rId4" name="ComboBox2">
          <controlPr defaultSize="0" autoLine="0" listFillRange="O19:O22" r:id="rId5">
            <anchor moveWithCells="1">
              <from>
                <xdr:col>0</xdr:col>
                <xdr:colOff>990600</xdr:colOff>
                <xdr:row>2</xdr:row>
                <xdr:rowOff>66675</xdr:rowOff>
              </from>
              <to>
                <xdr:col>8</xdr:col>
                <xdr:colOff>95250</xdr:colOff>
                <xdr:row>3</xdr:row>
                <xdr:rowOff>276225</xdr:rowOff>
              </to>
            </anchor>
          </controlPr>
        </control>
      </mc:Choice>
      <mc:Fallback>
        <control shapeId="156688" r:id="rId4" name="ComboBox2"/>
      </mc:Fallback>
    </mc:AlternateContent>
    <mc:AlternateContent xmlns:mc="http://schemas.openxmlformats.org/markup-compatibility/2006">
      <mc:Choice Requires="x14">
        <control shapeId="156689" r:id="rId6" name="ComboBox3">
          <controlPr defaultSize="0" autoLine="0" listFillRange="O2:O8" r:id="rId7">
            <anchor moveWithCells="1">
              <from>
                <xdr:col>1</xdr:col>
                <xdr:colOff>723900</xdr:colOff>
                <xdr:row>12</xdr:row>
                <xdr:rowOff>0</xdr:rowOff>
              </from>
              <to>
                <xdr:col>4</xdr:col>
                <xdr:colOff>809625</xdr:colOff>
                <xdr:row>12</xdr:row>
                <xdr:rowOff>285750</xdr:rowOff>
              </to>
            </anchor>
          </controlPr>
        </control>
      </mc:Choice>
      <mc:Fallback>
        <control shapeId="156689" r:id="rId6" name="ComboBox3"/>
      </mc:Fallback>
    </mc:AlternateContent>
    <mc:AlternateContent xmlns:mc="http://schemas.openxmlformats.org/markup-compatibility/2006">
      <mc:Choice Requires="x14">
        <control shapeId="156693" r:id="rId8" name="ComboBox1">
          <controlPr defaultSize="0" autoLine="0" listFillRange="P33:P35" r:id="rId9">
            <anchor moveWithCells="1">
              <from>
                <xdr:col>8</xdr:col>
                <xdr:colOff>666750</xdr:colOff>
                <xdr:row>50</xdr:row>
                <xdr:rowOff>57150</xdr:rowOff>
              </from>
              <to>
                <xdr:col>11</xdr:col>
                <xdr:colOff>561975</xdr:colOff>
                <xdr:row>51</xdr:row>
                <xdr:rowOff>257175</xdr:rowOff>
              </to>
            </anchor>
          </controlPr>
        </control>
      </mc:Choice>
      <mc:Fallback>
        <control shapeId="156693" r:id="rId8" name="ComboBox1"/>
      </mc:Fallback>
    </mc:AlternateContent>
    <mc:AlternateContent xmlns:mc="http://schemas.openxmlformats.org/markup-compatibility/2006">
      <mc:Choice Requires="x14">
        <control shapeId="156673" r:id="rId10" name="Check Box 1">
          <controlPr locked="0" defaultSize="0" autoFill="0" autoLine="0" autoPict="0">
            <anchor moveWithCells="1">
              <from>
                <xdr:col>4</xdr:col>
                <xdr:colOff>552450</xdr:colOff>
                <xdr:row>57</xdr:row>
                <xdr:rowOff>219075</xdr:rowOff>
              </from>
              <to>
                <xdr:col>4</xdr:col>
                <xdr:colOff>819150</xdr:colOff>
                <xdr:row>58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74" r:id="rId11" name="Check Box 2">
          <controlPr locked="0" defaultSize="0" autoFill="0" autoLine="0" autoPict="0">
            <anchor moveWithCells="1">
              <from>
                <xdr:col>4</xdr:col>
                <xdr:colOff>552450</xdr:colOff>
                <xdr:row>58</xdr:row>
                <xdr:rowOff>209550</xdr:rowOff>
              </from>
              <to>
                <xdr:col>4</xdr:col>
                <xdr:colOff>819150</xdr:colOff>
                <xdr:row>60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75" r:id="rId12" name="Check Box 3">
          <controlPr locked="0" defaultSize="0" autoFill="0" autoLine="0" autoPict="0">
            <anchor moveWithCells="1">
              <from>
                <xdr:col>4</xdr:col>
                <xdr:colOff>542925</xdr:colOff>
                <xdr:row>57</xdr:row>
                <xdr:rowOff>0</xdr:rowOff>
              </from>
              <to>
                <xdr:col>4</xdr:col>
                <xdr:colOff>828675</xdr:colOff>
                <xdr:row>58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76" r:id="rId13" name="Check Box 4">
          <controlPr locked="0" defaultSize="0" autoFill="0" autoLine="0" autoPict="0">
            <anchor moveWithCells="1">
              <from>
                <xdr:col>4</xdr:col>
                <xdr:colOff>552450</xdr:colOff>
                <xdr:row>59</xdr:row>
                <xdr:rowOff>190500</xdr:rowOff>
              </from>
              <to>
                <xdr:col>4</xdr:col>
                <xdr:colOff>828675</xdr:colOff>
                <xdr:row>61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77" r:id="rId14" name="Check Box 5">
          <controlPr locked="0" defaultSize="0" autoFill="0" autoLine="0" autoPict="0">
            <anchor moveWithCells="1">
              <from>
                <xdr:col>4</xdr:col>
                <xdr:colOff>552450</xdr:colOff>
                <xdr:row>60</xdr:row>
                <xdr:rowOff>180975</xdr:rowOff>
              </from>
              <to>
                <xdr:col>5</xdr:col>
                <xdr:colOff>0</xdr:colOff>
                <xdr:row>62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78" r:id="rId15" name="Check Box 6">
          <controlPr locked="0" defaultSize="0" autoFill="0" autoLine="0" autoPict="0">
            <anchor moveWithCells="1">
              <from>
                <xdr:col>9</xdr:col>
                <xdr:colOff>19050</xdr:colOff>
                <xdr:row>13</xdr:row>
                <xdr:rowOff>66675</xdr:rowOff>
              </from>
              <to>
                <xdr:col>9</xdr:col>
                <xdr:colOff>276225</xdr:colOff>
                <xdr:row>13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79" r:id="rId16" name="Check Box 7">
          <controlPr locked="0" defaultSize="0" autoFill="0" autoLine="0" autoPict="0">
            <anchor moveWithCells="1">
              <from>
                <xdr:col>9</xdr:col>
                <xdr:colOff>9525</xdr:colOff>
                <xdr:row>14</xdr:row>
                <xdr:rowOff>95250</xdr:rowOff>
              </from>
              <to>
                <xdr:col>9</xdr:col>
                <xdr:colOff>276225</xdr:colOff>
                <xdr:row>14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80" r:id="rId17" name="Check Box 8">
          <controlPr locked="0" defaultSize="0" autoFill="0" autoLine="0" autoPict="0">
            <anchor moveWithCells="1">
              <from>
                <xdr:col>3</xdr:col>
                <xdr:colOff>123825</xdr:colOff>
                <xdr:row>10</xdr:row>
                <xdr:rowOff>85725</xdr:rowOff>
              </from>
              <to>
                <xdr:col>3</xdr:col>
                <xdr:colOff>923925</xdr:colOff>
                <xdr:row>12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81" r:id="rId18" name="Check Box 9">
          <controlPr locked="0" defaultSize="0" autoFill="0" autoLine="0" autoPict="0">
            <anchor moveWithCells="1">
              <from>
                <xdr:col>3</xdr:col>
                <xdr:colOff>781050</xdr:colOff>
                <xdr:row>11</xdr:row>
                <xdr:rowOff>19050</xdr:rowOff>
              </from>
              <to>
                <xdr:col>4</xdr:col>
                <xdr:colOff>504825</xdr:colOff>
                <xdr:row>11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82" r:id="rId19" name="Check Box 10">
          <controlPr locked="0" defaultSize="0" autoFill="0" autoLine="0" autoPict="0">
            <anchor moveWithCells="1">
              <from>
                <xdr:col>10</xdr:col>
                <xdr:colOff>647700</xdr:colOff>
                <xdr:row>67</xdr:row>
                <xdr:rowOff>9525</xdr:rowOff>
              </from>
              <to>
                <xdr:col>10</xdr:col>
                <xdr:colOff>990600</xdr:colOff>
                <xdr:row>68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83" r:id="rId20" name="Check Box 11">
          <controlPr locked="0" defaultSize="0" autoFill="0" autoLine="0" autoPict="0">
            <anchor moveWithCells="1">
              <from>
                <xdr:col>10</xdr:col>
                <xdr:colOff>666750</xdr:colOff>
                <xdr:row>68</xdr:row>
                <xdr:rowOff>447675</xdr:rowOff>
              </from>
              <to>
                <xdr:col>11</xdr:col>
                <xdr:colOff>57150</xdr:colOff>
                <xdr:row>68</xdr:row>
                <xdr:rowOff>885825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84" r:id="rId21" name="Check Box 12">
          <controlPr locked="0" defaultSize="0" autoFill="0" autoLine="0" autoPict="0">
            <anchor moveWithCells="1">
              <from>
                <xdr:col>10</xdr:col>
                <xdr:colOff>666750</xdr:colOff>
                <xdr:row>68</xdr:row>
                <xdr:rowOff>1085850</xdr:rowOff>
              </from>
              <to>
                <xdr:col>10</xdr:col>
                <xdr:colOff>942975</xdr:colOff>
                <xdr:row>68</xdr:row>
                <xdr:rowOff>1343025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85" r:id="rId22" name="Check Box 13">
          <controlPr locked="0" defaultSize="0" autoFill="0" autoLine="0" autoPict="0">
            <anchor moveWithCells="1">
              <from>
                <xdr:col>4</xdr:col>
                <xdr:colOff>552450</xdr:colOff>
                <xdr:row>62</xdr:row>
                <xdr:rowOff>180975</xdr:rowOff>
              </from>
              <to>
                <xdr:col>5</xdr:col>
                <xdr:colOff>0</xdr:colOff>
                <xdr:row>64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86" r:id="rId23" name="Check Box 14">
          <controlPr locked="0" defaultSize="0" autoFill="0" autoLine="0" autoPict="0">
            <anchor moveWithCells="1">
              <from>
                <xdr:col>4</xdr:col>
                <xdr:colOff>552450</xdr:colOff>
                <xdr:row>61</xdr:row>
                <xdr:rowOff>190500</xdr:rowOff>
              </from>
              <to>
                <xdr:col>5</xdr:col>
                <xdr:colOff>0</xdr:colOff>
                <xdr:row>63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87" r:id="rId24" name="Check Box 15">
          <controlPr locked="0" defaultSize="0" autoFill="0" autoLine="0" autoPict="0">
            <anchor moveWithCells="1">
              <from>
                <xdr:col>7</xdr:col>
                <xdr:colOff>523875</xdr:colOff>
                <xdr:row>15</xdr:row>
                <xdr:rowOff>114300</xdr:rowOff>
              </from>
              <to>
                <xdr:col>8</xdr:col>
                <xdr:colOff>57150</xdr:colOff>
                <xdr:row>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90" r:id="rId25" name="Check Box 18">
          <controlPr locked="0" defaultSize="0" autoFill="0" autoLine="0" autoPict="0">
            <anchor moveWithCells="1">
              <from>
                <xdr:col>4</xdr:col>
                <xdr:colOff>552450</xdr:colOff>
                <xdr:row>63</xdr:row>
                <xdr:rowOff>161925</xdr:rowOff>
              </from>
              <to>
                <xdr:col>5</xdr:col>
                <xdr:colOff>104775</xdr:colOff>
                <xdr:row>65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91" r:id="rId26" name="Check Box 19">
          <controlPr locked="0" defaultSize="0" autoFill="0" autoLine="0" autoPict="0">
            <anchor moveWithCells="1">
              <from>
                <xdr:col>0</xdr:col>
                <xdr:colOff>1304925</xdr:colOff>
                <xdr:row>10</xdr:row>
                <xdr:rowOff>85725</xdr:rowOff>
              </from>
              <to>
                <xdr:col>1</xdr:col>
                <xdr:colOff>628650</xdr:colOff>
                <xdr:row>12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92" r:id="rId27" name="Check Box 20">
          <controlPr locked="0" defaultSize="0" autoFill="0" autoLine="0" autoPict="0">
            <anchor moveWithCells="1">
              <from>
                <xdr:col>1</xdr:col>
                <xdr:colOff>419100</xdr:colOff>
                <xdr:row>11</xdr:row>
                <xdr:rowOff>19050</xdr:rowOff>
              </from>
              <to>
                <xdr:col>2</xdr:col>
                <xdr:colOff>0</xdr:colOff>
                <xdr:row>11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94" r:id="rId28" name="Check Box 22">
          <controlPr locked="0" defaultSize="0" autoFill="0" autoLine="0" autoPict="0">
            <anchor moveWithCells="1">
              <from>
                <xdr:col>8</xdr:col>
                <xdr:colOff>361950</xdr:colOff>
                <xdr:row>11</xdr:row>
                <xdr:rowOff>0</xdr:rowOff>
              </from>
              <to>
                <xdr:col>9</xdr:col>
                <xdr:colOff>342900</xdr:colOff>
                <xdr:row>12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6695" r:id="rId29" name="Check Box 23">
          <controlPr locked="0" defaultSize="0" autoFill="0" autoLine="0" autoPict="0">
            <anchor moveWithCells="1">
              <from>
                <xdr:col>9</xdr:col>
                <xdr:colOff>142875</xdr:colOff>
                <xdr:row>11</xdr:row>
                <xdr:rowOff>28575</xdr:rowOff>
              </from>
              <to>
                <xdr:col>10</xdr:col>
                <xdr:colOff>152400</xdr:colOff>
                <xdr:row>12</xdr:row>
                <xdr:rowOff>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>
    <pageSetUpPr fitToPage="1"/>
  </sheetPr>
  <dimension ref="A1:AA75"/>
  <sheetViews>
    <sheetView view="pageLayout" zoomScale="70" zoomScaleNormal="70" zoomScalePageLayoutView="70" workbookViewId="0">
      <selection activeCell="A18" sqref="A18:M22"/>
    </sheetView>
  </sheetViews>
  <sheetFormatPr baseColWidth="10" defaultColWidth="11.42578125" defaultRowHeight="12.75"/>
  <cols>
    <col min="1" max="1" width="23.140625" style="382" customWidth="1"/>
    <col min="2" max="2" width="22" style="382" customWidth="1"/>
    <col min="3" max="4" width="17.28515625" style="382" customWidth="1"/>
    <col min="5" max="5" width="12.5703125" style="382" customWidth="1"/>
    <col min="6" max="6" width="2.7109375" style="382" customWidth="1"/>
    <col min="7" max="7" width="2.5703125" style="382" customWidth="1"/>
    <col min="8" max="8" width="22.7109375" style="383" customWidth="1"/>
    <col min="9" max="9" width="13" style="382" customWidth="1"/>
    <col min="10" max="10" width="14.5703125" style="382" customWidth="1"/>
    <col min="11" max="11" width="14.85546875" style="382" customWidth="1"/>
    <col min="12" max="12" width="11.28515625" style="382" customWidth="1"/>
    <col min="13" max="13" width="11.140625" style="382" customWidth="1"/>
    <col min="14" max="16" width="11.42578125" style="382" customWidth="1"/>
    <col min="17" max="17" width="12.28515625" style="382" bestFit="1" customWidth="1"/>
    <col min="18" max="22" width="11.42578125" style="382" customWidth="1"/>
    <col min="23" max="23" width="11.42578125" style="382" hidden="1" customWidth="1"/>
    <col min="24" max="24" width="12.28515625" style="382" hidden="1" customWidth="1"/>
    <col min="25" max="27" width="11.42578125" style="382" hidden="1" customWidth="1"/>
    <col min="28" max="16384" width="11.42578125" style="382"/>
  </cols>
  <sheetData>
    <row r="1" spans="1:24" s="248" customFormat="1" ht="18" customHeight="1">
      <c r="A1" s="239"/>
      <c r="B1" s="240"/>
      <c r="C1" s="240"/>
      <c r="D1" s="240"/>
      <c r="E1" s="343"/>
      <c r="F1" s="240"/>
      <c r="G1" s="240"/>
      <c r="H1" s="242" t="s">
        <v>150</v>
      </c>
      <c r="I1" s="213"/>
      <c r="J1" s="573" t="s">
        <v>29</v>
      </c>
      <c r="K1" s="573"/>
      <c r="L1" s="628"/>
      <c r="M1" s="629"/>
      <c r="N1" s="245"/>
      <c r="O1" s="245"/>
      <c r="P1" s="245"/>
      <c r="Q1" s="245"/>
      <c r="R1" s="245"/>
      <c r="S1" s="245"/>
      <c r="T1" s="245"/>
      <c r="U1" s="245"/>
      <c r="V1" s="245"/>
    </row>
    <row r="2" spans="1:24" s="248" customFormat="1" ht="19.5" customHeight="1">
      <c r="A2" s="576" t="s">
        <v>7</v>
      </c>
      <c r="B2" s="577"/>
      <c r="C2" s="244"/>
      <c r="D2" s="244"/>
      <c r="E2" s="344" t="s">
        <v>12</v>
      </c>
      <c r="F2" s="244"/>
      <c r="G2" s="244"/>
      <c r="H2" s="244"/>
      <c r="I2" s="245"/>
      <c r="J2" s="245"/>
      <c r="K2" s="245"/>
      <c r="L2" s="245"/>
      <c r="M2" s="246"/>
      <c r="N2" s="245"/>
      <c r="O2" s="245"/>
      <c r="P2" s="245"/>
      <c r="Q2" s="245"/>
      <c r="R2" s="245"/>
      <c r="S2" s="245"/>
      <c r="T2" s="245"/>
      <c r="U2" s="245"/>
      <c r="V2" s="245"/>
    </row>
    <row r="3" spans="1:24" s="248" customFormat="1" ht="7.5" customHeight="1">
      <c r="A3" s="247"/>
      <c r="B3" s="244"/>
      <c r="C3" s="244"/>
      <c r="D3" s="244"/>
      <c r="E3" s="344" t="s">
        <v>14</v>
      </c>
      <c r="F3" s="244"/>
      <c r="G3" s="244"/>
      <c r="H3" s="244"/>
      <c r="I3" s="245"/>
      <c r="J3" s="245"/>
      <c r="K3" s="245"/>
      <c r="M3" s="246"/>
      <c r="N3" s="245"/>
      <c r="O3" s="318"/>
      <c r="P3" s="245"/>
      <c r="Q3" s="245"/>
      <c r="R3" s="245"/>
      <c r="S3" s="245"/>
      <c r="T3" s="245"/>
      <c r="U3" s="245"/>
      <c r="V3" s="245"/>
    </row>
    <row r="4" spans="1:24" s="248" customFormat="1" ht="23.25" customHeight="1">
      <c r="A4" s="578" t="s">
        <v>22</v>
      </c>
      <c r="B4" s="579"/>
      <c r="C4" s="244"/>
      <c r="D4" s="244"/>
      <c r="E4" s="344" t="s">
        <v>15</v>
      </c>
      <c r="F4" s="244"/>
      <c r="G4" s="244"/>
      <c r="H4" s="244"/>
      <c r="I4" s="245"/>
      <c r="J4" s="245"/>
      <c r="K4" s="245"/>
      <c r="L4" s="245"/>
      <c r="M4" s="246"/>
      <c r="N4" s="245"/>
      <c r="O4" s="318"/>
      <c r="P4" s="245"/>
      <c r="Q4" s="245"/>
      <c r="R4" s="245"/>
      <c r="S4" s="245"/>
      <c r="T4" s="245"/>
      <c r="U4" s="245"/>
      <c r="V4" s="245"/>
      <c r="W4" s="345" t="s">
        <v>92</v>
      </c>
      <c r="X4" s="346"/>
    </row>
    <row r="5" spans="1:24" s="248" customFormat="1" ht="24.75" customHeight="1">
      <c r="A5" s="580" t="s">
        <v>191</v>
      </c>
      <c r="B5" s="581"/>
      <c r="C5" s="560"/>
      <c r="D5" s="561"/>
      <c r="E5" s="561"/>
      <c r="F5" s="561"/>
      <c r="G5" s="561"/>
      <c r="H5" s="561"/>
      <c r="I5" s="561"/>
      <c r="J5" s="561"/>
      <c r="K5" s="561"/>
      <c r="L5" s="561"/>
      <c r="M5" s="562"/>
      <c r="N5" s="245"/>
      <c r="O5" s="318"/>
      <c r="P5" s="245"/>
      <c r="Q5" s="245"/>
      <c r="R5" s="245"/>
      <c r="S5" s="245"/>
      <c r="T5" s="245"/>
      <c r="U5" s="245"/>
      <c r="V5" s="245"/>
      <c r="X5" s="347" t="s">
        <v>122</v>
      </c>
    </row>
    <row r="6" spans="1:24" s="248" customFormat="1" ht="23.25" customHeight="1">
      <c r="A6" s="582"/>
      <c r="B6" s="583"/>
      <c r="C6" s="584"/>
      <c r="D6" s="585"/>
      <c r="E6" s="585"/>
      <c r="F6" s="585"/>
      <c r="G6" s="585"/>
      <c r="H6" s="585"/>
      <c r="I6" s="585"/>
      <c r="J6" s="585"/>
      <c r="K6" s="585"/>
      <c r="L6" s="585"/>
      <c r="M6" s="586"/>
      <c r="N6" s="245"/>
      <c r="O6" s="318"/>
      <c r="P6" s="245"/>
      <c r="Q6" s="245"/>
      <c r="R6" s="245"/>
      <c r="S6" s="245"/>
      <c r="T6" s="245"/>
      <c r="U6" s="245"/>
      <c r="V6" s="245"/>
      <c r="X6" s="347" t="s">
        <v>123</v>
      </c>
    </row>
    <row r="7" spans="1:24" s="248" customFormat="1" ht="28.5" customHeight="1">
      <c r="A7" s="556" t="s">
        <v>119</v>
      </c>
      <c r="B7" s="557"/>
      <c r="C7" s="560"/>
      <c r="D7" s="561"/>
      <c r="E7" s="561"/>
      <c r="F7" s="561"/>
      <c r="G7" s="561"/>
      <c r="H7" s="561"/>
      <c r="I7" s="561"/>
      <c r="J7" s="630"/>
      <c r="K7" s="631" t="s">
        <v>25</v>
      </c>
      <c r="L7" s="631"/>
      <c r="M7" s="632"/>
      <c r="N7" s="245"/>
      <c r="O7" s="245"/>
      <c r="P7" s="245"/>
      <c r="Q7" s="245"/>
      <c r="R7" s="245"/>
      <c r="S7" s="245"/>
      <c r="T7" s="245"/>
      <c r="U7" s="245"/>
      <c r="V7" s="245"/>
      <c r="X7" s="347" t="s">
        <v>124</v>
      </c>
    </row>
    <row r="8" spans="1:24" s="248" customFormat="1" ht="22.5" customHeight="1">
      <c r="A8" s="558"/>
      <c r="B8" s="559"/>
      <c r="C8" s="584"/>
      <c r="D8" s="585"/>
      <c r="E8" s="585"/>
      <c r="F8" s="585"/>
      <c r="G8" s="585"/>
      <c r="H8" s="585"/>
      <c r="I8" s="585"/>
      <c r="J8" s="633"/>
      <c r="K8" s="634"/>
      <c r="L8" s="635"/>
      <c r="M8" s="636"/>
      <c r="N8" s="245"/>
      <c r="O8" s="245"/>
      <c r="P8" s="245"/>
      <c r="Q8" s="245"/>
      <c r="R8" s="245"/>
      <c r="S8" s="245"/>
      <c r="T8" s="245"/>
      <c r="U8" s="245"/>
      <c r="V8" s="245"/>
      <c r="X8" s="347" t="s">
        <v>127</v>
      </c>
    </row>
    <row r="9" spans="1:24" s="248" customFormat="1" ht="7.5" customHeight="1" thickBot="1">
      <c r="A9" s="251"/>
      <c r="B9" s="252"/>
      <c r="C9" s="252"/>
      <c r="D9" s="252"/>
      <c r="E9" s="253"/>
      <c r="F9" s="253"/>
      <c r="G9" s="253"/>
      <c r="H9" s="627"/>
      <c r="I9" s="627"/>
      <c r="J9" s="253"/>
      <c r="K9" s="253"/>
      <c r="L9" s="253"/>
      <c r="M9" s="254"/>
      <c r="N9" s="245"/>
      <c r="O9" s="349"/>
      <c r="P9" s="245"/>
      <c r="Q9" s="245"/>
      <c r="R9" s="245"/>
      <c r="S9" s="245"/>
      <c r="T9" s="245"/>
      <c r="U9" s="245"/>
      <c r="V9" s="245"/>
      <c r="X9" s="350" t="s">
        <v>128</v>
      </c>
    </row>
    <row r="10" spans="1:24" s="248" customFormat="1" ht="15" customHeight="1">
      <c r="A10" s="510" t="s">
        <v>154</v>
      </c>
      <c r="B10" s="511"/>
      <c r="C10" s="255"/>
      <c r="D10" s="255"/>
      <c r="E10" s="256"/>
      <c r="F10" s="256"/>
      <c r="G10" s="256"/>
      <c r="H10" s="256"/>
      <c r="I10" s="256"/>
      <c r="J10" s="256"/>
      <c r="K10" s="256"/>
      <c r="L10" s="256"/>
      <c r="M10" s="257"/>
      <c r="N10" s="245"/>
      <c r="O10" s="245"/>
      <c r="P10" s="245"/>
      <c r="Q10" s="245"/>
      <c r="R10" s="245"/>
      <c r="S10" s="245"/>
      <c r="T10" s="245"/>
      <c r="U10" s="245"/>
      <c r="V10" s="245"/>
      <c r="X10" s="351" t="s">
        <v>125</v>
      </c>
    </row>
    <row r="11" spans="1:24" s="248" customFormat="1" ht="7.5" customHeight="1">
      <c r="A11" s="260"/>
      <c r="B11" s="261"/>
      <c r="C11" s="261"/>
      <c r="D11" s="261"/>
      <c r="E11" s="262"/>
      <c r="F11" s="262"/>
      <c r="G11" s="262"/>
      <c r="H11" s="262"/>
      <c r="I11" s="262"/>
      <c r="J11" s="262"/>
      <c r="K11" s="262"/>
      <c r="L11" s="262"/>
      <c r="M11" s="263"/>
      <c r="N11" s="245"/>
      <c r="O11" s="245"/>
      <c r="P11" s="245"/>
      <c r="Q11" s="245"/>
      <c r="R11" s="245"/>
      <c r="S11" s="245"/>
      <c r="T11" s="245"/>
      <c r="U11" s="245"/>
      <c r="V11" s="245"/>
      <c r="X11" s="347" t="s">
        <v>126</v>
      </c>
    </row>
    <row r="12" spans="1:24" s="248" customFormat="1" ht="23.45" customHeight="1">
      <c r="A12" s="352" t="s">
        <v>52</v>
      </c>
      <c r="B12" s="353"/>
      <c r="C12" s="354"/>
      <c r="D12" s="355" t="s">
        <v>68</v>
      </c>
      <c r="E12" s="267"/>
      <c r="F12" s="353"/>
      <c r="G12" s="353"/>
      <c r="H12" s="265"/>
      <c r="I12" s="620" t="s">
        <v>28</v>
      </c>
      <c r="J12" s="620"/>
      <c r="K12" s="620"/>
      <c r="L12" s="620"/>
      <c r="M12" s="621"/>
      <c r="N12" s="245"/>
      <c r="O12" s="245"/>
      <c r="P12" s="245"/>
      <c r="Q12" s="245"/>
      <c r="R12" s="245"/>
      <c r="S12" s="245"/>
      <c r="T12" s="245"/>
      <c r="U12" s="245"/>
      <c r="V12" s="245"/>
      <c r="X12" s="356" t="s">
        <v>81</v>
      </c>
    </row>
    <row r="13" spans="1:24" s="248" customFormat="1" ht="33" customHeight="1">
      <c r="A13" s="525" t="s">
        <v>163</v>
      </c>
      <c r="B13" s="526"/>
      <c r="C13" s="271"/>
      <c r="D13" s="272"/>
      <c r="E13" s="262"/>
      <c r="F13" s="273"/>
      <c r="G13" s="273"/>
      <c r="H13" s="262"/>
      <c r="I13" s="262"/>
      <c r="J13" s="622" t="s">
        <v>85</v>
      </c>
      <c r="K13" s="482"/>
      <c r="L13" s="482"/>
      <c r="M13" s="623"/>
      <c r="N13" s="245"/>
      <c r="O13" s="245"/>
      <c r="P13" s="245"/>
      <c r="Q13" s="245"/>
      <c r="R13" s="245"/>
      <c r="S13" s="245"/>
      <c r="T13" s="245"/>
      <c r="U13" s="245"/>
      <c r="V13" s="245"/>
    </row>
    <row r="14" spans="1:24" s="248" customFormat="1" ht="32.25" customHeight="1">
      <c r="A14" s="551" t="s">
        <v>164</v>
      </c>
      <c r="B14" s="552"/>
      <c r="C14" s="271"/>
      <c r="D14" s="272"/>
      <c r="E14" s="262"/>
      <c r="F14" s="273"/>
      <c r="G14" s="273"/>
      <c r="H14" s="274"/>
      <c r="I14" s="275"/>
      <c r="J14" s="624" t="s">
        <v>86</v>
      </c>
      <c r="K14" s="625"/>
      <c r="L14" s="625"/>
      <c r="M14" s="626"/>
      <c r="N14" s="245"/>
      <c r="O14" s="245"/>
      <c r="P14" s="245"/>
      <c r="Q14" s="245"/>
      <c r="R14" s="245"/>
      <c r="S14" s="245"/>
      <c r="T14" s="245"/>
      <c r="U14" s="245"/>
      <c r="V14" s="245"/>
      <c r="W14" s="357" t="s">
        <v>97</v>
      </c>
    </row>
    <row r="15" spans="1:24" s="248" customFormat="1" ht="32.25" customHeight="1">
      <c r="A15" s="523" t="s">
        <v>23</v>
      </c>
      <c r="B15" s="524"/>
      <c r="C15" s="527"/>
      <c r="D15" s="272"/>
      <c r="E15" s="273"/>
      <c r="F15" s="273"/>
      <c r="G15" s="273"/>
      <c r="H15" s="276"/>
      <c r="I15" s="274"/>
      <c r="J15" s="613" t="s">
        <v>99</v>
      </c>
      <c r="K15" s="614"/>
      <c r="L15" s="614"/>
      <c r="M15" s="615"/>
      <c r="N15" s="245"/>
      <c r="O15" s="245"/>
      <c r="P15" s="245"/>
      <c r="Q15" s="245"/>
      <c r="R15" s="245"/>
      <c r="S15" s="245"/>
      <c r="T15" s="245"/>
      <c r="U15" s="245"/>
      <c r="V15" s="245"/>
      <c r="X15" s="248" t="s">
        <v>53</v>
      </c>
    </row>
    <row r="16" spans="1:24" s="248" customFormat="1" ht="6.75" customHeight="1">
      <c r="A16" s="525"/>
      <c r="B16" s="526"/>
      <c r="C16" s="528"/>
      <c r="D16" s="272"/>
      <c r="E16" s="273"/>
      <c r="F16" s="273"/>
      <c r="G16" s="273"/>
      <c r="H16" s="276"/>
      <c r="I16" s="276"/>
      <c r="J16" s="358"/>
      <c r="K16" s="358"/>
      <c r="L16" s="358"/>
      <c r="M16" s="359"/>
      <c r="N16" s="245"/>
      <c r="O16" s="245"/>
      <c r="P16" s="245"/>
      <c r="Q16" s="245"/>
      <c r="R16" s="245"/>
      <c r="S16" s="245"/>
      <c r="T16" s="245"/>
      <c r="U16" s="245"/>
      <c r="V16" s="245"/>
      <c r="X16" s="248" t="s">
        <v>59</v>
      </c>
    </row>
    <row r="17" spans="1:24" s="248" customFormat="1" ht="12" customHeight="1">
      <c r="A17" s="360"/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46"/>
      <c r="N17" s="245"/>
      <c r="O17" s="245"/>
      <c r="P17" s="245"/>
      <c r="Q17" s="245"/>
      <c r="R17" s="245"/>
      <c r="S17" s="245"/>
      <c r="T17" s="245"/>
      <c r="U17" s="245"/>
      <c r="V17" s="245"/>
      <c r="X17" s="248" t="s">
        <v>57</v>
      </c>
    </row>
    <row r="18" spans="1:24" s="248" customFormat="1" ht="20.25" customHeight="1">
      <c r="A18" s="533"/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5"/>
      <c r="N18" s="245"/>
      <c r="O18" s="245"/>
      <c r="P18" s="245"/>
      <c r="Q18" s="245"/>
      <c r="R18" s="245"/>
      <c r="S18" s="245"/>
      <c r="T18" s="245"/>
      <c r="U18" s="245"/>
      <c r="V18" s="245"/>
      <c r="X18" s="361" t="s">
        <v>54</v>
      </c>
    </row>
    <row r="19" spans="1:24" s="248" customFormat="1" ht="24.75" customHeight="1">
      <c r="A19" s="536"/>
      <c r="B19" s="537"/>
      <c r="C19" s="537"/>
      <c r="D19" s="537"/>
      <c r="E19" s="537"/>
      <c r="F19" s="537"/>
      <c r="G19" s="537"/>
      <c r="H19" s="537"/>
      <c r="I19" s="537"/>
      <c r="J19" s="537"/>
      <c r="K19" s="537"/>
      <c r="L19" s="537"/>
      <c r="M19" s="538"/>
      <c r="N19" s="245"/>
      <c r="O19" s="245"/>
      <c r="P19" s="245"/>
      <c r="Q19" s="245"/>
      <c r="R19" s="245"/>
      <c r="S19" s="245"/>
      <c r="T19" s="245"/>
      <c r="U19" s="245"/>
      <c r="V19" s="245"/>
      <c r="X19" s="363" t="s">
        <v>62</v>
      </c>
    </row>
    <row r="20" spans="1:24" s="248" customFormat="1" ht="37.5" customHeight="1">
      <c r="A20" s="536"/>
      <c r="B20" s="537"/>
      <c r="C20" s="537"/>
      <c r="D20" s="537"/>
      <c r="E20" s="537"/>
      <c r="F20" s="537"/>
      <c r="G20" s="537"/>
      <c r="H20" s="537"/>
      <c r="I20" s="537"/>
      <c r="J20" s="537"/>
      <c r="K20" s="537"/>
      <c r="L20" s="537"/>
      <c r="M20" s="538"/>
      <c r="N20" s="245"/>
      <c r="O20" s="245"/>
      <c r="P20" s="245"/>
      <c r="Q20" s="245"/>
      <c r="R20" s="245"/>
      <c r="S20" s="245"/>
      <c r="T20" s="245"/>
      <c r="U20" s="245"/>
      <c r="V20" s="245"/>
      <c r="X20" s="362" t="s">
        <v>93</v>
      </c>
    </row>
    <row r="21" spans="1:24" s="248" customFormat="1" ht="33" customHeight="1">
      <c r="A21" s="536"/>
      <c r="B21" s="537"/>
      <c r="C21" s="537"/>
      <c r="D21" s="537"/>
      <c r="E21" s="537"/>
      <c r="F21" s="537"/>
      <c r="G21" s="537"/>
      <c r="H21" s="537"/>
      <c r="I21" s="537"/>
      <c r="J21" s="537"/>
      <c r="K21" s="537"/>
      <c r="L21" s="537"/>
      <c r="M21" s="538"/>
      <c r="N21" s="245"/>
      <c r="O21" s="245"/>
      <c r="P21" s="245"/>
      <c r="Q21" s="245"/>
      <c r="R21" s="245"/>
      <c r="S21" s="245"/>
      <c r="T21" s="245"/>
      <c r="U21" s="245"/>
      <c r="V21" s="245"/>
      <c r="X21" s="362" t="s">
        <v>94</v>
      </c>
    </row>
    <row r="22" spans="1:24" s="248" customFormat="1" ht="111" customHeight="1">
      <c r="A22" s="539"/>
      <c r="B22" s="540"/>
      <c r="C22" s="540"/>
      <c r="D22" s="540"/>
      <c r="E22" s="540"/>
      <c r="F22" s="540"/>
      <c r="G22" s="540"/>
      <c r="H22" s="540"/>
      <c r="I22" s="540"/>
      <c r="J22" s="540"/>
      <c r="K22" s="540"/>
      <c r="L22" s="540"/>
      <c r="M22" s="541"/>
      <c r="N22" s="245"/>
      <c r="O22" s="245"/>
      <c r="P22" s="245"/>
      <c r="Q22" s="245"/>
      <c r="R22" s="245"/>
      <c r="S22" s="245"/>
      <c r="T22" s="245"/>
      <c r="U22" s="245"/>
      <c r="V22" s="245"/>
      <c r="X22" s="363" t="s">
        <v>96</v>
      </c>
    </row>
    <row r="23" spans="1:24" s="248" customFormat="1" ht="18.75" customHeight="1" thickBot="1">
      <c r="A23" s="542" t="s">
        <v>24</v>
      </c>
      <c r="B23" s="543"/>
      <c r="C23" s="543"/>
      <c r="D23" s="543"/>
      <c r="E23" s="543"/>
      <c r="F23" s="543"/>
      <c r="G23" s="543"/>
      <c r="H23" s="543"/>
      <c r="I23" s="543"/>
      <c r="J23" s="543"/>
      <c r="K23" s="543"/>
      <c r="L23" s="543"/>
      <c r="M23" s="287"/>
      <c r="N23" s="245"/>
      <c r="O23" s="245"/>
      <c r="P23" s="245"/>
      <c r="Q23" s="245"/>
      <c r="R23" s="245"/>
      <c r="S23" s="245"/>
      <c r="T23" s="245"/>
      <c r="U23" s="245"/>
      <c r="V23" s="245"/>
      <c r="X23" s="248" t="s">
        <v>95</v>
      </c>
    </row>
    <row r="24" spans="1:24" s="248" customFormat="1" ht="21" customHeight="1">
      <c r="A24" s="510" t="s">
        <v>155</v>
      </c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544"/>
      <c r="N24" s="245"/>
      <c r="O24" s="245"/>
      <c r="P24" s="245"/>
      <c r="Q24" s="245"/>
      <c r="R24" s="245"/>
      <c r="S24" s="245"/>
      <c r="T24" s="245"/>
      <c r="U24" s="245"/>
      <c r="V24" s="245"/>
      <c r="X24" s="403" t="s">
        <v>220</v>
      </c>
    </row>
    <row r="25" spans="1:24" s="363" customFormat="1" ht="7.5" customHeight="1">
      <c r="A25" s="616"/>
      <c r="B25" s="617"/>
      <c r="C25" s="617"/>
      <c r="D25" s="617"/>
      <c r="E25" s="312"/>
      <c r="F25" s="312"/>
      <c r="G25" s="364"/>
      <c r="H25" s="364"/>
      <c r="I25" s="364"/>
      <c r="J25" s="364"/>
      <c r="K25" s="364"/>
      <c r="L25" s="364"/>
      <c r="M25" s="365"/>
      <c r="N25" s="366"/>
      <c r="O25" s="366"/>
      <c r="P25" s="366"/>
      <c r="Q25" s="366"/>
      <c r="R25" s="366"/>
      <c r="S25" s="366"/>
      <c r="T25" s="366"/>
      <c r="U25" s="366"/>
      <c r="V25" s="366"/>
      <c r="X25" s="363" t="s">
        <v>147</v>
      </c>
    </row>
    <row r="26" spans="1:24" s="363" customFormat="1" ht="21.75" customHeight="1">
      <c r="A26" s="618"/>
      <c r="B26" s="547" t="s">
        <v>20</v>
      </c>
      <c r="C26" s="549" t="s">
        <v>33</v>
      </c>
      <c r="D26" s="550"/>
      <c r="E26" s="547" t="s">
        <v>21</v>
      </c>
      <c r="F26" s="312"/>
      <c r="G26" s="364"/>
      <c r="H26" s="364"/>
      <c r="I26" s="364"/>
      <c r="J26" s="364"/>
      <c r="K26" s="364"/>
      <c r="L26" s="364"/>
      <c r="M26" s="365"/>
      <c r="N26" s="366"/>
      <c r="O26" s="366"/>
      <c r="P26" s="366"/>
      <c r="Q26" s="366"/>
      <c r="R26" s="366"/>
      <c r="S26" s="366"/>
      <c r="T26" s="366"/>
      <c r="U26" s="366"/>
      <c r="V26" s="366"/>
      <c r="X26" s="363" t="s">
        <v>81</v>
      </c>
    </row>
    <row r="27" spans="1:24" s="363" customFormat="1" ht="30" customHeight="1">
      <c r="A27" s="619"/>
      <c r="B27" s="548"/>
      <c r="C27" s="295" t="s">
        <v>51</v>
      </c>
      <c r="D27" s="296" t="s">
        <v>31</v>
      </c>
      <c r="E27" s="548"/>
      <c r="F27" s="312"/>
      <c r="G27" s="364"/>
      <c r="H27" s="364"/>
      <c r="I27" s="364"/>
      <c r="J27" s="364"/>
      <c r="K27" s="364"/>
      <c r="L27" s="364"/>
      <c r="M27" s="365"/>
      <c r="N27" s="366"/>
      <c r="O27" s="366"/>
      <c r="P27" s="366"/>
      <c r="Q27" s="366"/>
      <c r="R27" s="366"/>
      <c r="S27" s="366"/>
      <c r="T27" s="366"/>
      <c r="U27" s="366"/>
      <c r="V27" s="366"/>
    </row>
    <row r="28" spans="1:24" s="363" customFormat="1" ht="30" customHeight="1">
      <c r="A28" s="367" t="s">
        <v>27</v>
      </c>
      <c r="B28" s="368">
        <v>0</v>
      </c>
      <c r="C28" s="368">
        <v>0</v>
      </c>
      <c r="D28" s="368">
        <v>0</v>
      </c>
      <c r="E28" s="368">
        <v>0</v>
      </c>
      <c r="F28" s="312"/>
      <c r="G28" s="364"/>
      <c r="H28" s="364"/>
      <c r="I28" s="364"/>
      <c r="J28" s="364"/>
      <c r="K28" s="364"/>
      <c r="L28" s="364"/>
      <c r="M28" s="365"/>
      <c r="N28" s="366"/>
      <c r="O28" s="366"/>
      <c r="P28" s="366"/>
      <c r="Q28" s="366"/>
      <c r="R28" s="366"/>
      <c r="S28" s="366"/>
      <c r="T28" s="366"/>
      <c r="U28" s="366"/>
      <c r="V28" s="366"/>
      <c r="X28" s="356"/>
    </row>
    <row r="29" spans="1:24" s="363" customFormat="1" ht="30" customHeight="1">
      <c r="A29" s="298" t="s">
        <v>38</v>
      </c>
      <c r="B29" s="368">
        <v>0</v>
      </c>
      <c r="C29" s="368">
        <v>0</v>
      </c>
      <c r="D29" s="368">
        <v>0</v>
      </c>
      <c r="E29" s="368">
        <v>0</v>
      </c>
      <c r="F29" s="312"/>
      <c r="G29" s="364"/>
      <c r="H29" s="364"/>
      <c r="I29" s="529" t="s">
        <v>165</v>
      </c>
      <c r="J29" s="611"/>
      <c r="K29" s="611"/>
      <c r="L29" s="611"/>
      <c r="M29" s="612"/>
      <c r="N29" s="366"/>
      <c r="O29" s="366"/>
      <c r="P29" s="366"/>
      <c r="Q29" s="366"/>
      <c r="R29" s="366"/>
      <c r="S29" s="366"/>
      <c r="T29" s="366"/>
      <c r="U29" s="366"/>
      <c r="V29" s="366"/>
      <c r="W29" s="369" t="s">
        <v>98</v>
      </c>
    </row>
    <row r="30" spans="1:24" s="370" customFormat="1" ht="30" customHeight="1">
      <c r="A30" s="298" t="s">
        <v>44</v>
      </c>
      <c r="B30" s="368">
        <v>0</v>
      </c>
      <c r="C30" s="368">
        <v>0</v>
      </c>
      <c r="D30" s="368">
        <v>0</v>
      </c>
      <c r="E30" s="368">
        <v>0</v>
      </c>
      <c r="F30" s="312"/>
      <c r="G30" s="364"/>
      <c r="H30" s="364"/>
      <c r="I30" s="611"/>
      <c r="J30" s="611"/>
      <c r="K30" s="611"/>
      <c r="L30" s="611"/>
      <c r="M30" s="612"/>
      <c r="N30" s="262"/>
      <c r="O30" s="262"/>
      <c r="P30" s="262"/>
      <c r="Q30" s="262"/>
      <c r="R30" s="262"/>
      <c r="S30" s="262"/>
      <c r="T30" s="262"/>
      <c r="U30" s="262"/>
      <c r="V30" s="262"/>
      <c r="X30" s="370" t="s">
        <v>70</v>
      </c>
    </row>
    <row r="31" spans="1:24" s="370" customFormat="1" ht="30.75" customHeight="1">
      <c r="A31" s="298" t="s">
        <v>39</v>
      </c>
      <c r="B31" s="368">
        <v>0</v>
      </c>
      <c r="C31" s="368">
        <v>0</v>
      </c>
      <c r="D31" s="368">
        <v>0</v>
      </c>
      <c r="E31" s="368">
        <v>0</v>
      </c>
      <c r="F31" s="312"/>
      <c r="G31" s="364"/>
      <c r="H31" s="364"/>
      <c r="I31" s="364"/>
      <c r="J31" s="364"/>
      <c r="K31" s="364"/>
      <c r="L31" s="364"/>
      <c r="M31" s="365"/>
      <c r="N31" s="262"/>
      <c r="O31" s="262"/>
      <c r="P31" s="262"/>
      <c r="Q31" s="262"/>
      <c r="R31" s="262"/>
      <c r="S31" s="262"/>
      <c r="T31" s="262"/>
      <c r="U31" s="262"/>
      <c r="V31" s="262"/>
      <c r="X31" s="370" t="s">
        <v>77</v>
      </c>
    </row>
    <row r="32" spans="1:24" s="363" customFormat="1" ht="30" customHeight="1">
      <c r="A32" s="298" t="s">
        <v>45</v>
      </c>
      <c r="B32" s="368">
        <v>0</v>
      </c>
      <c r="C32" s="368">
        <v>0</v>
      </c>
      <c r="D32" s="368">
        <v>0</v>
      </c>
      <c r="E32" s="368">
        <v>0</v>
      </c>
      <c r="F32" s="312"/>
      <c r="G32" s="364"/>
      <c r="H32" s="364"/>
      <c r="I32" s="364"/>
      <c r="J32" s="364"/>
      <c r="K32" s="364"/>
      <c r="L32" s="364"/>
      <c r="M32" s="365"/>
      <c r="N32" s="366"/>
      <c r="O32" s="366"/>
      <c r="P32" s="366"/>
      <c r="Q32" s="366"/>
      <c r="R32" s="366"/>
      <c r="S32" s="366"/>
      <c r="T32" s="366"/>
      <c r="U32" s="366"/>
      <c r="V32" s="366"/>
      <c r="X32" s="363" t="s">
        <v>78</v>
      </c>
    </row>
    <row r="33" spans="1:25" s="248" customFormat="1" ht="30" customHeight="1">
      <c r="A33" s="298" t="s">
        <v>43</v>
      </c>
      <c r="B33" s="368">
        <v>0</v>
      </c>
      <c r="C33" s="368">
        <v>0</v>
      </c>
      <c r="D33" s="368">
        <v>0</v>
      </c>
      <c r="E33" s="368">
        <v>0</v>
      </c>
      <c r="F33" s="312"/>
      <c r="G33" s="364"/>
      <c r="H33" s="364"/>
      <c r="I33" s="364"/>
      <c r="J33" s="364"/>
      <c r="K33" s="364"/>
      <c r="L33" s="364"/>
      <c r="M33" s="365"/>
      <c r="N33" s="245"/>
      <c r="O33" s="245"/>
      <c r="P33" s="245"/>
      <c r="Q33" s="245"/>
      <c r="R33" s="245"/>
      <c r="S33" s="245"/>
      <c r="T33" s="245"/>
      <c r="U33" s="245"/>
      <c r="V33" s="245"/>
      <c r="X33" s="248" t="s">
        <v>79</v>
      </c>
    </row>
    <row r="34" spans="1:25" s="248" customFormat="1" ht="7.5" customHeight="1" thickBot="1">
      <c r="A34" s="300"/>
      <c r="B34" s="522"/>
      <c r="C34" s="522"/>
      <c r="D34" s="301"/>
      <c r="E34" s="301"/>
      <c r="F34" s="301"/>
      <c r="G34" s="301"/>
      <c r="H34" s="301"/>
      <c r="I34" s="301"/>
      <c r="J34" s="301"/>
      <c r="K34" s="301"/>
      <c r="L34" s="301"/>
      <c r="M34" s="302"/>
      <c r="N34" s="245"/>
      <c r="O34" s="245"/>
      <c r="P34" s="245"/>
      <c r="Q34" s="245"/>
      <c r="R34" s="245"/>
      <c r="S34" s="245"/>
      <c r="T34" s="245"/>
      <c r="U34" s="245"/>
      <c r="V34" s="245"/>
      <c r="X34" s="248" t="s">
        <v>80</v>
      </c>
    </row>
    <row r="35" spans="1:25" s="248" customFormat="1" ht="17.25" customHeight="1">
      <c r="A35" s="510" t="s">
        <v>157</v>
      </c>
      <c r="B35" s="511"/>
      <c r="C35" s="511"/>
      <c r="D35" s="511"/>
      <c r="E35" s="511"/>
      <c r="F35" s="511"/>
      <c r="G35" s="244"/>
      <c r="H35" s="512"/>
      <c r="I35" s="512"/>
      <c r="J35" s="245"/>
      <c r="K35" s="245"/>
      <c r="L35" s="245"/>
      <c r="M35" s="246"/>
      <c r="N35" s="245"/>
      <c r="O35" s="245"/>
      <c r="P35" s="371"/>
      <c r="Q35" s="245"/>
      <c r="R35" s="245"/>
      <c r="S35" s="245"/>
      <c r="T35" s="372"/>
      <c r="U35" s="245"/>
      <c r="X35" s="248" t="s">
        <v>81</v>
      </c>
      <c r="Y35" s="373"/>
    </row>
    <row r="36" spans="1:25" s="248" customFormat="1" ht="7.5" customHeight="1">
      <c r="A36" s="303"/>
      <c r="B36" s="304"/>
      <c r="C36" s="261"/>
      <c r="D36" s="261"/>
      <c r="E36" s="244"/>
      <c r="F36" s="244"/>
      <c r="G36" s="244"/>
      <c r="H36" s="512"/>
      <c r="I36" s="512"/>
      <c r="J36" s="245"/>
      <c r="K36" s="245"/>
      <c r="L36" s="245"/>
      <c r="M36" s="246"/>
      <c r="N36" s="245"/>
      <c r="O36" s="245"/>
      <c r="P36" s="371"/>
      <c r="Q36" s="245"/>
      <c r="R36" s="245"/>
      <c r="S36" s="245"/>
      <c r="T36" s="245"/>
      <c r="U36" s="245"/>
      <c r="V36" s="245"/>
    </row>
    <row r="37" spans="1:25" s="248" customFormat="1" ht="22.5" customHeight="1">
      <c r="A37" s="503" t="s">
        <v>135</v>
      </c>
      <c r="B37" s="310" t="s">
        <v>47</v>
      </c>
      <c r="C37" s="493" t="s">
        <v>48</v>
      </c>
      <c r="D37" s="494"/>
      <c r="E37" s="245"/>
      <c r="F37" s="610" t="s">
        <v>49</v>
      </c>
      <c r="G37" s="610"/>
      <c r="H37" s="610"/>
      <c r="I37" s="610"/>
      <c r="J37" s="610"/>
      <c r="K37" s="245"/>
      <c r="L37" s="245"/>
      <c r="M37" s="246"/>
      <c r="N37" s="245"/>
      <c r="O37" s="245"/>
      <c r="P37" s="245"/>
      <c r="Q37" s="245"/>
      <c r="R37" s="245"/>
      <c r="S37" s="245"/>
      <c r="T37" s="245"/>
      <c r="U37" s="245"/>
      <c r="V37" s="245"/>
    </row>
    <row r="38" spans="1:25" s="248" customFormat="1" ht="22.5" customHeight="1">
      <c r="A38" s="504"/>
      <c r="B38" s="26">
        <v>0</v>
      </c>
      <c r="C38" s="495">
        <v>0</v>
      </c>
      <c r="D38" s="496"/>
      <c r="E38" s="45"/>
      <c r="F38" s="610"/>
      <c r="G38" s="610"/>
      <c r="H38" s="610"/>
      <c r="I38" s="610"/>
      <c r="J38" s="610"/>
      <c r="K38" s="245"/>
      <c r="L38" s="245"/>
      <c r="M38" s="246"/>
      <c r="N38" s="245"/>
      <c r="O38" s="245"/>
      <c r="P38" s="245"/>
      <c r="Q38" s="245"/>
      <c r="R38" s="245"/>
      <c r="S38" s="245"/>
      <c r="T38" s="245"/>
      <c r="U38" s="245"/>
      <c r="V38" s="245"/>
    </row>
    <row r="39" spans="1:25" s="248" customFormat="1" ht="7.5" customHeight="1">
      <c r="A39" s="309"/>
      <c r="B39" s="284"/>
      <c r="C39" s="284"/>
      <c r="D39" s="284"/>
      <c r="E39" s="284"/>
      <c r="F39" s="610"/>
      <c r="G39" s="610"/>
      <c r="H39" s="610"/>
      <c r="I39" s="610"/>
      <c r="J39" s="610"/>
      <c r="K39" s="245"/>
      <c r="L39" s="245"/>
      <c r="M39" s="246"/>
      <c r="N39" s="245"/>
      <c r="O39" s="245"/>
      <c r="P39" s="245"/>
      <c r="Q39" s="245"/>
      <c r="R39" s="245"/>
      <c r="S39" s="245"/>
      <c r="T39" s="245"/>
      <c r="U39" s="245"/>
      <c r="V39" s="245"/>
    </row>
    <row r="40" spans="1:25" s="248" customFormat="1" ht="22.5" customHeight="1">
      <c r="A40" s="503" t="s">
        <v>136</v>
      </c>
      <c r="B40" s="310" t="s">
        <v>47</v>
      </c>
      <c r="C40" s="505" t="s">
        <v>48</v>
      </c>
      <c r="D40" s="505"/>
      <c r="E40" s="284"/>
      <c r="F40" s="606">
        <f>(B38+B41+B44)-(B50+C50+D50+C52)</f>
        <v>0</v>
      </c>
      <c r="G40" s="606"/>
      <c r="H40" s="606"/>
      <c r="I40" s="606"/>
      <c r="J40" s="606"/>
      <c r="K40" s="245"/>
      <c r="L40" s="245"/>
      <c r="M40" s="246"/>
      <c r="N40" s="245"/>
      <c r="O40" s="245"/>
      <c r="P40" s="245"/>
      <c r="Q40" s="245"/>
      <c r="R40" s="245"/>
      <c r="S40" s="245"/>
      <c r="T40" s="245"/>
      <c r="U40" s="245"/>
      <c r="V40" s="245"/>
    </row>
    <row r="41" spans="1:25" s="248" customFormat="1" ht="22.5" customHeight="1">
      <c r="A41" s="504"/>
      <c r="B41" s="26">
        <v>0</v>
      </c>
      <c r="C41" s="495">
        <v>0</v>
      </c>
      <c r="D41" s="496"/>
      <c r="E41" s="284"/>
      <c r="F41" s="245"/>
      <c r="G41" s="314"/>
      <c r="H41" s="314"/>
      <c r="I41" s="314"/>
      <c r="J41" s="314"/>
      <c r="K41" s="245"/>
      <c r="L41" s="245"/>
      <c r="M41" s="246"/>
      <c r="N41" s="245"/>
      <c r="O41" s="245"/>
      <c r="P41" s="245"/>
      <c r="Q41" s="245"/>
      <c r="R41" s="245"/>
      <c r="S41" s="245"/>
      <c r="T41" s="245"/>
      <c r="U41" s="245"/>
      <c r="V41" s="245"/>
    </row>
    <row r="42" spans="1:25" s="248" customFormat="1" ht="7.5" customHeight="1">
      <c r="A42" s="313"/>
      <c r="B42" s="192"/>
      <c r="C42" s="191"/>
      <c r="D42" s="191"/>
      <c r="E42" s="284"/>
      <c r="F42" s="245"/>
      <c r="G42" s="314"/>
      <c r="H42" s="314"/>
      <c r="I42" s="314"/>
      <c r="J42" s="314"/>
      <c r="K42" s="245"/>
      <c r="L42" s="245"/>
      <c r="M42" s="246"/>
      <c r="N42" s="245"/>
      <c r="O42" s="245"/>
      <c r="P42" s="245"/>
      <c r="Q42" s="245"/>
      <c r="R42" s="245"/>
      <c r="S42" s="245"/>
      <c r="T42" s="245"/>
      <c r="U42" s="245"/>
      <c r="V42" s="245"/>
    </row>
    <row r="43" spans="1:25" s="248" customFormat="1" ht="22.5" customHeight="1">
      <c r="A43" s="503" t="s">
        <v>215</v>
      </c>
      <c r="B43" s="310" t="s">
        <v>47</v>
      </c>
      <c r="C43" s="505" t="s">
        <v>48</v>
      </c>
      <c r="D43" s="505"/>
      <c r="E43" s="284"/>
      <c r="F43" s="245"/>
      <c r="G43" s="314"/>
      <c r="H43" s="314"/>
      <c r="I43" s="314"/>
      <c r="J43" s="314"/>
      <c r="K43" s="245"/>
      <c r="L43" s="245"/>
      <c r="M43" s="246"/>
      <c r="N43" s="245"/>
      <c r="O43" s="245"/>
      <c r="P43" s="245"/>
      <c r="Q43" s="245"/>
      <c r="R43" s="245"/>
      <c r="S43" s="245"/>
      <c r="T43" s="245"/>
      <c r="U43" s="245"/>
      <c r="V43" s="245"/>
    </row>
    <row r="44" spans="1:25" s="248" customFormat="1" ht="22.5" customHeight="1">
      <c r="A44" s="504"/>
      <c r="B44" s="26">
        <v>0</v>
      </c>
      <c r="C44" s="495">
        <v>0</v>
      </c>
      <c r="D44" s="496"/>
      <c r="E44" s="284"/>
      <c r="F44" s="245"/>
      <c r="G44" s="314"/>
      <c r="H44" s="314"/>
      <c r="I44" s="314"/>
      <c r="J44" s="314"/>
      <c r="K44" s="245"/>
      <c r="L44" s="245"/>
      <c r="M44" s="246"/>
      <c r="N44" s="245"/>
      <c r="O44" s="245"/>
      <c r="P44" s="245"/>
      <c r="Q44" s="245"/>
      <c r="R44" s="245"/>
      <c r="S44" s="245"/>
      <c r="T44" s="245"/>
      <c r="U44" s="245"/>
      <c r="V44" s="245"/>
    </row>
    <row r="45" spans="1:25" s="248" customFormat="1" ht="7.5" customHeight="1">
      <c r="A45" s="313"/>
      <c r="B45" s="192"/>
      <c r="C45" s="191"/>
      <c r="D45" s="191"/>
      <c r="E45" s="284"/>
      <c r="F45" s="245"/>
      <c r="G45" s="314"/>
      <c r="H45" s="314"/>
      <c r="I45" s="314"/>
      <c r="J45" s="314"/>
      <c r="K45" s="245"/>
      <c r="L45" s="245"/>
      <c r="M45" s="246"/>
      <c r="N45" s="245"/>
      <c r="O45" s="245"/>
      <c r="P45" s="245"/>
      <c r="Q45" s="245"/>
      <c r="R45" s="245"/>
      <c r="S45" s="245"/>
      <c r="T45" s="245"/>
      <c r="U45" s="245"/>
      <c r="V45" s="245"/>
    </row>
    <row r="46" spans="1:25" s="248" customFormat="1" ht="22.5" customHeight="1">
      <c r="A46" s="607" t="s">
        <v>148</v>
      </c>
      <c r="B46" s="310" t="s">
        <v>47</v>
      </c>
      <c r="C46" s="505" t="s">
        <v>48</v>
      </c>
      <c r="D46" s="505"/>
      <c r="E46" s="284"/>
      <c r="F46" s="245"/>
      <c r="G46" s="314"/>
      <c r="H46" s="314"/>
      <c r="I46" s="314"/>
      <c r="J46" s="314"/>
      <c r="K46" s="245"/>
      <c r="L46" s="245"/>
      <c r="M46" s="246"/>
      <c r="N46" s="245"/>
      <c r="O46" s="245"/>
      <c r="P46" s="245"/>
      <c r="Q46" s="245"/>
      <c r="R46" s="245"/>
      <c r="S46" s="245"/>
      <c r="T46" s="245"/>
      <c r="U46" s="245"/>
      <c r="V46" s="245"/>
    </row>
    <row r="47" spans="1:25" s="248" customFormat="1" ht="22.5" customHeight="1">
      <c r="A47" s="607"/>
      <c r="B47" s="235">
        <f>B38+B41+B44</f>
        <v>0</v>
      </c>
      <c r="C47" s="506">
        <f>C38+C41+C44</f>
        <v>0</v>
      </c>
      <c r="D47" s="506"/>
      <c r="E47" s="284"/>
      <c r="F47" s="245"/>
      <c r="G47" s="314"/>
      <c r="H47" s="314"/>
      <c r="I47" s="314"/>
      <c r="J47" s="314"/>
      <c r="K47" s="245"/>
      <c r="L47" s="245"/>
      <c r="M47" s="246"/>
      <c r="N47" s="245"/>
      <c r="O47" s="245"/>
      <c r="P47" s="245"/>
      <c r="Q47" s="245"/>
      <c r="R47" s="245"/>
      <c r="S47" s="245"/>
      <c r="T47" s="245"/>
      <c r="U47" s="245"/>
      <c r="V47" s="245"/>
    </row>
    <row r="48" spans="1:25" s="248" customFormat="1" ht="7.5" customHeight="1">
      <c r="A48" s="309"/>
      <c r="B48" s="284"/>
      <c r="C48" s="284"/>
      <c r="D48" s="284"/>
      <c r="E48" s="284"/>
      <c r="F48" s="245"/>
      <c r="G48" s="314"/>
      <c r="H48" s="314"/>
      <c r="I48" s="314"/>
      <c r="J48" s="314"/>
      <c r="K48" s="245"/>
      <c r="L48" s="245"/>
      <c r="M48" s="246"/>
      <c r="N48" s="245"/>
      <c r="O48" s="245"/>
      <c r="P48" s="245"/>
      <c r="Q48" s="374"/>
      <c r="R48" s="245"/>
      <c r="S48" s="245"/>
      <c r="T48" s="245"/>
      <c r="U48" s="245"/>
      <c r="V48" s="245"/>
    </row>
    <row r="49" spans="1:26" s="248" customFormat="1" ht="30.75" customHeight="1">
      <c r="A49" s="492" t="s">
        <v>133</v>
      </c>
      <c r="B49" s="315" t="s">
        <v>26</v>
      </c>
      <c r="C49" s="310" t="s">
        <v>8</v>
      </c>
      <c r="D49" s="310" t="s">
        <v>9</v>
      </c>
      <c r="E49" s="245"/>
      <c r="F49" s="245"/>
      <c r="G49" s="135" t="s">
        <v>112</v>
      </c>
      <c r="H49" s="100"/>
      <c r="I49" s="100"/>
      <c r="J49" s="100"/>
      <c r="K49" s="245"/>
      <c r="L49" s="245"/>
      <c r="M49" s="246"/>
      <c r="N49" s="245"/>
      <c r="O49" s="245"/>
      <c r="P49" s="245"/>
      <c r="Q49" s="245"/>
      <c r="R49" s="245"/>
      <c r="S49" s="245"/>
      <c r="T49" s="245"/>
      <c r="U49" s="245"/>
      <c r="V49" s="245"/>
    </row>
    <row r="50" spans="1:26" s="248" customFormat="1" ht="21.75" customHeight="1">
      <c r="A50" s="492"/>
      <c r="B50" s="26">
        <v>0</v>
      </c>
      <c r="C50" s="94">
        <v>0</v>
      </c>
      <c r="D50" s="94">
        <v>0</v>
      </c>
      <c r="E50" s="245"/>
      <c r="F50" s="375"/>
      <c r="G50" s="375"/>
      <c r="H50" s="375"/>
      <c r="I50" s="273"/>
      <c r="J50" s="273"/>
      <c r="K50" s="273"/>
      <c r="L50" s="245"/>
      <c r="M50" s="246"/>
      <c r="N50" s="245"/>
      <c r="O50" s="245"/>
      <c r="P50" s="245"/>
      <c r="Q50" s="245"/>
      <c r="R50" s="245"/>
      <c r="S50" s="245"/>
      <c r="T50" s="245"/>
      <c r="U50" s="245"/>
      <c r="V50" s="245"/>
    </row>
    <row r="51" spans="1:26" s="248" customFormat="1" ht="6.75" customHeight="1">
      <c r="A51" s="317"/>
      <c r="B51" s="245"/>
      <c r="C51" s="245"/>
      <c r="D51" s="245"/>
      <c r="E51" s="245"/>
      <c r="F51" s="608" t="s">
        <v>144</v>
      </c>
      <c r="G51" s="601"/>
      <c r="H51" s="601"/>
      <c r="I51" s="376"/>
      <c r="J51" s="377"/>
      <c r="K51" s="378"/>
      <c r="L51" s="601" t="s">
        <v>142</v>
      </c>
      <c r="M51" s="602"/>
      <c r="N51" s="245"/>
      <c r="O51" s="245"/>
      <c r="P51" s="245"/>
      <c r="Q51" s="245"/>
      <c r="R51" s="245"/>
      <c r="S51" s="245"/>
      <c r="T51" s="245"/>
      <c r="U51" s="245"/>
      <c r="V51" s="245"/>
    </row>
    <row r="52" spans="1:26" s="248" customFormat="1" ht="23.25" customHeight="1">
      <c r="A52" s="497" t="s">
        <v>134</v>
      </c>
      <c r="B52" s="498"/>
      <c r="C52" s="605">
        <v>0</v>
      </c>
      <c r="D52" s="605"/>
      <c r="E52" s="245"/>
      <c r="F52" s="609"/>
      <c r="G52" s="603"/>
      <c r="H52" s="603"/>
      <c r="I52" s="268"/>
      <c r="J52" s="379"/>
      <c r="K52" s="380"/>
      <c r="L52" s="603"/>
      <c r="M52" s="604"/>
      <c r="N52" s="245"/>
      <c r="O52" s="245"/>
      <c r="P52" s="245"/>
      <c r="Q52" s="245"/>
      <c r="R52" s="245"/>
      <c r="S52" s="245"/>
      <c r="T52" s="245"/>
      <c r="U52" s="245"/>
      <c r="V52" s="245"/>
    </row>
    <row r="53" spans="1:26" s="248" customFormat="1" ht="9" customHeight="1">
      <c r="A53" s="260"/>
      <c r="B53" s="261"/>
      <c r="C53" s="261"/>
      <c r="D53" s="261"/>
      <c r="E53" s="318"/>
      <c r="F53" s="318"/>
      <c r="G53" s="318"/>
      <c r="H53" s="318"/>
      <c r="I53" s="318"/>
      <c r="J53" s="318"/>
      <c r="K53" s="318"/>
      <c r="L53" s="318"/>
      <c r="M53" s="381"/>
      <c r="N53" s="245"/>
      <c r="O53" s="245"/>
      <c r="P53" s="245"/>
      <c r="Q53" s="245"/>
      <c r="R53" s="245"/>
      <c r="S53" s="245"/>
      <c r="T53" s="245"/>
      <c r="U53" s="245"/>
      <c r="V53" s="245"/>
    </row>
    <row r="54" spans="1:26" s="248" customFormat="1" ht="17.25" customHeight="1">
      <c r="A54" s="281"/>
      <c r="B54" s="485" t="s">
        <v>50</v>
      </c>
      <c r="C54" s="485"/>
      <c r="D54" s="485"/>
      <c r="E54" s="485"/>
      <c r="F54" s="485"/>
      <c r="G54" s="485"/>
      <c r="H54" s="485"/>
      <c r="I54" s="485"/>
      <c r="J54" s="485"/>
      <c r="K54" s="486">
        <v>0</v>
      </c>
      <c r="L54" s="598"/>
      <c r="M54" s="319" t="s">
        <v>32</v>
      </c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</row>
    <row r="55" spans="1:26" s="248" customFormat="1" ht="7.5" customHeight="1" thickBot="1">
      <c r="A55" s="251"/>
      <c r="B55" s="252"/>
      <c r="C55" s="252"/>
      <c r="D55" s="252"/>
      <c r="E55" s="253"/>
      <c r="F55" s="253"/>
      <c r="G55" s="253"/>
      <c r="H55" s="253"/>
      <c r="I55" s="253"/>
      <c r="J55" s="253"/>
      <c r="K55" s="253"/>
      <c r="L55" s="253"/>
      <c r="M55" s="254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</row>
    <row r="56" spans="1:26" ht="20.25">
      <c r="A56" s="487" t="s">
        <v>100</v>
      </c>
      <c r="B56" s="488"/>
      <c r="C56" s="488"/>
      <c r="D56" s="488"/>
      <c r="E56" s="488"/>
      <c r="F56" s="488"/>
      <c r="G56" s="488"/>
      <c r="H56" s="488"/>
      <c r="I56" s="488"/>
      <c r="J56" s="488"/>
      <c r="K56" s="488"/>
      <c r="L56" s="488"/>
      <c r="M56" s="489"/>
      <c r="N56" s="392"/>
      <c r="O56" s="392"/>
      <c r="P56" s="392"/>
      <c r="Q56" s="392"/>
      <c r="R56" s="392"/>
      <c r="S56" s="392"/>
      <c r="T56" s="392"/>
      <c r="U56" s="392"/>
      <c r="V56" s="392"/>
      <c r="W56" s="392"/>
      <c r="X56" s="392"/>
      <c r="Y56" s="392"/>
      <c r="Z56" s="392"/>
    </row>
    <row r="57" spans="1:26" ht="6.75" customHeight="1">
      <c r="A57" s="320"/>
      <c r="B57" s="321"/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2"/>
      <c r="N57" s="392"/>
      <c r="O57" s="392"/>
      <c r="P57" s="392"/>
      <c r="Q57" s="392"/>
      <c r="R57" s="392"/>
      <c r="S57" s="392"/>
      <c r="T57" s="392"/>
      <c r="U57" s="392"/>
      <c r="V57" s="392"/>
      <c r="W57" s="392"/>
      <c r="X57" s="392"/>
      <c r="Y57" s="392"/>
      <c r="Z57" s="392"/>
    </row>
    <row r="58" spans="1:26" ht="18">
      <c r="A58" s="481" t="s">
        <v>11</v>
      </c>
      <c r="B58" s="482"/>
      <c r="C58" s="482"/>
      <c r="D58" s="482"/>
      <c r="E58" s="483"/>
      <c r="F58" s="593" t="s">
        <v>84</v>
      </c>
      <c r="G58" s="594"/>
      <c r="H58" s="595"/>
      <c r="I58" s="599"/>
      <c r="J58" s="599"/>
      <c r="K58" s="599"/>
      <c r="L58" s="599"/>
      <c r="M58" s="600"/>
      <c r="N58" s="392"/>
      <c r="O58" s="392"/>
      <c r="P58" s="392"/>
      <c r="Q58" s="392"/>
      <c r="R58" s="392"/>
      <c r="S58" s="392"/>
      <c r="T58" s="392"/>
      <c r="U58" s="392"/>
      <c r="V58" s="392"/>
      <c r="W58" s="392"/>
      <c r="X58" s="392"/>
      <c r="Y58" s="392"/>
      <c r="Z58" s="392"/>
    </row>
    <row r="59" spans="1:26" ht="18">
      <c r="A59" s="462" t="s">
        <v>18</v>
      </c>
      <c r="B59" s="463"/>
      <c r="C59" s="463"/>
      <c r="D59" s="463"/>
      <c r="E59" s="464"/>
      <c r="F59" s="593" t="s">
        <v>84</v>
      </c>
      <c r="G59" s="594"/>
      <c r="H59" s="595"/>
      <c r="I59" s="596"/>
      <c r="J59" s="596"/>
      <c r="K59" s="596"/>
      <c r="L59" s="596"/>
      <c r="M59" s="597"/>
      <c r="N59" s="392"/>
      <c r="O59" s="392"/>
      <c r="P59" s="392"/>
      <c r="Q59" s="392"/>
      <c r="R59" s="392"/>
      <c r="S59" s="392"/>
      <c r="T59" s="392"/>
      <c r="U59" s="392"/>
      <c r="V59" s="392"/>
      <c r="W59" s="392"/>
      <c r="X59" s="392"/>
      <c r="Y59" s="392"/>
      <c r="Z59" s="392"/>
    </row>
    <row r="60" spans="1:26" ht="18">
      <c r="A60" s="481" t="s">
        <v>30</v>
      </c>
      <c r="B60" s="482"/>
      <c r="C60" s="482"/>
      <c r="D60" s="482"/>
      <c r="E60" s="483"/>
      <c r="F60" s="593" t="s">
        <v>84</v>
      </c>
      <c r="G60" s="594"/>
      <c r="H60" s="595"/>
      <c r="I60" s="596"/>
      <c r="J60" s="596"/>
      <c r="K60" s="596"/>
      <c r="L60" s="596"/>
      <c r="M60" s="597"/>
      <c r="N60" s="392"/>
      <c r="O60" s="392"/>
      <c r="P60" s="392"/>
      <c r="Q60" s="392"/>
      <c r="R60" s="392"/>
      <c r="S60" s="392"/>
      <c r="T60" s="392"/>
      <c r="U60" s="392"/>
      <c r="V60" s="392"/>
      <c r="W60" s="392"/>
      <c r="X60" s="392"/>
      <c r="Y60" s="392"/>
      <c r="Z60" s="392"/>
    </row>
    <row r="61" spans="1:26" ht="18">
      <c r="A61" s="481" t="s">
        <v>83</v>
      </c>
      <c r="B61" s="482"/>
      <c r="C61" s="482"/>
      <c r="D61" s="482"/>
      <c r="E61" s="483"/>
      <c r="F61" s="593" t="s">
        <v>84</v>
      </c>
      <c r="G61" s="594"/>
      <c r="H61" s="595"/>
      <c r="I61" s="596"/>
      <c r="J61" s="596"/>
      <c r="K61" s="596"/>
      <c r="L61" s="596"/>
      <c r="M61" s="597"/>
      <c r="N61" s="392"/>
      <c r="O61" s="392"/>
      <c r="P61" s="392"/>
      <c r="Q61" s="392"/>
      <c r="R61" s="392"/>
      <c r="S61" s="392"/>
      <c r="T61" s="392"/>
      <c r="U61" s="392"/>
      <c r="V61" s="392"/>
      <c r="W61" s="392"/>
      <c r="X61" s="392"/>
      <c r="Y61" s="392"/>
      <c r="Z61" s="392"/>
    </row>
    <row r="62" spans="1:26" ht="18">
      <c r="A62" s="481" t="s">
        <v>152</v>
      </c>
      <c r="B62" s="482"/>
      <c r="C62" s="482"/>
      <c r="D62" s="482"/>
      <c r="E62" s="483"/>
      <c r="F62" s="593" t="s">
        <v>84</v>
      </c>
      <c r="G62" s="594"/>
      <c r="H62" s="595"/>
      <c r="I62" s="596"/>
      <c r="J62" s="596"/>
      <c r="K62" s="596"/>
      <c r="L62" s="596"/>
      <c r="M62" s="597"/>
      <c r="N62" s="392"/>
      <c r="O62" s="392"/>
      <c r="P62" s="392"/>
      <c r="Q62" s="392"/>
      <c r="R62" s="392"/>
      <c r="S62" s="392"/>
      <c r="T62" s="392"/>
      <c r="U62" s="392"/>
      <c r="V62" s="392"/>
      <c r="W62" s="392"/>
      <c r="X62" s="392"/>
      <c r="Y62" s="392"/>
      <c r="Z62" s="392"/>
    </row>
    <row r="63" spans="1:26" ht="18">
      <c r="A63" s="481" t="s">
        <v>175</v>
      </c>
      <c r="B63" s="482"/>
      <c r="C63" s="482"/>
      <c r="D63" s="482"/>
      <c r="E63" s="483"/>
      <c r="F63" s="593" t="s">
        <v>84</v>
      </c>
      <c r="G63" s="594"/>
      <c r="H63" s="595"/>
      <c r="I63" s="326"/>
      <c r="J63" s="326"/>
      <c r="K63" s="326"/>
      <c r="L63" s="326"/>
      <c r="M63" s="327"/>
      <c r="N63" s="392"/>
      <c r="O63" s="392"/>
      <c r="P63" s="392"/>
      <c r="Q63" s="392"/>
      <c r="R63" s="392"/>
      <c r="S63" s="392"/>
      <c r="T63" s="392"/>
      <c r="U63" s="392"/>
      <c r="V63" s="392"/>
      <c r="W63" s="392"/>
      <c r="X63" s="392"/>
      <c r="Y63" s="392"/>
      <c r="Z63" s="392"/>
    </row>
    <row r="64" spans="1:26" ht="18" customHeight="1">
      <c r="A64" s="481" t="s">
        <v>179</v>
      </c>
      <c r="B64" s="482"/>
      <c r="C64" s="482"/>
      <c r="D64" s="482"/>
      <c r="E64" s="483"/>
      <c r="F64" s="593" t="s">
        <v>84</v>
      </c>
      <c r="G64" s="594"/>
      <c r="H64" s="595"/>
      <c r="I64" s="326"/>
      <c r="J64" s="326"/>
      <c r="K64" s="326"/>
      <c r="L64" s="326"/>
      <c r="M64" s="327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2"/>
    </row>
    <row r="65" spans="1:26" ht="18" customHeight="1">
      <c r="A65" s="462" t="s">
        <v>34</v>
      </c>
      <c r="B65" s="463"/>
      <c r="C65" s="463"/>
      <c r="D65" s="463"/>
      <c r="E65" s="464"/>
      <c r="F65" s="593" t="s">
        <v>84</v>
      </c>
      <c r="G65" s="594"/>
      <c r="H65" s="595"/>
      <c r="I65" s="326"/>
      <c r="J65" s="326"/>
      <c r="K65" s="326"/>
      <c r="L65" s="326"/>
      <c r="M65" s="327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</row>
    <row r="66" spans="1:26" ht="18">
      <c r="A66" s="462" t="s">
        <v>186</v>
      </c>
      <c r="B66" s="463"/>
      <c r="C66" s="463"/>
      <c r="D66" s="463"/>
      <c r="E66" s="464"/>
      <c r="F66" s="593" t="s">
        <v>84</v>
      </c>
      <c r="G66" s="594"/>
      <c r="H66" s="595"/>
      <c r="I66" s="596"/>
      <c r="J66" s="596"/>
      <c r="K66" s="596"/>
      <c r="L66" s="596"/>
      <c r="M66" s="597"/>
      <c r="N66" s="392"/>
      <c r="O66" s="392"/>
      <c r="P66" s="392"/>
      <c r="Q66" s="392"/>
      <c r="R66" s="392"/>
      <c r="S66" s="392"/>
      <c r="T66" s="392"/>
      <c r="U66" s="392"/>
      <c r="V66" s="392"/>
      <c r="W66" s="392"/>
      <c r="X66" s="392"/>
      <c r="Y66" s="392"/>
      <c r="Z66" s="392"/>
    </row>
    <row r="67" spans="1:26" ht="7.5" customHeight="1" thickBot="1">
      <c r="A67" s="328"/>
      <c r="B67" s="329"/>
      <c r="C67" s="329"/>
      <c r="D67" s="329"/>
      <c r="E67" s="330"/>
      <c r="F67" s="330"/>
      <c r="G67" s="330"/>
      <c r="H67" s="330"/>
      <c r="I67" s="331"/>
      <c r="J67" s="331"/>
      <c r="K67" s="331"/>
      <c r="L67" s="331"/>
      <c r="M67" s="30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</row>
    <row r="68" spans="1:26" ht="24.75" customHeight="1">
      <c r="A68" s="466" t="s">
        <v>19</v>
      </c>
      <c r="B68" s="467"/>
      <c r="C68" s="467"/>
      <c r="D68" s="467"/>
      <c r="E68" s="467"/>
      <c r="F68" s="467"/>
      <c r="G68" s="467"/>
      <c r="H68" s="467"/>
      <c r="I68" s="467"/>
      <c r="J68" s="332"/>
      <c r="K68" s="332"/>
      <c r="L68" s="332"/>
      <c r="M68" s="246"/>
      <c r="N68" s="392"/>
      <c r="O68" s="392"/>
      <c r="P68" s="392"/>
      <c r="Q68" s="392"/>
      <c r="R68" s="392"/>
      <c r="S68" s="392"/>
      <c r="T68" s="392"/>
      <c r="U68" s="392"/>
      <c r="V68" s="392"/>
      <c r="W68" s="392"/>
      <c r="X68" s="392"/>
      <c r="Y68" s="392"/>
      <c r="Z68" s="392"/>
    </row>
    <row r="69" spans="1:26" ht="7.5" customHeight="1">
      <c r="A69" s="333"/>
      <c r="B69" s="282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334"/>
      <c r="N69" s="392"/>
      <c r="O69" s="392"/>
      <c r="P69" s="392"/>
      <c r="Q69" s="392"/>
      <c r="R69" s="392"/>
      <c r="S69" s="392"/>
      <c r="T69" s="392"/>
      <c r="U69" s="392"/>
      <c r="V69" s="392"/>
      <c r="W69" s="392"/>
      <c r="X69" s="392"/>
      <c r="Y69" s="392"/>
      <c r="Z69" s="392"/>
    </row>
    <row r="70" spans="1:26" ht="112.5" customHeight="1">
      <c r="A70" s="468" t="s">
        <v>196</v>
      </c>
      <c r="B70" s="469"/>
      <c r="C70" s="469"/>
      <c r="D70" s="469"/>
      <c r="E70" s="469"/>
      <c r="F70" s="469"/>
      <c r="G70" s="469"/>
      <c r="H70" s="469"/>
      <c r="I70" s="469"/>
      <c r="J70" s="469"/>
      <c r="K70" s="469"/>
      <c r="L70" s="469"/>
      <c r="M70" s="470"/>
      <c r="N70" s="392"/>
      <c r="O70" s="392"/>
      <c r="P70" s="392"/>
      <c r="Q70" s="392"/>
      <c r="R70" s="392"/>
      <c r="S70" s="392"/>
      <c r="T70" s="392"/>
      <c r="U70" s="392"/>
      <c r="V70" s="392"/>
      <c r="W70" s="392"/>
      <c r="X70" s="392"/>
      <c r="Y70" s="392"/>
      <c r="Z70" s="392"/>
    </row>
    <row r="71" spans="1:26" ht="7.5" customHeight="1" thickBot="1">
      <c r="A71" s="336"/>
      <c r="B71" s="337"/>
      <c r="C71" s="337"/>
      <c r="D71" s="337"/>
      <c r="E71" s="337"/>
      <c r="F71" s="337"/>
      <c r="G71" s="337"/>
      <c r="H71" s="337"/>
      <c r="I71" s="337"/>
      <c r="J71" s="337"/>
      <c r="K71" s="337"/>
      <c r="L71" s="337"/>
      <c r="M71" s="338"/>
      <c r="N71" s="392"/>
      <c r="O71" s="392"/>
      <c r="P71" s="392"/>
      <c r="Q71" s="392"/>
      <c r="R71" s="392"/>
      <c r="S71" s="392"/>
      <c r="T71" s="392"/>
      <c r="U71" s="392"/>
      <c r="V71" s="392"/>
      <c r="W71" s="392"/>
      <c r="X71" s="392"/>
      <c r="Y71" s="392"/>
      <c r="Z71" s="392"/>
    </row>
    <row r="72" spans="1:26" ht="17.25" customHeight="1" thickBot="1">
      <c r="A72" s="339" t="s">
        <v>37</v>
      </c>
      <c r="B72" s="340"/>
      <c r="C72" s="340"/>
      <c r="D72" s="240"/>
      <c r="E72" s="240"/>
      <c r="F72" s="240"/>
      <c r="G72" s="240"/>
      <c r="H72" s="240"/>
      <c r="I72" s="240"/>
      <c r="J72" s="240"/>
      <c r="K72" s="590" t="s">
        <v>130</v>
      </c>
      <c r="L72" s="591"/>
      <c r="M72" s="5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2"/>
    </row>
    <row r="73" spans="1:26" ht="30" customHeight="1">
      <c r="A73" s="317"/>
      <c r="B73" s="245"/>
      <c r="C73" s="245"/>
      <c r="D73" s="245"/>
      <c r="E73" s="245"/>
      <c r="F73" s="245"/>
      <c r="G73" s="245"/>
      <c r="H73" s="245"/>
      <c r="I73" s="245"/>
      <c r="J73" s="245"/>
      <c r="K73" s="474"/>
      <c r="L73" s="475"/>
      <c r="M73" s="476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2"/>
      <c r="Y73" s="392"/>
      <c r="Z73" s="392"/>
    </row>
    <row r="74" spans="1:26" ht="31.5" customHeight="1">
      <c r="A74" s="587"/>
      <c r="B74" s="588"/>
      <c r="C74" s="588"/>
      <c r="D74" s="588"/>
      <c r="E74" s="588"/>
      <c r="F74" s="588"/>
      <c r="G74" s="588"/>
      <c r="H74" s="588"/>
      <c r="I74" s="588"/>
      <c r="J74" s="589"/>
      <c r="K74" s="452"/>
      <c r="L74" s="453"/>
      <c r="M74" s="454"/>
      <c r="N74" s="392"/>
      <c r="O74" s="392"/>
      <c r="P74" s="392"/>
      <c r="Q74" s="392"/>
      <c r="R74" s="392"/>
      <c r="S74" s="392"/>
      <c r="T74" s="392"/>
      <c r="U74" s="392"/>
      <c r="V74" s="392"/>
      <c r="W74" s="392"/>
      <c r="X74" s="392"/>
      <c r="Y74" s="392"/>
      <c r="Z74" s="392"/>
    </row>
    <row r="75" spans="1:26" ht="30.75" customHeight="1" thickBot="1">
      <c r="A75" s="455" t="s">
        <v>4</v>
      </c>
      <c r="B75" s="456"/>
      <c r="C75" s="457" t="s">
        <v>35</v>
      </c>
      <c r="D75" s="457"/>
      <c r="E75" s="457"/>
      <c r="F75" s="457"/>
      <c r="G75" s="457"/>
      <c r="H75" s="457"/>
      <c r="I75" s="457"/>
      <c r="J75" s="458"/>
      <c r="K75" s="459"/>
      <c r="L75" s="460"/>
      <c r="M75" s="461"/>
      <c r="N75" s="392"/>
      <c r="O75" s="392"/>
      <c r="P75" s="392"/>
      <c r="Q75" s="392"/>
      <c r="R75" s="392"/>
      <c r="S75" s="392"/>
      <c r="T75" s="392"/>
      <c r="U75" s="392"/>
      <c r="V75" s="392"/>
      <c r="W75" s="392"/>
      <c r="X75" s="392"/>
      <c r="Y75" s="392"/>
      <c r="Z75" s="392"/>
    </row>
  </sheetData>
  <sheetProtection algorithmName="SHA-512" hashValue="vrhzvLo2LTQh6m8IfSlyB93ZSiZk1E1twTuqzmBx5YhPdeLeFTdlmQ3VBvR4anfGUiJb0FVUmA/Lpzbquifqrg==" saltValue="F6syuCT74rkCO5UHTCvung==" spinCount="100000" sheet="1" selectLockedCells="1"/>
  <mergeCells count="91">
    <mergeCell ref="H9:I9"/>
    <mergeCell ref="J1:K1"/>
    <mergeCell ref="L1:M1"/>
    <mergeCell ref="A2:B2"/>
    <mergeCell ref="A4:B4"/>
    <mergeCell ref="A5:B6"/>
    <mergeCell ref="C5:M5"/>
    <mergeCell ref="C6:M6"/>
    <mergeCell ref="A7:B8"/>
    <mergeCell ref="C7:J7"/>
    <mergeCell ref="K7:M7"/>
    <mergeCell ref="C8:J8"/>
    <mergeCell ref="K8:M8"/>
    <mergeCell ref="A10:B10"/>
    <mergeCell ref="I12:M12"/>
    <mergeCell ref="A13:B13"/>
    <mergeCell ref="J13:M13"/>
    <mergeCell ref="A14:B14"/>
    <mergeCell ref="J14:M14"/>
    <mergeCell ref="I29:M30"/>
    <mergeCell ref="A15:B16"/>
    <mergeCell ref="C15:C16"/>
    <mergeCell ref="J15:M15"/>
    <mergeCell ref="A18:M22"/>
    <mergeCell ref="A23:L23"/>
    <mergeCell ref="A24:M24"/>
    <mergeCell ref="A25:D25"/>
    <mergeCell ref="A26:A27"/>
    <mergeCell ref="B26:B27"/>
    <mergeCell ref="C26:D26"/>
    <mergeCell ref="E26:E27"/>
    <mergeCell ref="B34:C34"/>
    <mergeCell ref="A35:F35"/>
    <mergeCell ref="H35:I35"/>
    <mergeCell ref="H36:I36"/>
    <mergeCell ref="A37:A38"/>
    <mergeCell ref="C37:D37"/>
    <mergeCell ref="F37:J39"/>
    <mergeCell ref="C38:D38"/>
    <mergeCell ref="L51:M52"/>
    <mergeCell ref="A52:B52"/>
    <mergeCell ref="C52:D52"/>
    <mergeCell ref="A40:A41"/>
    <mergeCell ref="C40:D40"/>
    <mergeCell ref="F40:J40"/>
    <mergeCell ref="C41:D41"/>
    <mergeCell ref="A43:A44"/>
    <mergeCell ref="C43:D43"/>
    <mergeCell ref="C44:D44"/>
    <mergeCell ref="A46:A47"/>
    <mergeCell ref="C46:D46"/>
    <mergeCell ref="C47:D47"/>
    <mergeCell ref="A49:A50"/>
    <mergeCell ref="F51:H52"/>
    <mergeCell ref="B54:J54"/>
    <mergeCell ref="K54:L54"/>
    <mergeCell ref="A56:M56"/>
    <mergeCell ref="A58:E58"/>
    <mergeCell ref="F58:H58"/>
    <mergeCell ref="I58:M58"/>
    <mergeCell ref="A59:E59"/>
    <mergeCell ref="F59:H59"/>
    <mergeCell ref="I59:M59"/>
    <mergeCell ref="A60:E60"/>
    <mergeCell ref="F60:H60"/>
    <mergeCell ref="I60:M60"/>
    <mergeCell ref="A61:E61"/>
    <mergeCell ref="F61:H61"/>
    <mergeCell ref="I61:M61"/>
    <mergeCell ref="A62:E62"/>
    <mergeCell ref="F62:H62"/>
    <mergeCell ref="I62:M62"/>
    <mergeCell ref="K72:M72"/>
    <mergeCell ref="A63:E63"/>
    <mergeCell ref="F63:H63"/>
    <mergeCell ref="A64:E64"/>
    <mergeCell ref="F64:H64"/>
    <mergeCell ref="A65:E65"/>
    <mergeCell ref="F65:H65"/>
    <mergeCell ref="A66:E66"/>
    <mergeCell ref="F66:H66"/>
    <mergeCell ref="I66:M66"/>
    <mergeCell ref="A68:I68"/>
    <mergeCell ref="A70:M70"/>
    <mergeCell ref="K73:M73"/>
    <mergeCell ref="A74:B74"/>
    <mergeCell ref="C74:J74"/>
    <mergeCell ref="K74:M74"/>
    <mergeCell ref="A75:B75"/>
    <mergeCell ref="C75:J75"/>
    <mergeCell ref="K75:M75"/>
  </mergeCells>
  <conditionalFormatting sqref="K7">
    <cfRule type="cellIs" dxfId="48" priority="6" stopIfTrue="1" operator="equal">
      <formula>0</formula>
    </cfRule>
  </conditionalFormatting>
  <conditionalFormatting sqref="F40:J40">
    <cfRule type="cellIs" dxfId="47" priority="5" operator="notEqual">
      <formula>0</formula>
    </cfRule>
  </conditionalFormatting>
  <conditionalFormatting sqref="C13">
    <cfRule type="cellIs" dxfId="46" priority="3" operator="lessThan">
      <formula>42552</formula>
    </cfRule>
  </conditionalFormatting>
  <conditionalFormatting sqref="C14">
    <cfRule type="cellIs" dxfId="45" priority="2" operator="lessThan">
      <formula>$C$13</formula>
    </cfRule>
  </conditionalFormatting>
  <conditionalFormatting sqref="C15:C16">
    <cfRule type="cellIs" dxfId="44" priority="1" operator="greaterThan">
      <formula>45473</formula>
    </cfRule>
  </conditionalFormatting>
  <printOptions horizontalCentered="1"/>
  <pageMargins left="0.78740157480314965" right="0.59055118110236227" top="0.79345238095238091" bottom="0.39370078740157483" header="0.31496062992125984" footer="0.31496062992125984"/>
  <pageSetup paperSize="9" scale="31" orientation="portrait" r:id="rId1"/>
  <headerFooter alignWithMargins="0">
    <oddHeader xml:space="preserve">&amp;C&amp;"-,Fett"&amp;18Antrag auf Zuwendung nach dem 
Landesinvestitionsprogramm "Kinderbetreuung" 2021 – 2023   &amp;8
&amp;17Einzelantrag je Maßnahme&amp;18
&amp;R
</oddHeader>
  </headerFooter>
  <drawing r:id="rId2"/>
  <legacyDrawing r:id="rId3"/>
  <controls>
    <mc:AlternateContent xmlns:mc="http://schemas.openxmlformats.org/markup-compatibility/2006">
      <mc:Choice Requires="x14">
        <control shapeId="157710" r:id="rId4" name="ComboBox1">
          <controlPr defaultSize="0" autoLine="0" listFillRange="E2:E4" r:id="rId5">
            <anchor moveWithCells="1">
              <from>
                <xdr:col>0</xdr:col>
                <xdr:colOff>962025</xdr:colOff>
                <xdr:row>2</xdr:row>
                <xdr:rowOff>66675</xdr:rowOff>
              </from>
              <to>
                <xdr:col>2</xdr:col>
                <xdr:colOff>1133475</xdr:colOff>
                <xdr:row>3</xdr:row>
                <xdr:rowOff>257175</xdr:rowOff>
              </to>
            </anchor>
          </controlPr>
        </control>
      </mc:Choice>
      <mc:Fallback>
        <control shapeId="157710" r:id="rId4" name="ComboBox1"/>
      </mc:Fallback>
    </mc:AlternateContent>
    <mc:AlternateContent xmlns:mc="http://schemas.openxmlformats.org/markup-compatibility/2006">
      <mc:Choice Requires="x14">
        <control shapeId="157711" r:id="rId6" name="ComboBox2">
          <controlPr defaultSize="0" autoLine="0" listFillRange="X15:X26" r:id="rId7">
            <anchor moveWithCells="1">
              <from>
                <xdr:col>0</xdr:col>
                <xdr:colOff>1238250</xdr:colOff>
                <xdr:row>11</xdr:row>
                <xdr:rowOff>9525</xdr:rowOff>
              </from>
              <to>
                <xdr:col>2</xdr:col>
                <xdr:colOff>609600</xdr:colOff>
                <xdr:row>11</xdr:row>
                <xdr:rowOff>285750</xdr:rowOff>
              </to>
            </anchor>
          </controlPr>
        </control>
      </mc:Choice>
      <mc:Fallback>
        <control shapeId="157711" r:id="rId6" name="ComboBox2"/>
      </mc:Fallback>
    </mc:AlternateContent>
    <mc:AlternateContent xmlns:mc="http://schemas.openxmlformats.org/markup-compatibility/2006">
      <mc:Choice Requires="x14">
        <control shapeId="157712" r:id="rId8" name="ComboBox3">
          <controlPr defaultSize="0" autoLine="0" listFillRange="X29:X35" r:id="rId9">
            <anchor moveWithCells="1">
              <from>
                <xdr:col>4</xdr:col>
                <xdr:colOff>828675</xdr:colOff>
                <xdr:row>11</xdr:row>
                <xdr:rowOff>9525</xdr:rowOff>
              </from>
              <to>
                <xdr:col>8</xdr:col>
                <xdr:colOff>723900</xdr:colOff>
                <xdr:row>11</xdr:row>
                <xdr:rowOff>285750</xdr:rowOff>
              </to>
            </anchor>
          </controlPr>
        </control>
      </mc:Choice>
      <mc:Fallback>
        <control shapeId="157712" r:id="rId8" name="ComboBox3"/>
      </mc:Fallback>
    </mc:AlternateContent>
    <mc:AlternateContent xmlns:mc="http://schemas.openxmlformats.org/markup-compatibility/2006">
      <mc:Choice Requires="x14">
        <control shapeId="157713" r:id="rId10" name="ComboBox4">
          <controlPr defaultSize="0" autoLine="0" listFillRange="X4:X12" r:id="rId11">
            <anchor moveWithCells="1">
              <from>
                <xdr:col>8</xdr:col>
                <xdr:colOff>47625</xdr:colOff>
                <xdr:row>50</xdr:row>
                <xdr:rowOff>0</xdr:rowOff>
              </from>
              <to>
                <xdr:col>10</xdr:col>
                <xdr:colOff>971550</xdr:colOff>
                <xdr:row>52</xdr:row>
                <xdr:rowOff>0</xdr:rowOff>
              </to>
            </anchor>
          </controlPr>
        </control>
      </mc:Choice>
      <mc:Fallback>
        <control shapeId="157713" r:id="rId10" name="ComboBox4"/>
      </mc:Fallback>
    </mc:AlternateContent>
    <mc:AlternateContent xmlns:mc="http://schemas.openxmlformats.org/markup-compatibility/2006">
      <mc:Choice Requires="x14">
        <control shapeId="157697" r:id="rId12" name="Check Box 1">
          <controlPr locked="0" defaultSize="0" autoFill="0" autoLine="0" autoPict="0">
            <anchor moveWithCells="1">
              <from>
                <xdr:col>4</xdr:col>
                <xdr:colOff>638175</xdr:colOff>
                <xdr:row>58</xdr:row>
                <xdr:rowOff>9525</xdr:rowOff>
              </from>
              <to>
                <xdr:col>5</xdr:col>
                <xdr:colOff>28575</xdr:colOff>
                <xdr:row>58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698" r:id="rId13" name="Check Box 2">
          <controlPr locked="0" defaultSize="0" autoFill="0" autoLine="0" autoPict="0">
            <anchor moveWithCells="1">
              <from>
                <xdr:col>9</xdr:col>
                <xdr:colOff>752475</xdr:colOff>
                <xdr:row>69</xdr:row>
                <xdr:rowOff>19050</xdr:rowOff>
              </from>
              <to>
                <xdr:col>10</xdr:col>
                <xdr:colOff>0</xdr:colOff>
                <xdr:row>69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699" r:id="rId14" name="Check Box 3">
          <controlPr locked="0" defaultSize="0" autoFill="0" autoLine="0" autoPict="0">
            <anchor moveWithCells="1">
              <from>
                <xdr:col>9</xdr:col>
                <xdr:colOff>762000</xdr:colOff>
                <xdr:row>69</xdr:row>
                <xdr:rowOff>1181100</xdr:rowOff>
              </from>
              <to>
                <xdr:col>10</xdr:col>
                <xdr:colOff>57150</xdr:colOff>
                <xdr:row>69</xdr:row>
                <xdr:rowOff>1390650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0" r:id="rId15" name="Check Box 4">
          <controlPr locked="0" defaultSize="0" autoFill="0" autoLine="0" autoPict="0">
            <anchor moveWithCells="1">
              <from>
                <xdr:col>9</xdr:col>
                <xdr:colOff>752475</xdr:colOff>
                <xdr:row>69</xdr:row>
                <xdr:rowOff>533400</xdr:rowOff>
              </from>
              <to>
                <xdr:col>10</xdr:col>
                <xdr:colOff>28575</xdr:colOff>
                <xdr:row>69</xdr:row>
                <xdr:rowOff>800100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1" r:id="rId16" name="Check Box 5">
          <controlPr locked="0" defaultSize="0" autoFill="0" autoLine="0" autoPict="0">
            <anchor moveWithCells="1">
              <from>
                <xdr:col>4</xdr:col>
                <xdr:colOff>638175</xdr:colOff>
                <xdr:row>58</xdr:row>
                <xdr:rowOff>200025</xdr:rowOff>
              </from>
              <to>
                <xdr:col>5</xdr:col>
                <xdr:colOff>28575</xdr:colOff>
                <xdr:row>60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2" r:id="rId17" name="Check Box 6">
          <controlPr locked="0" defaultSize="0" autoFill="0" autoLine="0" autoPict="0">
            <anchor moveWithCells="1">
              <from>
                <xdr:col>4</xdr:col>
                <xdr:colOff>638175</xdr:colOff>
                <xdr:row>57</xdr:row>
                <xdr:rowOff>0</xdr:rowOff>
              </from>
              <to>
                <xdr:col>5</xdr:col>
                <xdr:colOff>57150</xdr:colOff>
                <xdr:row>58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3" r:id="rId18" name="Check Box 7">
          <controlPr locked="0" defaultSize="0" autoFill="0" autoLine="0" autoPict="0">
            <anchor moveWithCells="1">
              <from>
                <xdr:col>4</xdr:col>
                <xdr:colOff>647700</xdr:colOff>
                <xdr:row>59</xdr:row>
                <xdr:rowOff>209550</xdr:rowOff>
              </from>
              <to>
                <xdr:col>5</xdr:col>
                <xdr:colOff>57150</xdr:colOff>
                <xdr:row>61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4" r:id="rId19" name="Check Box 8">
          <controlPr locked="0" defaultSize="0" autoFill="0" autoLine="0" autoPict="0">
            <anchor moveWithCells="1">
              <from>
                <xdr:col>4</xdr:col>
                <xdr:colOff>647700</xdr:colOff>
                <xdr:row>60</xdr:row>
                <xdr:rowOff>200025</xdr:rowOff>
              </from>
              <to>
                <xdr:col>5</xdr:col>
                <xdr:colOff>104775</xdr:colOff>
                <xdr:row>62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5" r:id="rId20" name="Check Box 9">
          <controlPr locked="0" defaultSize="0" autoFill="0" autoLine="0" autoPict="0">
            <anchor moveWithCells="1">
              <from>
                <xdr:col>4</xdr:col>
                <xdr:colOff>819150</xdr:colOff>
                <xdr:row>48</xdr:row>
                <xdr:rowOff>76200</xdr:rowOff>
              </from>
              <to>
                <xdr:col>6</xdr:col>
                <xdr:colOff>57150</xdr:colOff>
                <xdr:row>48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6" r:id="rId21" name="Check Box 10">
          <controlPr locked="0" defaultSize="0" autoFill="0" autoLine="0" autoPict="0">
            <anchor moveWithCells="1">
              <from>
                <xdr:col>4</xdr:col>
                <xdr:colOff>647700</xdr:colOff>
                <xdr:row>61</xdr:row>
                <xdr:rowOff>200025</xdr:rowOff>
              </from>
              <to>
                <xdr:col>5</xdr:col>
                <xdr:colOff>57150</xdr:colOff>
                <xdr:row>63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7" r:id="rId22" name="Check Box 11">
          <controlPr locked="0" defaultSize="0" autoFill="0" autoLine="0" autoPict="0">
            <anchor moveWithCells="1">
              <from>
                <xdr:col>8</xdr:col>
                <xdr:colOff>542925</xdr:colOff>
                <xdr:row>12</xdr:row>
                <xdr:rowOff>9525</xdr:rowOff>
              </from>
              <to>
                <xdr:col>8</xdr:col>
                <xdr:colOff>790575</xdr:colOff>
                <xdr:row>12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8" r:id="rId23" name="Check Box 12">
          <controlPr locked="0" defaultSize="0" autoFill="0" autoLine="0" autoPict="0">
            <anchor moveWithCells="1">
              <from>
                <xdr:col>8</xdr:col>
                <xdr:colOff>542925</xdr:colOff>
                <xdr:row>13</xdr:row>
                <xdr:rowOff>57150</xdr:rowOff>
              </from>
              <to>
                <xdr:col>8</xdr:col>
                <xdr:colOff>819150</xdr:colOff>
                <xdr:row>13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09" r:id="rId24" name="Check Box 13">
          <controlPr locked="0" defaultSize="0" autoFill="0" autoLine="0" autoPict="0">
            <anchor moveWithCells="1">
              <from>
                <xdr:col>7</xdr:col>
                <xdr:colOff>1228725</xdr:colOff>
                <xdr:row>28</xdr:row>
                <xdr:rowOff>333375</xdr:rowOff>
              </from>
              <to>
                <xdr:col>7</xdr:col>
                <xdr:colOff>1514475</xdr:colOff>
                <xdr:row>29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14" r:id="rId25" name="Check Box 18">
          <controlPr locked="0" defaultSize="0" autoFill="0" autoLine="0" autoPict="0">
            <anchor moveWithCells="1">
              <from>
                <xdr:col>4</xdr:col>
                <xdr:colOff>647700</xdr:colOff>
                <xdr:row>62</xdr:row>
                <xdr:rowOff>200025</xdr:rowOff>
              </from>
              <to>
                <xdr:col>5</xdr:col>
                <xdr:colOff>66675</xdr:colOff>
                <xdr:row>64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15" r:id="rId26" name="Check Box 19">
          <controlPr locked="0" defaultSize="0" autoFill="0" autoLine="0" autoPict="0">
            <anchor moveWithCells="1">
              <from>
                <xdr:col>4</xdr:col>
                <xdr:colOff>638175</xdr:colOff>
                <xdr:row>63</xdr:row>
                <xdr:rowOff>200025</xdr:rowOff>
              </from>
              <to>
                <xdr:col>5</xdr:col>
                <xdr:colOff>57150</xdr:colOff>
                <xdr:row>65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7716" r:id="rId27" name="Check Box 20">
          <controlPr locked="0" defaultSize="0" autoFill="0" autoLine="0" autoPict="0">
            <anchor moveWithCells="1">
              <from>
                <xdr:col>4</xdr:col>
                <xdr:colOff>638175</xdr:colOff>
                <xdr:row>64</xdr:row>
                <xdr:rowOff>200025</xdr:rowOff>
              </from>
              <to>
                <xdr:col>5</xdr:col>
                <xdr:colOff>57150</xdr:colOff>
                <xdr:row>66</xdr:row>
                <xdr:rowOff>28575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>
    <pageSetUpPr fitToPage="1"/>
  </sheetPr>
  <dimension ref="A1:Y51"/>
  <sheetViews>
    <sheetView view="pageLayout" zoomScale="70" zoomScaleNormal="70" zoomScalePageLayoutView="70" workbookViewId="0">
      <selection activeCell="C12" sqref="C12:C13"/>
    </sheetView>
  </sheetViews>
  <sheetFormatPr baseColWidth="10" defaultColWidth="11.42578125" defaultRowHeight="12.75"/>
  <cols>
    <col min="1" max="1" width="22.42578125" style="341" customWidth="1"/>
    <col min="2" max="2" width="19.140625" style="341" customWidth="1"/>
    <col min="3" max="3" width="18" style="341" customWidth="1"/>
    <col min="4" max="4" width="17.140625" style="341" customWidth="1"/>
    <col min="5" max="5" width="12.5703125" style="341" customWidth="1"/>
    <col min="6" max="6" width="2.7109375" style="341" customWidth="1"/>
    <col min="7" max="7" width="2.5703125" style="341" customWidth="1"/>
    <col min="8" max="8" width="11" style="342" customWidth="1"/>
    <col min="9" max="9" width="13" style="341" customWidth="1"/>
    <col min="10" max="10" width="12.85546875" style="341" customWidth="1"/>
    <col min="11" max="11" width="14.85546875" style="341" customWidth="1"/>
    <col min="12" max="12" width="12.42578125" style="341" customWidth="1"/>
    <col min="13" max="13" width="13.7109375" style="341" customWidth="1"/>
    <col min="14" max="14" width="11.42578125" style="341" customWidth="1"/>
    <col min="15" max="15" width="15" style="341" customWidth="1"/>
    <col min="16" max="22" width="11.42578125" style="341" customWidth="1"/>
    <col min="23" max="16384" width="11.42578125" style="341"/>
  </cols>
  <sheetData>
    <row r="1" spans="1:23" s="243" customFormat="1" ht="18" customHeight="1">
      <c r="A1" s="394"/>
      <c r="B1" s="395"/>
      <c r="C1" s="395"/>
      <c r="D1" s="393"/>
      <c r="E1" s="395"/>
      <c r="F1" s="395"/>
      <c r="G1" s="395"/>
      <c r="H1" s="396" t="s">
        <v>150</v>
      </c>
      <c r="I1" s="397"/>
      <c r="J1" s="664" t="s">
        <v>29</v>
      </c>
      <c r="K1" s="664"/>
      <c r="L1" s="665"/>
      <c r="M1" s="666"/>
      <c r="N1" s="241"/>
      <c r="O1" s="241"/>
      <c r="P1" s="241"/>
      <c r="Q1" s="241"/>
      <c r="R1" s="241"/>
      <c r="S1" s="241"/>
      <c r="T1" s="241"/>
      <c r="U1" s="241"/>
      <c r="V1" s="241"/>
      <c r="W1" s="241"/>
    </row>
    <row r="2" spans="1:23" s="243" customFormat="1" ht="19.5" customHeight="1">
      <c r="A2" s="576" t="s">
        <v>71</v>
      </c>
      <c r="B2" s="577"/>
      <c r="C2" s="244"/>
      <c r="D2" s="241"/>
      <c r="E2" s="244"/>
      <c r="F2" s="244"/>
      <c r="G2" s="244"/>
      <c r="H2" s="244"/>
      <c r="I2" s="245"/>
      <c r="J2" s="245"/>
      <c r="K2" s="245"/>
      <c r="L2" s="245"/>
      <c r="M2" s="246"/>
      <c r="N2" s="241"/>
      <c r="O2" s="241"/>
      <c r="P2" s="241"/>
      <c r="Q2" s="241"/>
      <c r="R2" s="241"/>
      <c r="S2" s="241"/>
      <c r="T2" s="241"/>
      <c r="U2" s="241"/>
      <c r="V2" s="241"/>
      <c r="W2" s="241"/>
    </row>
    <row r="3" spans="1:23" s="243" customFormat="1" ht="7.5" customHeight="1">
      <c r="A3" s="247"/>
      <c r="B3" s="244"/>
      <c r="C3" s="244"/>
      <c r="D3" s="241"/>
      <c r="E3" s="244"/>
      <c r="F3" s="244"/>
      <c r="G3" s="244"/>
      <c r="H3" s="244"/>
      <c r="I3" s="245"/>
      <c r="J3" s="245"/>
      <c r="K3" s="245"/>
      <c r="L3" s="248"/>
      <c r="M3" s="246"/>
      <c r="N3" s="241"/>
      <c r="O3" s="249" t="s">
        <v>70</v>
      </c>
      <c r="P3" s="241"/>
      <c r="Q3" s="241"/>
      <c r="R3" s="241"/>
      <c r="S3" s="241"/>
      <c r="T3" s="241"/>
      <c r="U3" s="241"/>
      <c r="V3" s="241"/>
      <c r="W3" s="241"/>
    </row>
    <row r="4" spans="1:23" s="243" customFormat="1" ht="23.25" customHeight="1">
      <c r="A4" s="578" t="s">
        <v>22</v>
      </c>
      <c r="B4" s="579"/>
      <c r="C4" s="244"/>
      <c r="D4" s="241"/>
      <c r="E4" s="244"/>
      <c r="F4" s="244"/>
      <c r="G4" s="244"/>
      <c r="H4" s="244"/>
      <c r="I4" s="245"/>
      <c r="J4" s="245"/>
      <c r="K4" s="245"/>
      <c r="L4" s="245"/>
      <c r="M4" s="246"/>
      <c r="N4" s="241"/>
      <c r="O4" s="243" t="s">
        <v>167</v>
      </c>
      <c r="P4" s="241"/>
      <c r="Q4" s="241"/>
      <c r="R4" s="241"/>
      <c r="S4" s="241"/>
      <c r="T4" s="241"/>
      <c r="U4" s="241"/>
      <c r="V4" s="241"/>
      <c r="W4" s="241"/>
    </row>
    <row r="5" spans="1:23" s="243" customFormat="1" ht="24.75" customHeight="1">
      <c r="A5" s="580" t="s">
        <v>74</v>
      </c>
      <c r="B5" s="581"/>
      <c r="C5" s="560"/>
      <c r="D5" s="561"/>
      <c r="E5" s="561"/>
      <c r="F5" s="561"/>
      <c r="G5" s="561"/>
      <c r="H5" s="561"/>
      <c r="I5" s="561"/>
      <c r="J5" s="561"/>
      <c r="K5" s="561"/>
      <c r="L5" s="561"/>
      <c r="M5" s="562"/>
      <c r="N5" s="241"/>
      <c r="O5" s="250" t="s">
        <v>77</v>
      </c>
      <c r="P5" s="241"/>
      <c r="Q5" s="241"/>
      <c r="R5" s="241"/>
      <c r="S5" s="241"/>
      <c r="T5" s="241"/>
      <c r="U5" s="241"/>
      <c r="V5" s="241"/>
      <c r="W5" s="241"/>
    </row>
    <row r="6" spans="1:23" s="243" customFormat="1" ht="23.25" customHeight="1">
      <c r="A6" s="582"/>
      <c r="B6" s="583"/>
      <c r="C6" s="584"/>
      <c r="D6" s="585"/>
      <c r="E6" s="585"/>
      <c r="F6" s="585"/>
      <c r="G6" s="585"/>
      <c r="H6" s="585"/>
      <c r="I6" s="585"/>
      <c r="J6" s="585"/>
      <c r="K6" s="585"/>
      <c r="L6" s="585"/>
      <c r="M6" s="586"/>
      <c r="N6" s="241"/>
      <c r="O6" s="250" t="s">
        <v>78</v>
      </c>
      <c r="P6" s="241"/>
      <c r="Q6" s="241"/>
      <c r="R6" s="241"/>
      <c r="S6" s="241"/>
      <c r="T6" s="241"/>
      <c r="U6" s="241"/>
      <c r="V6" s="241"/>
      <c r="W6" s="241"/>
    </row>
    <row r="7" spans="1:23" s="243" customFormat="1" ht="24.75" customHeight="1">
      <c r="A7" s="556" t="s">
        <v>75</v>
      </c>
      <c r="B7" s="557"/>
      <c r="C7" s="560"/>
      <c r="D7" s="561"/>
      <c r="E7" s="561"/>
      <c r="F7" s="561"/>
      <c r="G7" s="561"/>
      <c r="H7" s="561"/>
      <c r="I7" s="561"/>
      <c r="J7" s="561"/>
      <c r="K7" s="561"/>
      <c r="L7" s="561"/>
      <c r="M7" s="562"/>
      <c r="N7" s="241"/>
      <c r="O7" s="250" t="s">
        <v>79</v>
      </c>
      <c r="P7" s="241"/>
      <c r="Q7" s="241"/>
      <c r="R7" s="241"/>
      <c r="S7" s="241"/>
      <c r="T7" s="241"/>
      <c r="U7" s="241"/>
      <c r="V7" s="241"/>
      <c r="W7" s="241"/>
    </row>
    <row r="8" spans="1:23" s="243" customFormat="1" ht="23.25" customHeight="1">
      <c r="A8" s="558"/>
      <c r="B8" s="559"/>
      <c r="C8" s="563"/>
      <c r="D8" s="564"/>
      <c r="E8" s="564"/>
      <c r="F8" s="564"/>
      <c r="G8" s="564"/>
      <c r="H8" s="564"/>
      <c r="I8" s="564"/>
      <c r="J8" s="564"/>
      <c r="K8" s="564"/>
      <c r="L8" s="564"/>
      <c r="M8" s="565"/>
      <c r="N8" s="241"/>
      <c r="O8" s="250" t="s">
        <v>80</v>
      </c>
      <c r="P8" s="241"/>
      <c r="Q8" s="241"/>
      <c r="R8" s="241"/>
      <c r="S8" s="241"/>
      <c r="T8" s="241"/>
      <c r="U8" s="241"/>
      <c r="V8" s="241"/>
      <c r="W8" s="241"/>
    </row>
    <row r="9" spans="1:23" s="243" customFormat="1" ht="7.5" customHeight="1" thickBot="1">
      <c r="A9" s="251"/>
      <c r="B9" s="252"/>
      <c r="C9" s="252"/>
      <c r="D9" s="252"/>
      <c r="E9" s="253"/>
      <c r="F9" s="253"/>
      <c r="G9" s="253"/>
      <c r="H9" s="566"/>
      <c r="I9" s="566"/>
      <c r="J9" s="253"/>
      <c r="K9" s="253"/>
      <c r="L9" s="253"/>
      <c r="M9" s="254"/>
      <c r="N9" s="241"/>
      <c r="O9" s="250" t="s">
        <v>81</v>
      </c>
      <c r="P9" s="241"/>
      <c r="Q9" s="241"/>
      <c r="R9" s="241"/>
      <c r="S9" s="241"/>
      <c r="T9" s="241"/>
      <c r="U9" s="241"/>
      <c r="V9" s="241"/>
      <c r="W9" s="241"/>
    </row>
    <row r="10" spans="1:23" s="259" customFormat="1" ht="18" customHeight="1">
      <c r="A10" s="510" t="s">
        <v>154</v>
      </c>
      <c r="B10" s="511"/>
      <c r="C10" s="255"/>
      <c r="D10" s="255"/>
      <c r="E10" s="256"/>
      <c r="F10" s="256"/>
      <c r="G10" s="256"/>
      <c r="H10" s="256"/>
      <c r="I10" s="256"/>
      <c r="J10" s="667" t="s">
        <v>28</v>
      </c>
      <c r="K10" s="667"/>
      <c r="L10" s="667"/>
      <c r="M10" s="668"/>
      <c r="N10" s="258"/>
      <c r="O10" s="258"/>
      <c r="P10" s="258"/>
      <c r="Q10" s="258"/>
      <c r="R10" s="258"/>
      <c r="S10" s="258"/>
      <c r="T10" s="258"/>
      <c r="U10" s="258"/>
      <c r="V10" s="258"/>
      <c r="W10" s="258"/>
    </row>
    <row r="11" spans="1:23" s="259" customFormat="1" ht="7.5" customHeight="1">
      <c r="A11" s="303"/>
      <c r="B11" s="304"/>
      <c r="C11" s="304"/>
      <c r="D11" s="261"/>
      <c r="E11" s="262"/>
      <c r="F11" s="262"/>
      <c r="G11" s="262"/>
      <c r="H11" s="262"/>
      <c r="I11" s="262"/>
      <c r="J11" s="571"/>
      <c r="K11" s="571"/>
      <c r="L11" s="571"/>
      <c r="M11" s="669"/>
      <c r="N11" s="258"/>
      <c r="O11" s="264"/>
      <c r="P11" s="258"/>
      <c r="Q11" s="258"/>
      <c r="R11" s="258"/>
      <c r="S11" s="258"/>
      <c r="T11" s="258"/>
      <c r="U11" s="258"/>
      <c r="V11" s="258"/>
      <c r="W11" s="258"/>
    </row>
    <row r="12" spans="1:23" s="259" customFormat="1" ht="25.5" customHeight="1">
      <c r="A12" s="523" t="s">
        <v>199</v>
      </c>
      <c r="B12" s="524"/>
      <c r="C12" s="656"/>
      <c r="D12" s="272"/>
      <c r="E12" s="262"/>
      <c r="F12" s="273"/>
      <c r="G12" s="273"/>
      <c r="H12" s="262"/>
      <c r="I12" s="262"/>
      <c r="J12" s="553" t="s">
        <v>85</v>
      </c>
      <c r="K12" s="554"/>
      <c r="L12" s="554"/>
      <c r="M12" s="555"/>
      <c r="N12" s="258"/>
      <c r="O12" s="270" t="s">
        <v>128</v>
      </c>
      <c r="P12" s="258"/>
      <c r="Q12" s="258"/>
      <c r="R12" s="258"/>
      <c r="S12" s="258"/>
      <c r="T12" s="258"/>
      <c r="U12" s="258"/>
      <c r="V12" s="258"/>
      <c r="W12" s="258"/>
    </row>
    <row r="13" spans="1:23" s="259" customFormat="1" ht="25.5" customHeight="1">
      <c r="A13" s="525"/>
      <c r="B13" s="526"/>
      <c r="C13" s="657"/>
      <c r="D13" s="272"/>
      <c r="E13" s="262"/>
      <c r="F13" s="273"/>
      <c r="G13" s="273"/>
      <c r="H13" s="274"/>
      <c r="I13" s="275"/>
      <c r="J13" s="553" t="s">
        <v>185</v>
      </c>
      <c r="K13" s="554"/>
      <c r="L13" s="554"/>
      <c r="M13" s="555"/>
      <c r="N13" s="258"/>
      <c r="O13" s="258" t="s">
        <v>81</v>
      </c>
      <c r="P13" s="258"/>
      <c r="Q13" s="258"/>
      <c r="R13" s="258"/>
      <c r="S13" s="258"/>
      <c r="T13" s="258"/>
      <c r="U13" s="258"/>
      <c r="V13" s="258"/>
      <c r="W13" s="258"/>
    </row>
    <row r="14" spans="1:23" s="280" customFormat="1" ht="51" customHeight="1">
      <c r="A14" s="523" t="s">
        <v>23</v>
      </c>
      <c r="B14" s="524"/>
      <c r="C14" s="527"/>
      <c r="D14" s="272"/>
      <c r="E14" s="273"/>
      <c r="F14" s="273"/>
      <c r="G14" s="273"/>
      <c r="H14" s="276"/>
      <c r="I14" s="529" t="s">
        <v>177</v>
      </c>
      <c r="J14" s="529"/>
      <c r="K14" s="529"/>
      <c r="L14" s="529"/>
      <c r="M14" s="530"/>
      <c r="N14" s="279"/>
      <c r="O14" s="279"/>
      <c r="P14" s="279"/>
      <c r="Q14" s="279"/>
      <c r="R14" s="279"/>
      <c r="S14" s="279"/>
      <c r="T14" s="279"/>
      <c r="U14" s="279"/>
      <c r="V14" s="279"/>
      <c r="W14" s="279"/>
    </row>
    <row r="15" spans="1:23" s="280" customFormat="1" ht="6.75" customHeight="1">
      <c r="A15" s="525"/>
      <c r="B15" s="526"/>
      <c r="C15" s="528"/>
      <c r="D15" s="272"/>
      <c r="E15" s="273"/>
      <c r="F15" s="273"/>
      <c r="G15" s="273"/>
      <c r="H15" s="276"/>
      <c r="I15" s="529"/>
      <c r="J15" s="529"/>
      <c r="K15" s="529"/>
      <c r="L15" s="529"/>
      <c r="M15" s="530"/>
      <c r="N15" s="279"/>
      <c r="O15" s="279"/>
      <c r="P15" s="279"/>
      <c r="Q15" s="279"/>
      <c r="R15" s="279"/>
      <c r="S15" s="279"/>
      <c r="T15" s="279"/>
      <c r="U15" s="279"/>
      <c r="V15" s="279"/>
      <c r="W15" s="279"/>
    </row>
    <row r="16" spans="1:23" s="283" customFormat="1" ht="7.5" customHeight="1">
      <c r="A16" s="281"/>
      <c r="B16" s="282"/>
      <c r="C16" s="282"/>
      <c r="D16" s="282"/>
      <c r="E16" s="282"/>
      <c r="F16" s="282"/>
      <c r="G16" s="282"/>
      <c r="H16" s="282"/>
      <c r="I16" s="531"/>
      <c r="J16" s="531"/>
      <c r="K16" s="531"/>
      <c r="L16" s="531"/>
      <c r="M16" s="532"/>
      <c r="N16" s="279"/>
      <c r="O16" s="279"/>
      <c r="P16" s="279"/>
      <c r="Q16" s="279"/>
      <c r="R16" s="279"/>
      <c r="S16" s="279"/>
      <c r="T16" s="279"/>
      <c r="U16" s="279"/>
      <c r="V16" s="279"/>
      <c r="W16" s="279"/>
    </row>
    <row r="17" spans="1:23" s="243" customFormat="1" ht="21" customHeight="1" thickBot="1">
      <c r="A17" s="643"/>
      <c r="B17" s="644"/>
      <c r="C17" s="644"/>
      <c r="D17" s="644"/>
      <c r="E17" s="644"/>
      <c r="F17" s="644"/>
      <c r="G17" s="644"/>
      <c r="H17" s="644"/>
      <c r="I17" s="645"/>
      <c r="J17" s="644"/>
      <c r="K17" s="658" t="s">
        <v>218</v>
      </c>
      <c r="L17" s="658"/>
      <c r="M17" s="659"/>
      <c r="N17" s="241"/>
      <c r="O17" s="241"/>
      <c r="P17" s="241"/>
      <c r="Q17" s="241"/>
      <c r="R17" s="241"/>
      <c r="S17" s="241"/>
      <c r="T17" s="241"/>
      <c r="U17" s="241"/>
      <c r="V17" s="241"/>
      <c r="W17" s="241"/>
    </row>
    <row r="18" spans="1:23" s="243" customFormat="1" ht="24" customHeight="1">
      <c r="A18" s="646"/>
      <c r="B18" s="647"/>
      <c r="C18" s="647"/>
      <c r="D18" s="647"/>
      <c r="E18" s="647"/>
      <c r="F18" s="647"/>
      <c r="G18" s="647"/>
      <c r="H18" s="647"/>
      <c r="I18" s="648"/>
      <c r="J18" s="647"/>
      <c r="K18" s="660"/>
      <c r="L18" s="660"/>
      <c r="M18" s="661"/>
      <c r="N18" s="241"/>
      <c r="O18" s="240" t="s">
        <v>16</v>
      </c>
      <c r="P18" s="241"/>
      <c r="Q18" s="241"/>
      <c r="R18" s="241"/>
      <c r="S18" s="241"/>
      <c r="T18" s="241"/>
      <c r="U18" s="241"/>
      <c r="V18" s="241"/>
      <c r="W18" s="241"/>
    </row>
    <row r="19" spans="1:23" s="243" customFormat="1" ht="39.75" customHeight="1">
      <c r="A19" s="646"/>
      <c r="B19" s="647"/>
      <c r="C19" s="647"/>
      <c r="D19" s="647"/>
      <c r="E19" s="647"/>
      <c r="F19" s="647"/>
      <c r="G19" s="647"/>
      <c r="H19" s="647"/>
      <c r="I19" s="648"/>
      <c r="J19" s="647"/>
      <c r="K19" s="660"/>
      <c r="L19" s="660"/>
      <c r="M19" s="661"/>
      <c r="N19" s="241"/>
      <c r="O19" s="284" t="s">
        <v>41</v>
      </c>
      <c r="P19" s="285"/>
      <c r="Q19" s="241"/>
      <c r="R19" s="241"/>
      <c r="S19" s="241"/>
      <c r="T19" s="286"/>
      <c r="U19" s="241"/>
      <c r="V19" s="241"/>
      <c r="W19" s="241"/>
    </row>
    <row r="20" spans="1:23" s="243" customFormat="1" ht="33" customHeight="1">
      <c r="A20" s="646"/>
      <c r="B20" s="647"/>
      <c r="C20" s="647"/>
      <c r="D20" s="647"/>
      <c r="E20" s="647"/>
      <c r="F20" s="647"/>
      <c r="G20" s="647"/>
      <c r="H20" s="647"/>
      <c r="I20" s="648"/>
      <c r="J20" s="647"/>
      <c r="K20" s="660"/>
      <c r="L20" s="660"/>
      <c r="M20" s="661"/>
      <c r="N20" s="241"/>
      <c r="O20" s="284" t="s">
        <v>72</v>
      </c>
      <c r="P20" s="285"/>
      <c r="Q20" s="241"/>
      <c r="R20" s="241"/>
      <c r="S20" s="241"/>
      <c r="T20" s="241"/>
      <c r="U20" s="241"/>
      <c r="V20" s="241"/>
      <c r="W20" s="241"/>
    </row>
    <row r="21" spans="1:23" s="243" customFormat="1" ht="37.5" customHeight="1">
      <c r="A21" s="649"/>
      <c r="B21" s="650"/>
      <c r="C21" s="650"/>
      <c r="D21" s="650"/>
      <c r="E21" s="650"/>
      <c r="F21" s="650"/>
      <c r="G21" s="650"/>
      <c r="H21" s="650"/>
      <c r="I21" s="651"/>
      <c r="J21" s="650"/>
      <c r="K21" s="662"/>
      <c r="L21" s="662"/>
      <c r="M21" s="663"/>
      <c r="N21" s="241"/>
      <c r="O21" s="284"/>
      <c r="P21" s="241"/>
      <c r="Q21" s="241"/>
      <c r="R21" s="241"/>
      <c r="S21" s="241"/>
      <c r="T21" s="241"/>
      <c r="U21" s="241"/>
      <c r="V21" s="241"/>
      <c r="W21" s="241"/>
    </row>
    <row r="22" spans="1:23" s="243" customFormat="1" ht="18.75" customHeight="1" thickBot="1">
      <c r="A22" s="542" t="s">
        <v>219</v>
      </c>
      <c r="B22" s="543"/>
      <c r="C22" s="543"/>
      <c r="D22" s="543"/>
      <c r="E22" s="543"/>
      <c r="F22" s="543"/>
      <c r="G22" s="543"/>
      <c r="H22" s="543"/>
      <c r="I22" s="543"/>
      <c r="J22" s="401"/>
      <c r="K22" s="401"/>
      <c r="L22" s="401"/>
      <c r="M22" s="402"/>
      <c r="N22" s="241"/>
      <c r="O22" s="241"/>
      <c r="P22" s="241"/>
      <c r="Q22" s="241"/>
      <c r="R22" s="241"/>
      <c r="S22" s="241"/>
      <c r="T22" s="241"/>
      <c r="U22" s="241"/>
      <c r="V22" s="241"/>
      <c r="W22" s="241"/>
    </row>
    <row r="23" spans="1:23" s="243" customFormat="1" ht="20.25" customHeight="1">
      <c r="A23" s="510" t="s">
        <v>158</v>
      </c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44"/>
      <c r="N23" s="241"/>
      <c r="O23" s="241"/>
      <c r="P23" s="241"/>
      <c r="Q23" s="241"/>
      <c r="R23" s="241"/>
      <c r="S23" s="241"/>
      <c r="T23" s="241"/>
      <c r="U23" s="241"/>
      <c r="V23" s="241"/>
      <c r="W23" s="241"/>
    </row>
    <row r="24" spans="1:23" s="243" customFormat="1" ht="6.75" customHeight="1">
      <c r="A24" s="288"/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1"/>
      <c r="N24" s="241"/>
      <c r="O24" s="241"/>
      <c r="P24" s="241"/>
      <c r="Q24" s="241"/>
      <c r="R24" s="241"/>
      <c r="S24" s="241"/>
      <c r="T24" s="241"/>
      <c r="U24" s="241"/>
      <c r="V24" s="241"/>
      <c r="W24" s="241"/>
    </row>
    <row r="25" spans="1:23" s="243" customFormat="1" ht="21.75" customHeight="1">
      <c r="A25" s="545"/>
      <c r="B25" s="654" t="s">
        <v>20</v>
      </c>
      <c r="C25" s="654"/>
      <c r="D25" s="274"/>
      <c r="E25" s="274"/>
      <c r="F25" s="292"/>
      <c r="G25" s="292"/>
      <c r="H25" s="241"/>
      <c r="I25" s="241"/>
      <c r="J25" s="241"/>
      <c r="K25" s="241"/>
      <c r="L25" s="293"/>
      <c r="M25" s="294"/>
      <c r="N25" s="241"/>
      <c r="O25" s="241"/>
      <c r="P25" s="241"/>
      <c r="Q25" s="241"/>
      <c r="R25" s="241"/>
      <c r="S25" s="241"/>
      <c r="T25" s="241"/>
      <c r="U25" s="241"/>
      <c r="V25" s="241"/>
      <c r="W25" s="241"/>
    </row>
    <row r="26" spans="1:23" s="243" customFormat="1" ht="15.75">
      <c r="A26" s="546"/>
      <c r="B26" s="654"/>
      <c r="C26" s="654"/>
      <c r="D26" s="358"/>
      <c r="E26" s="274"/>
      <c r="F26" s="292"/>
      <c r="G26" s="292"/>
      <c r="H26" s="241"/>
      <c r="I26" s="241"/>
      <c r="J26" s="241"/>
      <c r="K26" s="241"/>
      <c r="L26" s="293"/>
      <c r="M26" s="294"/>
      <c r="N26" s="241"/>
      <c r="O26" s="241"/>
      <c r="P26" s="241"/>
      <c r="Q26" s="241"/>
      <c r="R26" s="241"/>
      <c r="S26" s="241"/>
      <c r="T26" s="241"/>
      <c r="U26" s="241"/>
      <c r="V26" s="241"/>
      <c r="W26" s="241"/>
    </row>
    <row r="27" spans="1:23" s="243" customFormat="1" ht="33" customHeight="1">
      <c r="A27" s="298" t="s">
        <v>159</v>
      </c>
      <c r="B27" s="655">
        <v>0</v>
      </c>
      <c r="C27" s="655"/>
      <c r="D27" s="384"/>
      <c r="E27" s="384"/>
      <c r="F27" s="292"/>
      <c r="G27" s="292"/>
      <c r="H27" s="241"/>
      <c r="I27" s="241"/>
      <c r="J27" s="241"/>
      <c r="K27" s="241"/>
      <c r="L27" s="277"/>
      <c r="M27" s="278"/>
      <c r="N27" s="241"/>
      <c r="O27" s="241"/>
      <c r="P27" s="241"/>
      <c r="Q27" s="241"/>
      <c r="R27" s="241"/>
      <c r="S27" s="241"/>
      <c r="T27" s="241"/>
      <c r="U27" s="241"/>
      <c r="V27" s="241"/>
      <c r="W27" s="241"/>
    </row>
    <row r="28" spans="1:23" s="243" customFormat="1" ht="31.5" customHeight="1">
      <c r="A28" s="298" t="s">
        <v>40</v>
      </c>
      <c r="B28" s="655">
        <v>0</v>
      </c>
      <c r="C28" s="655"/>
      <c r="D28" s="384"/>
      <c r="E28" s="384"/>
      <c r="F28" s="292"/>
      <c r="G28" s="292"/>
      <c r="H28" s="241"/>
      <c r="I28" s="241"/>
      <c r="J28" s="241"/>
      <c r="K28" s="241"/>
      <c r="L28" s="277"/>
      <c r="M28" s="278"/>
      <c r="N28" s="241"/>
      <c r="O28" s="241"/>
      <c r="P28" s="241"/>
      <c r="Q28" s="241"/>
      <c r="R28" s="241"/>
      <c r="S28" s="241"/>
      <c r="T28" s="241"/>
      <c r="U28" s="241"/>
      <c r="V28" s="241"/>
      <c r="W28" s="241"/>
    </row>
    <row r="29" spans="1:23" s="243" customFormat="1" ht="7.5" customHeight="1" thickBot="1">
      <c r="A29" s="300"/>
      <c r="B29" s="522"/>
      <c r="C29" s="522"/>
      <c r="D29" s="301"/>
      <c r="E29" s="301"/>
      <c r="F29" s="301"/>
      <c r="G29" s="301"/>
      <c r="H29" s="301"/>
      <c r="I29" s="301"/>
      <c r="J29" s="301"/>
      <c r="K29" s="301"/>
      <c r="L29" s="301"/>
      <c r="M29" s="302"/>
      <c r="N29" s="241"/>
      <c r="O29" s="241"/>
      <c r="P29" s="241"/>
      <c r="Q29" s="241"/>
      <c r="R29" s="241"/>
      <c r="S29" s="241"/>
      <c r="T29" s="241"/>
      <c r="U29" s="241"/>
      <c r="V29" s="241"/>
      <c r="W29" s="241"/>
    </row>
    <row r="30" spans="1:23" s="243" customFormat="1" ht="18" customHeight="1">
      <c r="A30" s="510" t="s">
        <v>157</v>
      </c>
      <c r="B30" s="511"/>
      <c r="C30" s="511"/>
      <c r="D30" s="511"/>
      <c r="E30" s="511"/>
      <c r="F30" s="511"/>
      <c r="G30" s="511"/>
      <c r="H30" s="512"/>
      <c r="I30" s="512"/>
      <c r="J30" s="245"/>
      <c r="K30" s="245"/>
      <c r="L30" s="245"/>
      <c r="M30" s="246"/>
      <c r="N30" s="241"/>
      <c r="O30" s="241"/>
      <c r="P30" s="241"/>
      <c r="Q30" s="241"/>
      <c r="R30" s="241"/>
      <c r="S30" s="241"/>
      <c r="T30" s="241"/>
      <c r="U30" s="241"/>
      <c r="V30" s="241"/>
      <c r="W30" s="241"/>
    </row>
    <row r="31" spans="1:23" s="243" customFormat="1" ht="7.5" customHeight="1">
      <c r="A31" s="303"/>
      <c r="B31" s="304"/>
      <c r="C31" s="261"/>
      <c r="D31" s="261"/>
      <c r="E31" s="244"/>
      <c r="F31" s="244"/>
      <c r="G31" s="244"/>
      <c r="H31" s="512"/>
      <c r="I31" s="512"/>
      <c r="J31" s="245"/>
      <c r="K31" s="245"/>
      <c r="L31" s="245"/>
      <c r="M31" s="246"/>
      <c r="N31" s="241"/>
      <c r="O31" s="241"/>
      <c r="P31" s="241"/>
      <c r="Q31" s="241"/>
      <c r="R31" s="241"/>
      <c r="S31" s="241"/>
      <c r="T31" s="241"/>
      <c r="U31" s="241"/>
      <c r="V31" s="241"/>
      <c r="W31" s="241"/>
    </row>
    <row r="32" spans="1:23" s="243" customFormat="1" ht="22.5" customHeight="1">
      <c r="A32" s="503" t="s">
        <v>188</v>
      </c>
      <c r="B32" s="310" t="s">
        <v>47</v>
      </c>
      <c r="C32" s="505" t="s">
        <v>48</v>
      </c>
      <c r="D32" s="505"/>
      <c r="E32" s="245"/>
      <c r="F32" s="245"/>
      <c r="G32" s="515" t="s">
        <v>73</v>
      </c>
      <c r="H32" s="516"/>
      <c r="I32" s="516"/>
      <c r="J32" s="517"/>
      <c r="K32" s="245"/>
      <c r="L32" s="245"/>
      <c r="M32" s="246"/>
      <c r="N32" s="241"/>
      <c r="O32" s="241"/>
      <c r="P32" s="241"/>
      <c r="Q32" s="241"/>
      <c r="R32" s="241"/>
      <c r="S32" s="241"/>
      <c r="T32" s="241"/>
      <c r="U32" s="241"/>
      <c r="V32" s="241"/>
      <c r="W32" s="241"/>
    </row>
    <row r="33" spans="1:25" s="243" customFormat="1" ht="22.5" customHeight="1">
      <c r="A33" s="504"/>
      <c r="B33" s="26">
        <v>0</v>
      </c>
      <c r="C33" s="495">
        <v>0</v>
      </c>
      <c r="D33" s="496"/>
      <c r="E33" s="45"/>
      <c r="F33" s="245"/>
      <c r="G33" s="499"/>
      <c r="H33" s="500"/>
      <c r="I33" s="500"/>
      <c r="J33" s="518"/>
      <c r="K33" s="306"/>
      <c r="L33" s="306"/>
      <c r="M33" s="307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Y33" s="308"/>
    </row>
    <row r="34" spans="1:25" s="243" customFormat="1" ht="10.5" customHeight="1">
      <c r="A34" s="309"/>
      <c r="B34" s="284"/>
      <c r="C34" s="284"/>
      <c r="D34" s="284"/>
      <c r="E34" s="284"/>
      <c r="F34" s="245"/>
      <c r="G34" s="519"/>
      <c r="H34" s="520"/>
      <c r="I34" s="520"/>
      <c r="J34" s="521"/>
      <c r="K34" s="306"/>
      <c r="L34" s="306"/>
      <c r="M34" s="307"/>
      <c r="N34" s="241"/>
      <c r="O34" s="241"/>
      <c r="P34" s="241"/>
      <c r="Q34" s="241"/>
      <c r="R34" s="241"/>
      <c r="S34" s="241"/>
      <c r="T34" s="241"/>
      <c r="U34" s="241"/>
      <c r="V34" s="241"/>
      <c r="W34" s="241"/>
    </row>
    <row r="35" spans="1:25" s="243" customFormat="1" ht="22.5" customHeight="1">
      <c r="A35" s="492" t="s">
        <v>133</v>
      </c>
      <c r="B35" s="315" t="s">
        <v>9</v>
      </c>
      <c r="C35" s="493" t="s">
        <v>8</v>
      </c>
      <c r="D35" s="494"/>
      <c r="E35" s="245"/>
      <c r="F35" s="245"/>
      <c r="G35" s="507">
        <f>B33-(B36+C36+C38)</f>
        <v>0</v>
      </c>
      <c r="H35" s="652"/>
      <c r="I35" s="652"/>
      <c r="J35" s="653"/>
      <c r="K35" s="237"/>
      <c r="L35" s="237"/>
      <c r="M35" s="238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Y35" s="308"/>
    </row>
    <row r="36" spans="1:25" s="243" customFormat="1" ht="22.5" customHeight="1">
      <c r="A36" s="492"/>
      <c r="B36" s="26">
        <v>0</v>
      </c>
      <c r="C36" s="495">
        <v>0</v>
      </c>
      <c r="D36" s="496"/>
      <c r="E36" s="245"/>
      <c r="F36" s="245"/>
      <c r="G36" s="312"/>
      <c r="H36" s="312"/>
      <c r="I36" s="312"/>
      <c r="J36" s="312"/>
      <c r="K36" s="312"/>
      <c r="L36" s="312"/>
      <c r="M36" s="316"/>
      <c r="N36" s="241"/>
      <c r="O36" s="241"/>
      <c r="P36" s="241"/>
      <c r="Q36" s="241"/>
      <c r="R36" s="241"/>
      <c r="S36" s="241"/>
      <c r="T36" s="241"/>
      <c r="U36" s="241"/>
      <c r="V36" s="241"/>
      <c r="W36" s="241"/>
    </row>
    <row r="37" spans="1:25" s="243" customFormat="1" ht="7.5" customHeight="1">
      <c r="A37" s="317"/>
      <c r="B37" s="245"/>
      <c r="C37" s="245"/>
      <c r="D37" s="245"/>
      <c r="E37" s="245"/>
      <c r="F37" s="245"/>
      <c r="G37" s="312"/>
      <c r="H37" s="312"/>
      <c r="I37" s="312"/>
      <c r="J37" s="312"/>
      <c r="K37" s="312"/>
      <c r="L37" s="312"/>
      <c r="M37" s="316"/>
      <c r="N37" s="241"/>
      <c r="O37" s="241"/>
      <c r="P37" s="241"/>
      <c r="Q37" s="241"/>
      <c r="R37" s="241"/>
      <c r="S37" s="241"/>
      <c r="T37" s="241"/>
      <c r="U37" s="241"/>
      <c r="V37" s="241"/>
      <c r="W37" s="241"/>
    </row>
    <row r="38" spans="1:25" s="243" customFormat="1" ht="22.5" customHeight="1">
      <c r="A38" s="497" t="s">
        <v>134</v>
      </c>
      <c r="B38" s="498"/>
      <c r="C38" s="495">
        <v>0</v>
      </c>
      <c r="D38" s="496"/>
      <c r="E38" s="245"/>
      <c r="F38" s="501" t="s">
        <v>144</v>
      </c>
      <c r="G38" s="501"/>
      <c r="H38" s="501"/>
      <c r="I38" s="501"/>
      <c r="J38" s="501"/>
      <c r="K38" s="385" t="s">
        <v>178</v>
      </c>
      <c r="L38" s="637" t="s">
        <v>142</v>
      </c>
      <c r="M38" s="638"/>
      <c r="N38" s="484"/>
      <c r="O38" s="484"/>
      <c r="P38" s="241"/>
      <c r="Q38" s="241"/>
      <c r="R38" s="241"/>
      <c r="S38" s="241"/>
      <c r="T38" s="241"/>
      <c r="U38" s="241"/>
      <c r="V38" s="241"/>
      <c r="W38" s="241"/>
    </row>
    <row r="39" spans="1:25" s="248" customFormat="1" ht="9" customHeight="1" thickBot="1">
      <c r="A39" s="251"/>
      <c r="B39" s="252"/>
      <c r="C39" s="252"/>
      <c r="D39" s="252"/>
      <c r="E39" s="253"/>
      <c r="F39" s="642"/>
      <c r="G39" s="642"/>
      <c r="H39" s="642"/>
      <c r="I39" s="642"/>
      <c r="J39" s="642"/>
      <c r="K39" s="386"/>
      <c r="L39" s="639"/>
      <c r="M39" s="640"/>
      <c r="N39" s="484"/>
      <c r="O39" s="484"/>
      <c r="P39" s="245"/>
      <c r="Q39" s="245"/>
      <c r="R39" s="245"/>
      <c r="S39" s="245"/>
      <c r="T39" s="245"/>
      <c r="U39" s="245"/>
      <c r="V39" s="245"/>
      <c r="W39" s="245"/>
    </row>
    <row r="40" spans="1:25" s="243" customFormat="1" ht="43.15" customHeight="1">
      <c r="A40" s="487" t="s">
        <v>197</v>
      </c>
      <c r="B40" s="488"/>
      <c r="C40" s="488"/>
      <c r="D40" s="488"/>
      <c r="E40" s="488"/>
      <c r="F40" s="488"/>
      <c r="G40" s="488"/>
      <c r="H40" s="488"/>
      <c r="I40" s="488"/>
      <c r="J40" s="488"/>
      <c r="K40" s="488"/>
      <c r="L40" s="488"/>
      <c r="M40" s="489"/>
      <c r="N40" s="241"/>
      <c r="O40" s="241"/>
      <c r="P40" s="241"/>
      <c r="Q40" s="241"/>
      <c r="R40" s="241"/>
      <c r="S40" s="241"/>
      <c r="T40" s="241"/>
      <c r="U40" s="241"/>
      <c r="V40" s="241"/>
      <c r="W40" s="241"/>
    </row>
    <row r="41" spans="1:25" s="243" customFormat="1" ht="7.5" customHeight="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21"/>
      <c r="L41" s="321"/>
      <c r="M41" s="322"/>
      <c r="N41" s="241"/>
      <c r="O41" s="241"/>
      <c r="P41" s="241"/>
      <c r="Q41" s="241"/>
      <c r="R41" s="241"/>
      <c r="S41" s="241"/>
      <c r="T41" s="241"/>
      <c r="U41" s="241"/>
      <c r="V41" s="241"/>
      <c r="W41" s="241"/>
    </row>
    <row r="42" spans="1:25" s="243" customFormat="1" ht="34.5" customHeight="1">
      <c r="A42" s="462" t="s">
        <v>198</v>
      </c>
      <c r="B42" s="463"/>
      <c r="C42" s="463"/>
      <c r="D42" s="463"/>
      <c r="E42" s="464"/>
      <c r="F42" s="465" t="s">
        <v>84</v>
      </c>
      <c r="G42" s="463"/>
      <c r="H42" s="463"/>
      <c r="I42" s="641"/>
      <c r="J42" s="596"/>
      <c r="K42" s="596"/>
      <c r="L42" s="596"/>
      <c r="M42" s="597"/>
      <c r="N42" s="241"/>
      <c r="O42" s="241"/>
      <c r="P42" s="241"/>
      <c r="Q42" s="241"/>
      <c r="R42" s="241"/>
      <c r="S42" s="241"/>
      <c r="T42" s="241"/>
      <c r="U42" s="241"/>
      <c r="V42" s="241"/>
      <c r="W42" s="241"/>
    </row>
    <row r="43" spans="1:25" s="243" customFormat="1" ht="7.5" customHeight="1" thickBot="1">
      <c r="A43" s="328"/>
      <c r="B43" s="329"/>
      <c r="C43" s="329"/>
      <c r="D43" s="329"/>
      <c r="E43" s="330"/>
      <c r="F43" s="330"/>
      <c r="G43" s="330"/>
      <c r="H43" s="330"/>
      <c r="I43" s="331"/>
      <c r="J43" s="331"/>
      <c r="K43" s="331"/>
      <c r="L43" s="331"/>
      <c r="M43" s="302"/>
      <c r="N43" s="241"/>
      <c r="O43" s="241"/>
      <c r="P43" s="241"/>
      <c r="Q43" s="241"/>
      <c r="R43" s="241"/>
      <c r="S43" s="241"/>
      <c r="T43" s="241"/>
      <c r="U43" s="241"/>
      <c r="V43" s="241"/>
      <c r="W43" s="241"/>
    </row>
    <row r="44" spans="1:25" s="243" customFormat="1" ht="25.5" customHeight="1">
      <c r="A44" s="466" t="s">
        <v>19</v>
      </c>
      <c r="B44" s="467"/>
      <c r="C44" s="467"/>
      <c r="D44" s="467"/>
      <c r="E44" s="467"/>
      <c r="F44" s="467"/>
      <c r="G44" s="467"/>
      <c r="H44" s="467"/>
      <c r="I44" s="467"/>
      <c r="J44" s="332"/>
      <c r="K44" s="332"/>
      <c r="L44" s="332"/>
      <c r="M44" s="246"/>
      <c r="N44" s="241"/>
      <c r="O44" s="241"/>
      <c r="P44" s="241"/>
      <c r="Q44" s="241"/>
      <c r="R44" s="241"/>
      <c r="S44" s="241"/>
      <c r="T44" s="241"/>
      <c r="U44" s="241"/>
      <c r="V44" s="241"/>
      <c r="W44" s="241"/>
    </row>
    <row r="45" spans="1:25" s="243" customFormat="1" ht="7.5" customHeight="1">
      <c r="A45" s="333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334"/>
      <c r="N45" s="250" t="s">
        <v>42</v>
      </c>
      <c r="O45" s="241"/>
      <c r="P45" s="241"/>
      <c r="Q45" s="241"/>
      <c r="R45" s="241"/>
      <c r="S45" s="241"/>
      <c r="T45" s="241"/>
      <c r="U45" s="241"/>
      <c r="V45" s="241"/>
      <c r="W45" s="241"/>
    </row>
    <row r="46" spans="1:25" s="243" customFormat="1" ht="65.25" customHeight="1">
      <c r="A46" s="468" t="s">
        <v>203</v>
      </c>
      <c r="B46" s="469"/>
      <c r="C46" s="469"/>
      <c r="D46" s="469"/>
      <c r="E46" s="469"/>
      <c r="F46" s="469"/>
      <c r="G46" s="469"/>
      <c r="H46" s="469"/>
      <c r="I46" s="469"/>
      <c r="J46" s="469"/>
      <c r="K46" s="469"/>
      <c r="L46" s="469"/>
      <c r="M46" s="470"/>
      <c r="N46" s="241"/>
      <c r="O46" s="335"/>
      <c r="P46" s="241"/>
      <c r="Q46" s="241"/>
      <c r="R46" s="241"/>
      <c r="S46" s="241"/>
      <c r="T46" s="241"/>
      <c r="U46" s="241"/>
      <c r="V46" s="241"/>
      <c r="W46" s="241"/>
    </row>
    <row r="47" spans="1:25" s="243" customFormat="1" ht="7.5" customHeight="1" thickBo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8"/>
      <c r="N47" s="241"/>
      <c r="O47" s="241"/>
      <c r="P47" s="241"/>
      <c r="Q47" s="241"/>
      <c r="R47" s="241"/>
      <c r="S47" s="241"/>
      <c r="T47" s="241"/>
      <c r="U47" s="241"/>
      <c r="V47" s="241"/>
      <c r="W47" s="241"/>
    </row>
    <row r="48" spans="1:25" s="243" customFormat="1" ht="16.5" customHeight="1" thickBot="1">
      <c r="A48" s="339" t="s">
        <v>37</v>
      </c>
      <c r="B48" s="340"/>
      <c r="C48" s="340"/>
      <c r="D48" s="240"/>
      <c r="E48" s="240"/>
      <c r="F48" s="240"/>
      <c r="G48" s="240"/>
      <c r="H48" s="240"/>
      <c r="I48" s="240"/>
      <c r="J48" s="240"/>
      <c r="K48" s="471" t="s">
        <v>130</v>
      </c>
      <c r="L48" s="472"/>
      <c r="M48" s="473"/>
      <c r="N48" s="241"/>
      <c r="O48" s="241"/>
      <c r="P48" s="241"/>
      <c r="Q48" s="241"/>
      <c r="R48" s="241"/>
      <c r="S48" s="241"/>
      <c r="T48" s="241"/>
      <c r="U48" s="241"/>
      <c r="V48" s="241"/>
      <c r="W48" s="241"/>
    </row>
    <row r="49" spans="1:23" s="243" customFormat="1" ht="30" customHeight="1">
      <c r="A49" s="317"/>
      <c r="B49" s="245"/>
      <c r="C49" s="245"/>
      <c r="D49" s="245"/>
      <c r="E49" s="245"/>
      <c r="F49" s="245"/>
      <c r="G49" s="245"/>
      <c r="H49" s="245"/>
      <c r="I49" s="245"/>
      <c r="J49" s="245"/>
      <c r="K49" s="474"/>
      <c r="L49" s="475"/>
      <c r="M49" s="476"/>
      <c r="N49" s="241"/>
      <c r="O49" s="241"/>
      <c r="P49" s="241"/>
      <c r="Q49" s="241"/>
      <c r="R49" s="241"/>
      <c r="S49" s="241"/>
      <c r="T49" s="241"/>
      <c r="U49" s="241"/>
      <c r="V49" s="241"/>
      <c r="W49" s="241"/>
    </row>
    <row r="50" spans="1:23" s="243" customFormat="1" ht="30" customHeight="1">
      <c r="A50" s="317"/>
      <c r="B50" s="245"/>
      <c r="C50" s="245"/>
      <c r="D50" s="245"/>
      <c r="E50" s="245"/>
      <c r="F50" s="245"/>
      <c r="G50" s="245"/>
      <c r="H50" s="245"/>
      <c r="I50" s="245"/>
      <c r="J50" s="245"/>
      <c r="K50" s="452"/>
      <c r="L50" s="453"/>
      <c r="M50" s="454"/>
      <c r="N50" s="241"/>
      <c r="O50" s="241"/>
      <c r="P50" s="241"/>
      <c r="Q50" s="241"/>
      <c r="R50" s="241"/>
      <c r="S50" s="241"/>
      <c r="T50" s="241"/>
      <c r="U50" s="241"/>
      <c r="V50" s="241"/>
      <c r="W50" s="241"/>
    </row>
    <row r="51" spans="1:23" s="243" customFormat="1" ht="30.75" customHeight="1" thickBot="1">
      <c r="A51" s="455" t="s">
        <v>4</v>
      </c>
      <c r="B51" s="456"/>
      <c r="C51" s="457" t="s">
        <v>35</v>
      </c>
      <c r="D51" s="457"/>
      <c r="E51" s="457"/>
      <c r="F51" s="457"/>
      <c r="G51" s="457"/>
      <c r="H51" s="457"/>
      <c r="I51" s="457"/>
      <c r="J51" s="458"/>
      <c r="K51" s="459"/>
      <c r="L51" s="460"/>
      <c r="M51" s="461"/>
      <c r="N51" s="241"/>
      <c r="O51" s="241"/>
      <c r="P51" s="241"/>
      <c r="Q51" s="241"/>
      <c r="R51" s="241"/>
      <c r="S51" s="241"/>
      <c r="T51" s="241"/>
      <c r="U51" s="241"/>
      <c r="V51" s="241"/>
      <c r="W51" s="241"/>
    </row>
  </sheetData>
  <sheetProtection algorithmName="SHA-512" hashValue="QsiZ0nlLLzSW9H4iP5O4/wwLQhdrqYAy6hqI21QhMqD0ahDieAPlNZoM/Ez3KLP38caleIAEF8JoOiIIBwt5gg==" saltValue="Ug7zte/OEKY6nb53LTJqWA==" spinCount="100000" sheet="1" selectLockedCells="1"/>
  <mergeCells count="58">
    <mergeCell ref="K17:M21"/>
    <mergeCell ref="J17:J21"/>
    <mergeCell ref="A22:I22"/>
    <mergeCell ref="J1:K1"/>
    <mergeCell ref="L1:M1"/>
    <mergeCell ref="A2:B2"/>
    <mergeCell ref="A4:B4"/>
    <mergeCell ref="A5:B6"/>
    <mergeCell ref="C5:M5"/>
    <mergeCell ref="C6:M6"/>
    <mergeCell ref="A7:B8"/>
    <mergeCell ref="C7:M7"/>
    <mergeCell ref="C8:M8"/>
    <mergeCell ref="H9:I9"/>
    <mergeCell ref="A10:B10"/>
    <mergeCell ref="J10:M11"/>
    <mergeCell ref="J12:M12"/>
    <mergeCell ref="J13:M13"/>
    <mergeCell ref="A14:B15"/>
    <mergeCell ref="C14:C15"/>
    <mergeCell ref="I14:M16"/>
    <mergeCell ref="A30:G30"/>
    <mergeCell ref="H30:I30"/>
    <mergeCell ref="H31:I31"/>
    <mergeCell ref="A12:B13"/>
    <mergeCell ref="C12:C13"/>
    <mergeCell ref="C51:J51"/>
    <mergeCell ref="A17:I21"/>
    <mergeCell ref="A35:A36"/>
    <mergeCell ref="C35:D35"/>
    <mergeCell ref="G35:J35"/>
    <mergeCell ref="C36:D36"/>
    <mergeCell ref="A32:A33"/>
    <mergeCell ref="C32:D32"/>
    <mergeCell ref="G32:J34"/>
    <mergeCell ref="C33:D33"/>
    <mergeCell ref="A23:M23"/>
    <mergeCell ref="A25:A26"/>
    <mergeCell ref="B25:C26"/>
    <mergeCell ref="B27:C27"/>
    <mergeCell ref="B28:C28"/>
    <mergeCell ref="B29:C29"/>
    <mergeCell ref="K51:M51"/>
    <mergeCell ref="L38:M39"/>
    <mergeCell ref="N38:O39"/>
    <mergeCell ref="A40:M40"/>
    <mergeCell ref="A42:E42"/>
    <mergeCell ref="F42:H42"/>
    <mergeCell ref="I42:M42"/>
    <mergeCell ref="A44:I44"/>
    <mergeCell ref="A46:M46"/>
    <mergeCell ref="K48:M48"/>
    <mergeCell ref="K49:M49"/>
    <mergeCell ref="K50:M50"/>
    <mergeCell ref="A38:B38"/>
    <mergeCell ref="C38:D38"/>
    <mergeCell ref="F38:J39"/>
    <mergeCell ref="A51:B51"/>
  </mergeCells>
  <conditionalFormatting sqref="G35:J35">
    <cfRule type="cellIs" dxfId="43" priority="3" operator="notEqual">
      <formula>0</formula>
    </cfRule>
  </conditionalFormatting>
  <conditionalFormatting sqref="C12">
    <cfRule type="cellIs" dxfId="42" priority="2" operator="lessThan">
      <formula>43101</formula>
    </cfRule>
  </conditionalFormatting>
  <conditionalFormatting sqref="C14:C15">
    <cfRule type="cellIs" dxfId="41" priority="1" operator="greaterThan">
      <formula>45473</formula>
    </cfRule>
  </conditionalFormatting>
  <printOptions horizontalCentered="1"/>
  <pageMargins left="0.78740157480314965" right="0.59055118110236227" top="0.86428571428571432" bottom="0.39370078740157483" header="0.31496062992125984" footer="0.31496062992125984"/>
  <pageSetup paperSize="9" scale="31" fitToHeight="0" orientation="portrait" r:id="rId1"/>
  <headerFooter>
    <oddHeader xml:space="preserve">&amp;C&amp;"-,Fett"&amp;18Antrag auf Zuwendung nach dem 
Landesinvestitionsprogramm "Kinderbetreuung" 2021 – 2023   &amp;16
&amp;17Kurzantrag für den Fördertatbestand "Digitale Ausstattung"&amp;R
</oddHeader>
  </headerFooter>
  <drawing r:id="rId2"/>
  <legacyDrawing r:id="rId3"/>
  <controls>
    <mc:AlternateContent xmlns:mc="http://schemas.openxmlformats.org/markup-compatibility/2006">
      <mc:Choice Requires="x14">
        <control shapeId="158726" r:id="rId4" name="ComboBox2">
          <controlPr defaultSize="0" autoLine="0" listFillRange="O17:O20" r:id="rId5">
            <anchor moveWithCells="1">
              <from>
                <xdr:col>0</xdr:col>
                <xdr:colOff>990600</xdr:colOff>
                <xdr:row>2</xdr:row>
                <xdr:rowOff>66675</xdr:rowOff>
              </from>
              <to>
                <xdr:col>8</xdr:col>
                <xdr:colOff>219075</xdr:colOff>
                <xdr:row>3</xdr:row>
                <xdr:rowOff>276225</xdr:rowOff>
              </to>
            </anchor>
          </controlPr>
        </control>
      </mc:Choice>
      <mc:Fallback>
        <control shapeId="158726" r:id="rId4" name="ComboBox2"/>
      </mc:Fallback>
    </mc:AlternateContent>
    <mc:AlternateContent xmlns:mc="http://schemas.openxmlformats.org/markup-compatibility/2006">
      <mc:Choice Requires="x14">
        <control shapeId="158721" r:id="rId6" name="Check Box 1">
          <controlPr locked="0" defaultSize="0" autoFill="0" autoLine="0" autoPict="0">
            <anchor moveWithCells="1">
              <from>
                <xdr:col>9</xdr:col>
                <xdr:colOff>19050</xdr:colOff>
                <xdr:row>11</xdr:row>
                <xdr:rowOff>57150</xdr:rowOff>
              </from>
              <to>
                <xdr:col>9</xdr:col>
                <xdr:colOff>276225</xdr:colOff>
                <xdr:row>11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8722" r:id="rId7" name="Check Box 2">
          <controlPr locked="0" defaultSize="0" autoFill="0" autoLine="0" autoPict="0">
            <anchor moveWithCells="1">
              <from>
                <xdr:col>9</xdr:col>
                <xdr:colOff>19050</xdr:colOff>
                <xdr:row>12</xdr:row>
                <xdr:rowOff>57150</xdr:rowOff>
              </from>
              <to>
                <xdr:col>9</xdr:col>
                <xdr:colOff>285750</xdr:colOff>
                <xdr:row>12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8723" r:id="rId8" name="Check Box 3">
          <controlPr locked="0" defaultSize="0" autoFill="0" autoLine="0" autoPict="0">
            <anchor moveWithCells="1">
              <from>
                <xdr:col>10</xdr:col>
                <xdr:colOff>647700</xdr:colOff>
                <xdr:row>45</xdr:row>
                <xdr:rowOff>47625</xdr:rowOff>
              </from>
              <to>
                <xdr:col>10</xdr:col>
                <xdr:colOff>923925</xdr:colOff>
                <xdr:row>45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8724" r:id="rId9" name="Check Box 4">
          <controlPr locked="0" defaultSize="0" autoFill="0" autoLine="0" autoPict="0">
            <anchor moveWithCells="1">
              <from>
                <xdr:col>10</xdr:col>
                <xdr:colOff>666750</xdr:colOff>
                <xdr:row>45</xdr:row>
                <xdr:rowOff>590550</xdr:rowOff>
              </from>
              <to>
                <xdr:col>10</xdr:col>
                <xdr:colOff>942975</xdr:colOff>
                <xdr:row>45</xdr:row>
                <xdr:rowOff>819150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8725" r:id="rId10" name="Check Box 5">
          <controlPr locked="0" defaultSize="0" autoFill="0" autoLine="0" autoPict="0">
            <anchor moveWithCells="1">
              <from>
                <xdr:col>7</xdr:col>
                <xdr:colOff>514350</xdr:colOff>
                <xdr:row>13</xdr:row>
                <xdr:rowOff>295275</xdr:rowOff>
              </from>
              <to>
                <xdr:col>8</xdr:col>
                <xdr:colOff>57150</xdr:colOff>
                <xdr:row>13</xdr:row>
                <xdr:rowOff>533400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8727" r:id="rId11" name="Check Box 7">
          <controlPr locked="0" defaultSize="0" autoFill="0" autoLine="0" autoPict="0">
            <anchor moveWithCells="1">
              <from>
                <xdr:col>4</xdr:col>
                <xdr:colOff>561975</xdr:colOff>
                <xdr:row>41</xdr:row>
                <xdr:rowOff>57150</xdr:rowOff>
              </from>
              <to>
                <xdr:col>5</xdr:col>
                <xdr:colOff>104775</xdr:colOff>
                <xdr:row>41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8736" r:id="rId12" name="Check Box 16">
          <controlPr locked="0" defaultSize="0" autoFill="0" autoLine="0" autoPict="0">
            <anchor moveWithCells="1">
              <from>
                <xdr:col>9</xdr:col>
                <xdr:colOff>314325</xdr:colOff>
                <xdr:row>17</xdr:row>
                <xdr:rowOff>228600</xdr:rowOff>
              </from>
              <to>
                <xdr:col>9</xdr:col>
                <xdr:colOff>857250</xdr:colOff>
                <xdr:row>19</xdr:row>
                <xdr:rowOff>57150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fitToPage="1"/>
  </sheetPr>
  <dimension ref="A1:Z54"/>
  <sheetViews>
    <sheetView view="pageLayout" topLeftCell="A19" zoomScale="70" zoomScaleNormal="70" zoomScalePageLayoutView="70" workbookViewId="0">
      <selection activeCell="B27" sqref="B27:C27"/>
    </sheetView>
  </sheetViews>
  <sheetFormatPr baseColWidth="10" defaultColWidth="11.42578125" defaultRowHeight="12.75"/>
  <cols>
    <col min="1" max="1" width="23.140625" style="382" customWidth="1"/>
    <col min="2" max="2" width="22" style="382" customWidth="1"/>
    <col min="3" max="4" width="17.28515625" style="382" customWidth="1"/>
    <col min="5" max="5" width="12.5703125" style="382" customWidth="1"/>
    <col min="6" max="6" width="2.7109375" style="382" customWidth="1"/>
    <col min="7" max="7" width="2.5703125" style="382" customWidth="1"/>
    <col min="8" max="8" width="22.7109375" style="383" customWidth="1"/>
    <col min="9" max="9" width="13" style="382" customWidth="1"/>
    <col min="10" max="10" width="14.5703125" style="382" customWidth="1"/>
    <col min="11" max="11" width="14.85546875" style="382" customWidth="1"/>
    <col min="12" max="12" width="11.28515625" style="382" customWidth="1"/>
    <col min="13" max="13" width="12.140625" style="382" customWidth="1"/>
    <col min="14" max="16" width="11.42578125" style="382" customWidth="1"/>
    <col min="17" max="17" width="12.28515625" style="382" bestFit="1" customWidth="1"/>
    <col min="18" max="22" width="11.42578125" style="382" customWidth="1"/>
    <col min="23" max="23" width="11.42578125" style="382" hidden="1" customWidth="1"/>
    <col min="24" max="24" width="12.28515625" style="382" hidden="1" customWidth="1"/>
    <col min="25" max="26" width="11.42578125" style="382" hidden="1" customWidth="1"/>
    <col min="27" max="16384" width="11.42578125" style="382"/>
  </cols>
  <sheetData>
    <row r="1" spans="1:24" s="248" customFormat="1" ht="18" customHeight="1">
      <c r="A1" s="239"/>
      <c r="B1" s="240"/>
      <c r="C1" s="240"/>
      <c r="D1" s="240"/>
      <c r="E1" s="343"/>
      <c r="F1" s="240"/>
      <c r="G1" s="240"/>
      <c r="H1" s="242" t="s">
        <v>150</v>
      </c>
      <c r="I1" s="213"/>
      <c r="J1" s="573" t="s">
        <v>29</v>
      </c>
      <c r="K1" s="573"/>
      <c r="L1" s="628"/>
      <c r="M1" s="629"/>
      <c r="N1" s="245"/>
      <c r="O1" s="245"/>
      <c r="P1" s="245"/>
      <c r="Q1" s="245"/>
      <c r="R1" s="245"/>
      <c r="S1" s="245"/>
      <c r="T1" s="245"/>
      <c r="U1" s="245"/>
      <c r="V1" s="245"/>
    </row>
    <row r="2" spans="1:24" s="248" customFormat="1" ht="19.5" customHeight="1">
      <c r="A2" s="576" t="s">
        <v>7</v>
      </c>
      <c r="B2" s="577"/>
      <c r="C2" s="244"/>
      <c r="D2" s="244"/>
      <c r="E2" s="344" t="s">
        <v>12</v>
      </c>
      <c r="F2" s="244"/>
      <c r="G2" s="244"/>
      <c r="H2" s="244"/>
      <c r="I2" s="245"/>
      <c r="J2" s="245"/>
      <c r="K2" s="245"/>
      <c r="L2" s="245"/>
      <c r="M2" s="246"/>
      <c r="N2" s="245"/>
      <c r="O2" s="245"/>
      <c r="P2" s="245"/>
      <c r="Q2" s="245"/>
      <c r="R2" s="245"/>
      <c r="S2" s="245"/>
      <c r="T2" s="245"/>
      <c r="U2" s="245"/>
      <c r="V2" s="245"/>
    </row>
    <row r="3" spans="1:24" s="248" customFormat="1" ht="7.5" customHeight="1">
      <c r="A3" s="247"/>
      <c r="B3" s="244"/>
      <c r="C3" s="244"/>
      <c r="D3" s="244"/>
      <c r="E3" s="344" t="s">
        <v>14</v>
      </c>
      <c r="F3" s="244"/>
      <c r="G3" s="244"/>
      <c r="H3" s="244"/>
      <c r="I3" s="245"/>
      <c r="J3" s="245"/>
      <c r="K3" s="245"/>
      <c r="M3" s="246"/>
      <c r="N3" s="245"/>
      <c r="O3" s="318"/>
      <c r="P3" s="245"/>
      <c r="Q3" s="245"/>
      <c r="R3" s="245"/>
      <c r="S3" s="245"/>
      <c r="T3" s="245"/>
      <c r="U3" s="245"/>
      <c r="V3" s="245"/>
    </row>
    <row r="4" spans="1:24" s="248" customFormat="1" ht="23.25" customHeight="1">
      <c r="A4" s="578" t="s">
        <v>22</v>
      </c>
      <c r="B4" s="579"/>
      <c r="C4" s="244"/>
      <c r="D4" s="244"/>
      <c r="E4" s="344" t="s">
        <v>15</v>
      </c>
      <c r="F4" s="244"/>
      <c r="G4" s="244"/>
      <c r="H4" s="244"/>
      <c r="I4" s="245"/>
      <c r="J4" s="245"/>
      <c r="K4" s="245"/>
      <c r="L4" s="245"/>
      <c r="M4" s="246"/>
      <c r="N4" s="245"/>
      <c r="O4" s="318"/>
      <c r="P4" s="245"/>
      <c r="Q4" s="245"/>
      <c r="R4" s="245"/>
      <c r="S4" s="245"/>
      <c r="T4" s="245"/>
      <c r="U4" s="245"/>
      <c r="V4" s="245"/>
      <c r="W4" s="345" t="s">
        <v>92</v>
      </c>
      <c r="X4" s="346"/>
    </row>
    <row r="5" spans="1:24" s="248" customFormat="1" ht="24.75" customHeight="1">
      <c r="A5" s="580" t="s">
        <v>200</v>
      </c>
      <c r="B5" s="581"/>
      <c r="C5" s="560"/>
      <c r="D5" s="561"/>
      <c r="E5" s="561"/>
      <c r="F5" s="561"/>
      <c r="G5" s="561"/>
      <c r="H5" s="561"/>
      <c r="I5" s="561"/>
      <c r="J5" s="561"/>
      <c r="K5" s="561"/>
      <c r="L5" s="561"/>
      <c r="M5" s="562"/>
      <c r="N5" s="245"/>
      <c r="O5" s="318"/>
      <c r="P5" s="245"/>
      <c r="Q5" s="245"/>
      <c r="R5" s="245"/>
      <c r="S5" s="245"/>
      <c r="T5" s="245"/>
      <c r="U5" s="245"/>
      <c r="V5" s="245"/>
      <c r="X5" s="347" t="s">
        <v>122</v>
      </c>
    </row>
    <row r="6" spans="1:24" s="248" customFormat="1" ht="23.25" customHeight="1">
      <c r="A6" s="582"/>
      <c r="B6" s="583"/>
      <c r="C6" s="584"/>
      <c r="D6" s="585"/>
      <c r="E6" s="585"/>
      <c r="F6" s="585"/>
      <c r="G6" s="585"/>
      <c r="H6" s="585"/>
      <c r="I6" s="585"/>
      <c r="J6" s="585"/>
      <c r="K6" s="585"/>
      <c r="L6" s="585"/>
      <c r="M6" s="586"/>
      <c r="N6" s="245"/>
      <c r="O6" s="318"/>
      <c r="P6" s="245"/>
      <c r="Q6" s="245"/>
      <c r="R6" s="245"/>
      <c r="S6" s="245"/>
      <c r="T6" s="245"/>
      <c r="U6" s="245"/>
      <c r="V6" s="245"/>
      <c r="X6" s="347" t="s">
        <v>123</v>
      </c>
    </row>
    <row r="7" spans="1:24" s="248" customFormat="1" ht="28.5" customHeight="1">
      <c r="A7" s="556" t="s">
        <v>119</v>
      </c>
      <c r="B7" s="557"/>
      <c r="C7" s="560"/>
      <c r="D7" s="561"/>
      <c r="E7" s="561"/>
      <c r="F7" s="561"/>
      <c r="G7" s="561"/>
      <c r="H7" s="561"/>
      <c r="I7" s="561"/>
      <c r="J7" s="630"/>
      <c r="K7" s="631" t="s">
        <v>25</v>
      </c>
      <c r="L7" s="631"/>
      <c r="M7" s="632"/>
      <c r="N7" s="245"/>
      <c r="O7" s="245"/>
      <c r="P7" s="245"/>
      <c r="Q7" s="245"/>
      <c r="R7" s="245"/>
      <c r="S7" s="245"/>
      <c r="T7" s="245"/>
      <c r="U7" s="245"/>
      <c r="V7" s="245"/>
      <c r="X7" s="347" t="s">
        <v>124</v>
      </c>
    </row>
    <row r="8" spans="1:24" s="248" customFormat="1" ht="22.5" customHeight="1">
      <c r="A8" s="558"/>
      <c r="B8" s="559"/>
      <c r="C8" s="584"/>
      <c r="D8" s="585"/>
      <c r="E8" s="585"/>
      <c r="F8" s="585"/>
      <c r="G8" s="585"/>
      <c r="H8" s="585"/>
      <c r="I8" s="585"/>
      <c r="J8" s="633"/>
      <c r="K8" s="634"/>
      <c r="L8" s="635"/>
      <c r="M8" s="636"/>
      <c r="N8" s="245"/>
      <c r="O8" s="245"/>
      <c r="P8" s="245"/>
      <c r="Q8" s="245"/>
      <c r="R8" s="245"/>
      <c r="S8" s="245"/>
      <c r="T8" s="245"/>
      <c r="U8" s="245"/>
      <c r="V8" s="245"/>
      <c r="X8" s="347" t="s">
        <v>127</v>
      </c>
    </row>
    <row r="9" spans="1:24" s="248" customFormat="1" ht="7.5" customHeight="1" thickBot="1">
      <c r="A9" s="251"/>
      <c r="B9" s="252"/>
      <c r="C9" s="252"/>
      <c r="D9" s="252"/>
      <c r="E9" s="253"/>
      <c r="F9" s="253"/>
      <c r="G9" s="253"/>
      <c r="H9" s="627"/>
      <c r="I9" s="627"/>
      <c r="J9" s="348"/>
      <c r="K9" s="348"/>
      <c r="L9" s="348"/>
      <c r="M9" s="387"/>
      <c r="N9" s="245"/>
      <c r="O9" s="349"/>
      <c r="P9" s="245"/>
      <c r="Q9" s="245"/>
      <c r="R9" s="245"/>
      <c r="S9" s="245"/>
      <c r="T9" s="245"/>
      <c r="U9" s="245"/>
      <c r="V9" s="245"/>
      <c r="X9" s="351" t="s">
        <v>128</v>
      </c>
    </row>
    <row r="10" spans="1:24" s="248" customFormat="1" ht="15" customHeight="1">
      <c r="A10" s="510" t="s">
        <v>154</v>
      </c>
      <c r="B10" s="511"/>
      <c r="C10" s="255"/>
      <c r="D10" s="255"/>
      <c r="E10" s="256"/>
      <c r="F10" s="256"/>
      <c r="G10" s="256"/>
      <c r="H10" s="262"/>
      <c r="I10" s="676" t="s">
        <v>28</v>
      </c>
      <c r="J10" s="676"/>
      <c r="K10" s="676"/>
      <c r="L10" s="676"/>
      <c r="M10" s="677"/>
      <c r="N10" s="245"/>
      <c r="O10" s="245"/>
      <c r="P10" s="245"/>
      <c r="Q10" s="245"/>
      <c r="R10" s="245"/>
      <c r="S10" s="245"/>
      <c r="T10" s="245"/>
      <c r="U10" s="245"/>
      <c r="V10" s="245"/>
      <c r="X10" s="351" t="s">
        <v>125</v>
      </c>
    </row>
    <row r="11" spans="1:24" s="248" customFormat="1" ht="7.5" customHeight="1">
      <c r="A11" s="674"/>
      <c r="B11" s="675"/>
      <c r="C11" s="261"/>
      <c r="D11" s="261"/>
      <c r="E11" s="262"/>
      <c r="F11" s="262"/>
      <c r="G11" s="262"/>
      <c r="H11" s="262"/>
      <c r="I11" s="678"/>
      <c r="J11" s="678"/>
      <c r="K11" s="678"/>
      <c r="L11" s="678"/>
      <c r="M11" s="679"/>
      <c r="N11" s="245"/>
      <c r="O11" s="245"/>
      <c r="P11" s="245"/>
      <c r="Q11" s="245"/>
      <c r="R11" s="245"/>
      <c r="S11" s="245"/>
      <c r="T11" s="245"/>
      <c r="U11" s="245"/>
      <c r="V11" s="245"/>
      <c r="X11" s="347" t="s">
        <v>126</v>
      </c>
    </row>
    <row r="12" spans="1:24" s="248" customFormat="1" ht="25.5" customHeight="1">
      <c r="A12" s="523" t="s">
        <v>199</v>
      </c>
      <c r="B12" s="524"/>
      <c r="C12" s="656"/>
      <c r="D12" s="272"/>
      <c r="E12" s="262"/>
      <c r="F12" s="273"/>
      <c r="G12" s="273"/>
      <c r="H12" s="262"/>
      <c r="I12" s="388"/>
      <c r="J12" s="482" t="s">
        <v>85</v>
      </c>
      <c r="K12" s="482"/>
      <c r="L12" s="482"/>
      <c r="M12" s="623"/>
      <c r="N12" s="245"/>
      <c r="O12" s="245"/>
      <c r="P12" s="245"/>
      <c r="Q12" s="245"/>
      <c r="R12" s="245"/>
      <c r="S12" s="245"/>
      <c r="T12" s="245"/>
      <c r="U12" s="245"/>
      <c r="V12" s="245"/>
      <c r="X12" s="356" t="s">
        <v>81</v>
      </c>
    </row>
    <row r="13" spans="1:24" s="248" customFormat="1" ht="25.5" customHeight="1">
      <c r="A13" s="525"/>
      <c r="B13" s="526"/>
      <c r="C13" s="657"/>
      <c r="D13" s="272"/>
      <c r="E13" s="262"/>
      <c r="F13" s="273"/>
      <c r="G13" s="273"/>
      <c r="H13" s="274"/>
      <c r="I13" s="389"/>
      <c r="J13" s="680" t="s">
        <v>201</v>
      </c>
      <c r="K13" s="680"/>
      <c r="L13" s="680"/>
      <c r="M13" s="681"/>
      <c r="N13" s="245"/>
      <c r="O13" s="245"/>
      <c r="P13" s="245"/>
      <c r="Q13" s="245"/>
      <c r="R13" s="245"/>
      <c r="S13" s="245"/>
      <c r="T13" s="245"/>
      <c r="U13" s="245"/>
      <c r="V13" s="245"/>
      <c r="W13" s="357" t="s">
        <v>97</v>
      </c>
    </row>
    <row r="14" spans="1:24" s="248" customFormat="1" ht="50.25" customHeight="1">
      <c r="A14" s="523" t="s">
        <v>23</v>
      </c>
      <c r="B14" s="524"/>
      <c r="C14" s="527"/>
      <c r="D14" s="272"/>
      <c r="E14" s="273"/>
      <c r="F14" s="273"/>
      <c r="G14" s="273"/>
      <c r="H14" s="276"/>
      <c r="I14" s="390"/>
      <c r="J14" s="682" t="s">
        <v>99</v>
      </c>
      <c r="K14" s="682"/>
      <c r="L14" s="682"/>
      <c r="M14" s="683"/>
      <c r="N14" s="245"/>
      <c r="O14" s="245"/>
      <c r="P14" s="245"/>
      <c r="Q14" s="245"/>
      <c r="R14" s="245"/>
      <c r="S14" s="245"/>
      <c r="T14" s="245"/>
      <c r="U14" s="245"/>
      <c r="V14" s="245"/>
      <c r="X14" s="248" t="s">
        <v>53</v>
      </c>
    </row>
    <row r="15" spans="1:24" s="248" customFormat="1" ht="6.75" customHeight="1">
      <c r="A15" s="525"/>
      <c r="B15" s="526"/>
      <c r="C15" s="528"/>
      <c r="D15" s="272"/>
      <c r="E15" s="273"/>
      <c r="F15" s="273"/>
      <c r="G15" s="273"/>
      <c r="H15" s="276"/>
      <c r="I15" s="276"/>
      <c r="J15" s="358"/>
      <c r="K15" s="358"/>
      <c r="L15" s="358"/>
      <c r="M15" s="359"/>
      <c r="N15" s="245"/>
      <c r="O15" s="245"/>
      <c r="P15" s="245"/>
      <c r="Q15" s="245"/>
      <c r="R15" s="245"/>
      <c r="S15" s="245"/>
      <c r="T15" s="245"/>
      <c r="U15" s="245"/>
      <c r="V15" s="245"/>
      <c r="X15" s="248" t="s">
        <v>59</v>
      </c>
    </row>
    <row r="16" spans="1:24" s="248" customFormat="1" ht="12" customHeight="1">
      <c r="A16" s="360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46"/>
      <c r="N16" s="245"/>
      <c r="O16" s="245"/>
      <c r="P16" s="245"/>
      <c r="Q16" s="245"/>
      <c r="R16" s="245"/>
      <c r="S16" s="245"/>
      <c r="T16" s="245"/>
      <c r="U16" s="245"/>
      <c r="V16" s="245"/>
      <c r="X16" s="361" t="s">
        <v>54</v>
      </c>
    </row>
    <row r="17" spans="1:24" s="248" customFormat="1" ht="20.25" customHeight="1">
      <c r="A17" s="643"/>
      <c r="B17" s="644"/>
      <c r="C17" s="644"/>
      <c r="D17" s="644"/>
      <c r="E17" s="644"/>
      <c r="F17" s="644"/>
      <c r="G17" s="644"/>
      <c r="H17" s="644"/>
      <c r="I17" s="645"/>
      <c r="J17" s="644"/>
      <c r="K17" s="658" t="s">
        <v>218</v>
      </c>
      <c r="L17" s="658"/>
      <c r="M17" s="659"/>
      <c r="N17" s="245"/>
      <c r="O17" s="245"/>
      <c r="P17" s="245"/>
      <c r="Q17" s="245"/>
      <c r="R17" s="245"/>
      <c r="S17" s="245"/>
      <c r="T17" s="245"/>
      <c r="U17" s="245"/>
      <c r="V17" s="245"/>
      <c r="X17" s="362" t="s">
        <v>93</v>
      </c>
    </row>
    <row r="18" spans="1:24" s="248" customFormat="1" ht="24.75" customHeight="1">
      <c r="A18" s="646"/>
      <c r="B18" s="647"/>
      <c r="C18" s="647"/>
      <c r="D18" s="647"/>
      <c r="E18" s="647"/>
      <c r="F18" s="647"/>
      <c r="G18" s="647"/>
      <c r="H18" s="647"/>
      <c r="I18" s="648"/>
      <c r="J18" s="647"/>
      <c r="K18" s="660"/>
      <c r="L18" s="660"/>
      <c r="M18" s="661"/>
      <c r="N18" s="245"/>
      <c r="O18" s="245"/>
      <c r="P18" s="245"/>
      <c r="Q18" s="245"/>
      <c r="R18" s="245"/>
      <c r="S18" s="245"/>
      <c r="T18" s="245"/>
      <c r="U18" s="245"/>
      <c r="V18" s="245"/>
      <c r="X18" s="248" t="s">
        <v>95</v>
      </c>
    </row>
    <row r="19" spans="1:24" s="248" customFormat="1" ht="37.5" customHeight="1">
      <c r="A19" s="646"/>
      <c r="B19" s="647"/>
      <c r="C19" s="647"/>
      <c r="D19" s="647"/>
      <c r="E19" s="647"/>
      <c r="F19" s="647"/>
      <c r="G19" s="647"/>
      <c r="H19" s="647"/>
      <c r="I19" s="648"/>
      <c r="J19" s="647"/>
      <c r="K19" s="660"/>
      <c r="L19" s="660"/>
      <c r="M19" s="661"/>
      <c r="N19" s="245"/>
      <c r="O19" s="245"/>
      <c r="P19" s="245"/>
      <c r="Q19" s="245"/>
      <c r="R19" s="245"/>
      <c r="S19" s="245"/>
      <c r="T19" s="245"/>
      <c r="U19" s="245"/>
      <c r="V19" s="245"/>
      <c r="X19" s="362" t="s">
        <v>94</v>
      </c>
    </row>
    <row r="20" spans="1:24" s="248" customFormat="1" ht="33" customHeight="1">
      <c r="A20" s="646"/>
      <c r="B20" s="647"/>
      <c r="C20" s="647"/>
      <c r="D20" s="647"/>
      <c r="E20" s="647"/>
      <c r="F20" s="647"/>
      <c r="G20" s="647"/>
      <c r="H20" s="647"/>
      <c r="I20" s="648"/>
      <c r="J20" s="647"/>
      <c r="K20" s="660"/>
      <c r="L20" s="660"/>
      <c r="M20" s="661"/>
      <c r="N20" s="245"/>
      <c r="O20" s="245"/>
      <c r="P20" s="245"/>
      <c r="Q20" s="245"/>
      <c r="R20" s="245"/>
      <c r="S20" s="245"/>
      <c r="T20" s="245"/>
      <c r="U20" s="245"/>
      <c r="V20" s="245"/>
      <c r="X20" s="248" t="s">
        <v>57</v>
      </c>
    </row>
    <row r="21" spans="1:24" s="248" customFormat="1" ht="37.5" customHeight="1">
      <c r="A21" s="649"/>
      <c r="B21" s="650"/>
      <c r="C21" s="650"/>
      <c r="D21" s="650"/>
      <c r="E21" s="650"/>
      <c r="F21" s="650"/>
      <c r="G21" s="650"/>
      <c r="H21" s="650"/>
      <c r="I21" s="651"/>
      <c r="J21" s="650"/>
      <c r="K21" s="662"/>
      <c r="L21" s="662"/>
      <c r="M21" s="663"/>
      <c r="N21" s="245"/>
      <c r="O21" s="245"/>
      <c r="P21" s="245"/>
      <c r="Q21" s="245"/>
      <c r="R21" s="245"/>
      <c r="S21" s="245"/>
      <c r="T21" s="245"/>
      <c r="U21" s="245"/>
      <c r="V21" s="245"/>
      <c r="X21" s="363" t="s">
        <v>96</v>
      </c>
    </row>
    <row r="22" spans="1:24" s="248" customFormat="1" ht="18.75" customHeight="1" thickBot="1">
      <c r="A22" s="542" t="s">
        <v>219</v>
      </c>
      <c r="B22" s="543"/>
      <c r="C22" s="543"/>
      <c r="D22" s="543"/>
      <c r="E22" s="543"/>
      <c r="F22" s="543"/>
      <c r="G22" s="543"/>
      <c r="H22" s="543"/>
      <c r="I22" s="543"/>
      <c r="J22" s="401"/>
      <c r="K22" s="401"/>
      <c r="L22" s="401"/>
      <c r="M22" s="402"/>
      <c r="N22" s="245"/>
      <c r="O22" s="245"/>
      <c r="P22" s="245"/>
      <c r="Q22" s="245"/>
      <c r="R22" s="245"/>
      <c r="S22" s="245"/>
      <c r="T22" s="245"/>
      <c r="U22" s="245"/>
      <c r="V22" s="245"/>
      <c r="X22" s="363" t="s">
        <v>62</v>
      </c>
    </row>
    <row r="23" spans="1:24" s="248" customFormat="1" ht="21" customHeight="1">
      <c r="A23" s="510" t="s">
        <v>155</v>
      </c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44"/>
      <c r="N23" s="245"/>
      <c r="O23" s="245"/>
      <c r="P23" s="245"/>
      <c r="Q23" s="245"/>
      <c r="R23" s="245"/>
      <c r="S23" s="245"/>
      <c r="T23" s="245"/>
      <c r="U23" s="245"/>
      <c r="V23" s="245"/>
      <c r="X23" s="363" t="s">
        <v>147</v>
      </c>
    </row>
    <row r="24" spans="1:24" s="363" customFormat="1" ht="7.5" customHeight="1">
      <c r="A24" s="616"/>
      <c r="B24" s="579"/>
      <c r="C24" s="579"/>
      <c r="D24" s="579"/>
      <c r="E24" s="312"/>
      <c r="F24" s="312"/>
      <c r="G24" s="364"/>
      <c r="H24" s="364"/>
      <c r="I24" s="364"/>
      <c r="J24" s="364"/>
      <c r="K24" s="364"/>
      <c r="L24" s="364"/>
      <c r="M24" s="365"/>
      <c r="N24" s="366"/>
      <c r="O24" s="366"/>
      <c r="P24" s="366"/>
      <c r="Q24" s="366"/>
      <c r="R24" s="366"/>
      <c r="S24" s="366"/>
      <c r="T24" s="366"/>
      <c r="U24" s="366"/>
      <c r="V24" s="366"/>
      <c r="X24" s="356" t="s">
        <v>81</v>
      </c>
    </row>
    <row r="25" spans="1:24" s="363" customFormat="1" ht="21.75" customHeight="1">
      <c r="A25" s="618"/>
      <c r="B25" s="654" t="s">
        <v>20</v>
      </c>
      <c r="C25" s="654"/>
      <c r="D25" s="274"/>
      <c r="E25" s="673"/>
      <c r="F25" s="312"/>
      <c r="G25" s="364"/>
      <c r="H25" s="364"/>
      <c r="I25" s="364"/>
      <c r="J25" s="364"/>
      <c r="K25" s="364"/>
      <c r="L25" s="364"/>
      <c r="M25" s="365"/>
      <c r="N25" s="366"/>
      <c r="O25" s="366"/>
      <c r="P25" s="366"/>
      <c r="Q25" s="366"/>
      <c r="R25" s="366"/>
      <c r="S25" s="366"/>
      <c r="T25" s="366"/>
      <c r="U25" s="366"/>
      <c r="V25" s="366"/>
    </row>
    <row r="26" spans="1:24" s="363" customFormat="1" ht="30" customHeight="1">
      <c r="A26" s="619"/>
      <c r="B26" s="654"/>
      <c r="C26" s="654"/>
      <c r="D26" s="358"/>
      <c r="E26" s="673"/>
      <c r="F26" s="312"/>
      <c r="G26" s="364"/>
      <c r="H26" s="364"/>
      <c r="I26" s="364"/>
      <c r="J26" s="364"/>
      <c r="K26" s="364"/>
      <c r="L26" s="364"/>
      <c r="M26" s="365"/>
      <c r="N26" s="366"/>
      <c r="O26" s="366"/>
      <c r="P26" s="366"/>
      <c r="Q26" s="366"/>
      <c r="R26" s="366"/>
      <c r="S26" s="366"/>
      <c r="T26" s="366"/>
      <c r="U26" s="366"/>
      <c r="V26" s="366"/>
    </row>
    <row r="27" spans="1:24" s="363" customFormat="1" ht="32.25" customHeight="1">
      <c r="A27" s="367" t="s">
        <v>27</v>
      </c>
      <c r="B27" s="672">
        <v>0</v>
      </c>
      <c r="C27" s="672"/>
      <c r="D27" s="391"/>
      <c r="E27" s="391"/>
      <c r="F27" s="312"/>
      <c r="G27" s="364"/>
      <c r="H27" s="364"/>
      <c r="I27" s="364"/>
      <c r="J27" s="364"/>
      <c r="K27" s="364"/>
      <c r="L27" s="364"/>
      <c r="M27" s="365"/>
      <c r="N27" s="366"/>
      <c r="O27" s="366"/>
      <c r="P27" s="366"/>
      <c r="Q27" s="366"/>
      <c r="R27" s="366"/>
      <c r="S27" s="366"/>
      <c r="T27" s="366"/>
      <c r="U27" s="366"/>
      <c r="V27" s="366"/>
      <c r="X27" s="356"/>
    </row>
    <row r="28" spans="1:24" s="363" customFormat="1" ht="34.5" customHeight="1">
      <c r="A28" s="298" t="s">
        <v>38</v>
      </c>
      <c r="B28" s="672">
        <v>0</v>
      </c>
      <c r="C28" s="672"/>
      <c r="D28" s="391"/>
      <c r="E28" s="391"/>
      <c r="F28" s="312"/>
      <c r="G28" s="364"/>
      <c r="H28" s="364"/>
      <c r="I28" s="529" t="s">
        <v>205</v>
      </c>
      <c r="J28" s="611"/>
      <c r="K28" s="611"/>
      <c r="L28" s="611"/>
      <c r="M28" s="612"/>
      <c r="N28" s="366"/>
      <c r="O28" s="366"/>
      <c r="P28" s="366"/>
      <c r="Q28" s="366"/>
      <c r="R28" s="366"/>
      <c r="S28" s="366"/>
      <c r="T28" s="366"/>
      <c r="U28" s="366"/>
      <c r="V28" s="366"/>
      <c r="W28" s="369" t="s">
        <v>98</v>
      </c>
    </row>
    <row r="29" spans="1:24" s="370" customFormat="1" ht="35.25" customHeight="1">
      <c r="A29" s="298" t="s">
        <v>44</v>
      </c>
      <c r="B29" s="672">
        <v>0</v>
      </c>
      <c r="C29" s="672"/>
      <c r="D29" s="391"/>
      <c r="E29" s="391"/>
      <c r="F29" s="312"/>
      <c r="G29" s="364"/>
      <c r="H29" s="364"/>
      <c r="I29" s="611"/>
      <c r="J29" s="611"/>
      <c r="K29" s="611"/>
      <c r="L29" s="611"/>
      <c r="M29" s="612"/>
      <c r="N29" s="262"/>
      <c r="O29" s="262"/>
      <c r="P29" s="262"/>
      <c r="Q29" s="262"/>
      <c r="R29" s="262"/>
      <c r="S29" s="262"/>
      <c r="T29" s="262"/>
      <c r="U29" s="262"/>
      <c r="V29" s="262"/>
      <c r="X29" s="370" t="s">
        <v>70</v>
      </c>
    </row>
    <row r="30" spans="1:24" s="370" customFormat="1" ht="31.5" customHeight="1">
      <c r="A30" s="298" t="s">
        <v>39</v>
      </c>
      <c r="B30" s="672">
        <v>0</v>
      </c>
      <c r="C30" s="672"/>
      <c r="D30" s="391"/>
      <c r="E30" s="391"/>
      <c r="F30" s="312"/>
      <c r="G30" s="364"/>
      <c r="H30" s="364"/>
      <c r="I30" s="364"/>
      <c r="J30" s="364"/>
      <c r="K30" s="364"/>
      <c r="L30" s="364"/>
      <c r="M30" s="365"/>
      <c r="N30" s="262"/>
      <c r="O30" s="262"/>
      <c r="P30" s="262"/>
      <c r="Q30" s="262"/>
      <c r="R30" s="262"/>
      <c r="S30" s="262"/>
      <c r="T30" s="262"/>
      <c r="U30" s="262"/>
      <c r="V30" s="262"/>
      <c r="X30" s="370" t="s">
        <v>167</v>
      </c>
    </row>
    <row r="31" spans="1:24" s="363" customFormat="1" ht="32.25" customHeight="1">
      <c r="A31" s="298" t="s">
        <v>45</v>
      </c>
      <c r="B31" s="672">
        <v>0</v>
      </c>
      <c r="C31" s="672"/>
      <c r="D31" s="391"/>
      <c r="E31" s="391"/>
      <c r="F31" s="312"/>
      <c r="G31" s="364"/>
      <c r="H31" s="364"/>
      <c r="I31" s="364"/>
      <c r="J31" s="364"/>
      <c r="K31" s="364"/>
      <c r="L31" s="364"/>
      <c r="M31" s="365"/>
      <c r="N31" s="366"/>
      <c r="O31" s="366"/>
      <c r="P31" s="366"/>
      <c r="Q31" s="366"/>
      <c r="R31" s="366"/>
      <c r="S31" s="366"/>
      <c r="T31" s="366"/>
      <c r="U31" s="366"/>
      <c r="V31" s="366"/>
      <c r="X31" s="370" t="s">
        <v>77</v>
      </c>
    </row>
    <row r="32" spans="1:24" s="248" customFormat="1" ht="32.25" customHeight="1">
      <c r="A32" s="298" t="s">
        <v>43</v>
      </c>
      <c r="B32" s="672">
        <v>0</v>
      </c>
      <c r="C32" s="672"/>
      <c r="D32" s="391"/>
      <c r="E32" s="391"/>
      <c r="F32" s="312"/>
      <c r="G32" s="364"/>
      <c r="H32" s="364"/>
      <c r="I32" s="364"/>
      <c r="J32" s="364"/>
      <c r="K32" s="364"/>
      <c r="L32" s="364"/>
      <c r="M32" s="365"/>
      <c r="N32" s="245"/>
      <c r="O32" s="245"/>
      <c r="P32" s="245"/>
      <c r="Q32" s="245"/>
      <c r="R32" s="245"/>
      <c r="S32" s="245"/>
      <c r="T32" s="245"/>
      <c r="U32" s="245"/>
      <c r="V32" s="245"/>
      <c r="X32" s="363" t="s">
        <v>78</v>
      </c>
    </row>
    <row r="33" spans="1:25" s="248" customFormat="1" ht="7.5" customHeight="1" thickBot="1">
      <c r="A33" s="300"/>
      <c r="B33" s="522"/>
      <c r="C33" s="522"/>
      <c r="D33" s="301"/>
      <c r="E33" s="301"/>
      <c r="F33" s="301"/>
      <c r="G33" s="301"/>
      <c r="H33" s="301"/>
      <c r="I33" s="301"/>
      <c r="J33" s="301"/>
      <c r="K33" s="301"/>
      <c r="L33" s="301"/>
      <c r="M33" s="302"/>
      <c r="N33" s="245"/>
      <c r="O33" s="245"/>
      <c r="P33" s="245"/>
      <c r="Q33" s="245"/>
      <c r="R33" s="245"/>
      <c r="S33" s="245"/>
      <c r="T33" s="245"/>
      <c r="U33" s="245"/>
      <c r="V33" s="245"/>
      <c r="X33" s="248" t="s">
        <v>79</v>
      </c>
    </row>
    <row r="34" spans="1:25" s="248" customFormat="1" ht="17.25" customHeight="1">
      <c r="A34" s="510" t="s">
        <v>157</v>
      </c>
      <c r="B34" s="511"/>
      <c r="C34" s="511"/>
      <c r="D34" s="511"/>
      <c r="E34" s="511"/>
      <c r="F34" s="511"/>
      <c r="G34" s="244"/>
      <c r="H34" s="512"/>
      <c r="I34" s="512"/>
      <c r="J34" s="245"/>
      <c r="K34" s="245"/>
      <c r="L34" s="245"/>
      <c r="M34" s="246"/>
      <c r="N34" s="245"/>
      <c r="O34" s="245"/>
      <c r="P34" s="371"/>
      <c r="Q34" s="245"/>
      <c r="R34" s="245"/>
      <c r="S34" s="245"/>
      <c r="T34" s="372"/>
      <c r="U34" s="245"/>
      <c r="V34" s="245"/>
      <c r="X34" s="248" t="s">
        <v>80</v>
      </c>
      <c r="Y34" s="373"/>
    </row>
    <row r="35" spans="1:25" s="248" customFormat="1" ht="7.5" customHeight="1">
      <c r="A35" s="303"/>
      <c r="B35" s="304"/>
      <c r="C35" s="261"/>
      <c r="D35" s="261"/>
      <c r="E35" s="244"/>
      <c r="F35" s="244"/>
      <c r="G35" s="244"/>
      <c r="H35" s="512"/>
      <c r="I35" s="512"/>
      <c r="J35" s="245"/>
      <c r="K35" s="245"/>
      <c r="L35" s="245"/>
      <c r="M35" s="246"/>
      <c r="N35" s="245"/>
      <c r="O35" s="245"/>
      <c r="P35" s="371"/>
      <c r="Q35" s="245"/>
      <c r="R35" s="245"/>
      <c r="S35" s="245"/>
      <c r="T35" s="245"/>
      <c r="U35" s="245"/>
      <c r="V35" s="245"/>
      <c r="X35" s="248" t="s">
        <v>81</v>
      </c>
    </row>
    <row r="36" spans="1:25" s="248" customFormat="1" ht="22.5" customHeight="1">
      <c r="A36" s="670" t="s">
        <v>188</v>
      </c>
      <c r="B36" s="310" t="s">
        <v>47</v>
      </c>
      <c r="C36" s="505" t="s">
        <v>48</v>
      </c>
      <c r="D36" s="505"/>
      <c r="E36" s="245"/>
      <c r="F36" s="610" t="s">
        <v>49</v>
      </c>
      <c r="G36" s="610"/>
      <c r="H36" s="610"/>
      <c r="I36" s="610"/>
      <c r="J36" s="610"/>
      <c r="K36" s="245"/>
      <c r="L36" s="245"/>
      <c r="M36" s="246"/>
      <c r="N36" s="245"/>
      <c r="O36" s="245"/>
      <c r="P36" s="245"/>
      <c r="Q36" s="245"/>
      <c r="R36" s="245"/>
      <c r="S36" s="245"/>
      <c r="T36" s="245"/>
      <c r="U36" s="245"/>
      <c r="V36" s="245"/>
    </row>
    <row r="37" spans="1:25" s="248" customFormat="1" ht="22.5" customHeight="1">
      <c r="A37" s="671"/>
      <c r="B37" s="26">
        <v>0</v>
      </c>
      <c r="C37" s="495">
        <v>0</v>
      </c>
      <c r="D37" s="496"/>
      <c r="E37" s="45"/>
      <c r="F37" s="610"/>
      <c r="G37" s="610"/>
      <c r="H37" s="610"/>
      <c r="I37" s="610"/>
      <c r="J37" s="610"/>
      <c r="K37" s="245"/>
      <c r="L37" s="245"/>
      <c r="M37" s="246"/>
      <c r="N37" s="245"/>
      <c r="O37" s="245"/>
      <c r="P37" s="245"/>
      <c r="Q37" s="245"/>
      <c r="R37" s="245"/>
      <c r="S37" s="245"/>
      <c r="T37" s="245"/>
      <c r="U37" s="245"/>
      <c r="V37" s="245"/>
    </row>
    <row r="38" spans="1:25" s="248" customFormat="1" ht="7.5" customHeight="1">
      <c r="A38" s="309"/>
      <c r="B38" s="284"/>
      <c r="C38" s="284"/>
      <c r="D38" s="284"/>
      <c r="E38" s="284"/>
      <c r="F38" s="610"/>
      <c r="G38" s="610"/>
      <c r="H38" s="610"/>
      <c r="I38" s="610"/>
      <c r="J38" s="610"/>
      <c r="K38" s="245"/>
      <c r="L38" s="245"/>
      <c r="M38" s="246"/>
      <c r="N38" s="245"/>
      <c r="O38" s="245"/>
      <c r="P38" s="245"/>
      <c r="Q38" s="245"/>
      <c r="R38" s="245"/>
      <c r="S38" s="245"/>
      <c r="T38" s="245"/>
      <c r="U38" s="245"/>
      <c r="V38" s="245"/>
    </row>
    <row r="39" spans="1:25" s="248" customFormat="1" ht="30.75" customHeight="1">
      <c r="A39" s="492" t="s">
        <v>133</v>
      </c>
      <c r="B39" s="315" t="s">
        <v>26</v>
      </c>
      <c r="C39" s="310" t="s">
        <v>8</v>
      </c>
      <c r="D39" s="310" t="s">
        <v>9</v>
      </c>
      <c r="E39" s="245"/>
      <c r="F39" s="606">
        <f>B37-(B40+C40+D40+C42)</f>
        <v>0</v>
      </c>
      <c r="G39" s="606"/>
      <c r="H39" s="606"/>
      <c r="I39" s="606"/>
      <c r="J39" s="606"/>
      <c r="K39" s="245"/>
      <c r="L39" s="245"/>
      <c r="M39" s="246"/>
      <c r="N39" s="245"/>
      <c r="O39" s="245"/>
      <c r="P39" s="245"/>
      <c r="Q39" s="245"/>
      <c r="R39" s="245"/>
      <c r="S39" s="245"/>
      <c r="T39" s="245"/>
      <c r="U39" s="245"/>
      <c r="V39" s="245"/>
    </row>
    <row r="40" spans="1:25" s="248" customFormat="1" ht="21.75" customHeight="1">
      <c r="A40" s="492"/>
      <c r="B40" s="26">
        <v>0</v>
      </c>
      <c r="C40" s="94">
        <v>0</v>
      </c>
      <c r="D40" s="94">
        <v>0</v>
      </c>
      <c r="E40" s="245"/>
      <c r="F40" s="375"/>
      <c r="G40" s="375"/>
      <c r="H40" s="375"/>
      <c r="I40" s="273"/>
      <c r="J40" s="273"/>
      <c r="K40" s="273"/>
      <c r="L40" s="245"/>
      <c r="M40" s="246"/>
      <c r="N40" s="245"/>
      <c r="O40" s="245"/>
      <c r="P40" s="245"/>
      <c r="Q40" s="245"/>
      <c r="R40" s="245"/>
      <c r="S40" s="245"/>
      <c r="T40" s="245"/>
      <c r="U40" s="245"/>
      <c r="V40" s="245"/>
    </row>
    <row r="41" spans="1:25" s="248" customFormat="1" ht="6.75" customHeight="1">
      <c r="A41" s="317"/>
      <c r="B41" s="245"/>
      <c r="C41" s="245"/>
      <c r="D41" s="245"/>
      <c r="E41" s="245"/>
      <c r="F41" s="312"/>
      <c r="G41" s="312"/>
      <c r="H41" s="312"/>
      <c r="I41" s="312"/>
      <c r="J41" s="375"/>
      <c r="K41" s="273"/>
      <c r="L41" s="312"/>
      <c r="M41" s="316"/>
      <c r="N41" s="245"/>
      <c r="O41" s="245"/>
      <c r="P41" s="245"/>
      <c r="Q41" s="245"/>
      <c r="R41" s="245"/>
      <c r="S41" s="245"/>
      <c r="T41" s="245"/>
      <c r="U41" s="245"/>
      <c r="V41" s="245"/>
    </row>
    <row r="42" spans="1:25" s="248" customFormat="1" ht="23.25" customHeight="1">
      <c r="A42" s="497" t="s">
        <v>134</v>
      </c>
      <c r="B42" s="498"/>
      <c r="C42" s="605">
        <v>0</v>
      </c>
      <c r="D42" s="605"/>
      <c r="E42" s="245"/>
      <c r="F42" s="312"/>
      <c r="G42" s="312"/>
      <c r="H42" s="501" t="s">
        <v>202</v>
      </c>
      <c r="I42" s="501"/>
      <c r="J42" s="501"/>
      <c r="K42" s="385" t="s">
        <v>178</v>
      </c>
      <c r="L42" s="611" t="s">
        <v>142</v>
      </c>
      <c r="M42" s="612"/>
      <c r="N42" s="245"/>
      <c r="O42" s="245"/>
      <c r="P42" s="245"/>
      <c r="Q42" s="245"/>
      <c r="R42" s="245"/>
      <c r="S42" s="245"/>
      <c r="T42" s="245"/>
      <c r="U42" s="245"/>
      <c r="V42" s="245"/>
    </row>
    <row r="43" spans="1:25" s="248" customFormat="1" ht="7.5" customHeight="1" thickBot="1">
      <c r="A43" s="251"/>
      <c r="B43" s="252"/>
      <c r="C43" s="252"/>
      <c r="D43" s="252"/>
      <c r="E43" s="253"/>
      <c r="F43" s="253"/>
      <c r="G43" s="253"/>
      <c r="H43" s="253"/>
      <c r="I43" s="253"/>
      <c r="J43" s="253"/>
      <c r="K43" s="253"/>
      <c r="L43" s="253"/>
      <c r="M43" s="254"/>
      <c r="N43" s="245"/>
      <c r="O43" s="245"/>
      <c r="P43" s="245"/>
      <c r="Q43" s="245"/>
      <c r="R43" s="245"/>
      <c r="S43" s="245"/>
      <c r="T43" s="245"/>
      <c r="U43" s="245"/>
      <c r="V43" s="245"/>
    </row>
    <row r="44" spans="1:25" ht="20.25">
      <c r="A44" s="487" t="s">
        <v>197</v>
      </c>
      <c r="B44" s="488"/>
      <c r="C44" s="488"/>
      <c r="D44" s="488"/>
      <c r="E44" s="488"/>
      <c r="F44" s="488"/>
      <c r="G44" s="488"/>
      <c r="H44" s="488"/>
      <c r="I44" s="488"/>
      <c r="J44" s="488"/>
      <c r="K44" s="488"/>
      <c r="L44" s="488"/>
      <c r="M44" s="489"/>
      <c r="N44" s="392"/>
      <c r="O44" s="392"/>
      <c r="P44" s="392"/>
      <c r="Q44" s="392"/>
      <c r="R44" s="392"/>
      <c r="S44" s="392"/>
      <c r="T44" s="392"/>
      <c r="U44" s="392"/>
      <c r="V44" s="392"/>
    </row>
    <row r="45" spans="1:25" ht="6.75" customHeight="1">
      <c r="A45" s="320"/>
      <c r="B45" s="321"/>
      <c r="C45" s="321"/>
      <c r="D45" s="321"/>
      <c r="E45" s="321"/>
      <c r="F45" s="321"/>
      <c r="G45" s="321"/>
      <c r="H45" s="321"/>
      <c r="I45" s="321"/>
      <c r="J45" s="321"/>
      <c r="K45" s="321"/>
      <c r="L45" s="321"/>
      <c r="M45" s="322"/>
      <c r="N45" s="392"/>
      <c r="O45" s="392"/>
      <c r="P45" s="392"/>
      <c r="Q45" s="392"/>
      <c r="R45" s="392"/>
      <c r="S45" s="392"/>
      <c r="T45" s="392"/>
      <c r="U45" s="392"/>
      <c r="V45" s="392"/>
    </row>
    <row r="46" spans="1:25" ht="33.75" customHeight="1">
      <c r="A46" s="462" t="s">
        <v>198</v>
      </c>
      <c r="B46" s="463"/>
      <c r="C46" s="463"/>
      <c r="D46" s="463"/>
      <c r="E46" s="464"/>
      <c r="F46" s="593" t="s">
        <v>84</v>
      </c>
      <c r="G46" s="594"/>
      <c r="H46" s="595"/>
      <c r="I46" s="596"/>
      <c r="J46" s="596"/>
      <c r="K46" s="596"/>
      <c r="L46" s="596"/>
      <c r="M46" s="597"/>
      <c r="N46" s="392"/>
      <c r="O46" s="392"/>
      <c r="P46" s="392"/>
      <c r="Q46" s="392"/>
      <c r="R46" s="392"/>
      <c r="S46" s="392"/>
      <c r="T46" s="392"/>
      <c r="U46" s="392"/>
      <c r="V46" s="392"/>
    </row>
    <row r="47" spans="1:25" ht="7.5" customHeight="1" thickBot="1">
      <c r="A47" s="328"/>
      <c r="B47" s="329"/>
      <c r="C47" s="329"/>
      <c r="D47" s="329"/>
      <c r="E47" s="330"/>
      <c r="F47" s="330"/>
      <c r="G47" s="330"/>
      <c r="H47" s="330"/>
      <c r="I47" s="331"/>
      <c r="J47" s="331"/>
      <c r="K47" s="331"/>
      <c r="L47" s="331"/>
      <c r="M47" s="302"/>
      <c r="N47" s="392"/>
      <c r="O47" s="392"/>
      <c r="P47" s="392"/>
      <c r="Q47" s="392"/>
      <c r="R47" s="392"/>
      <c r="S47" s="392"/>
      <c r="T47" s="392"/>
      <c r="U47" s="392"/>
      <c r="V47" s="392"/>
    </row>
    <row r="48" spans="1:25" ht="33.75" customHeight="1">
      <c r="A48" s="466" t="s">
        <v>19</v>
      </c>
      <c r="B48" s="467"/>
      <c r="C48" s="467"/>
      <c r="D48" s="467"/>
      <c r="E48" s="467"/>
      <c r="F48" s="467"/>
      <c r="G48" s="467"/>
      <c r="H48" s="467"/>
      <c r="I48" s="467"/>
      <c r="J48" s="332"/>
      <c r="K48" s="332"/>
      <c r="L48" s="332"/>
      <c r="M48" s="246"/>
      <c r="N48" s="392"/>
      <c r="O48" s="392"/>
      <c r="P48" s="392"/>
      <c r="Q48" s="392"/>
      <c r="R48" s="392"/>
      <c r="S48" s="392"/>
      <c r="T48" s="392"/>
      <c r="U48" s="392"/>
      <c r="V48" s="392"/>
    </row>
    <row r="49" spans="1:22" ht="65.25" customHeight="1">
      <c r="A49" s="468" t="s">
        <v>204</v>
      </c>
      <c r="B49" s="469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70"/>
      <c r="N49" s="392"/>
      <c r="O49" s="392"/>
      <c r="P49" s="392"/>
      <c r="Q49" s="392"/>
      <c r="R49" s="392"/>
      <c r="S49" s="392"/>
      <c r="T49" s="392"/>
      <c r="U49" s="392"/>
      <c r="V49" s="392"/>
    </row>
    <row r="50" spans="1:22" ht="6.75" customHeight="1" thickBot="1">
      <c r="A50" s="336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8"/>
      <c r="N50" s="392"/>
      <c r="O50" s="392"/>
      <c r="P50" s="392"/>
      <c r="Q50" s="392"/>
      <c r="R50" s="392"/>
      <c r="S50" s="392"/>
      <c r="T50" s="392"/>
      <c r="U50" s="392"/>
      <c r="V50" s="392"/>
    </row>
    <row r="51" spans="1:22" ht="33.75" customHeight="1" thickBot="1">
      <c r="A51" s="339" t="s">
        <v>37</v>
      </c>
      <c r="B51" s="340"/>
      <c r="C51" s="340"/>
      <c r="D51" s="240"/>
      <c r="E51" s="240"/>
      <c r="F51" s="240"/>
      <c r="G51" s="240"/>
      <c r="H51" s="240"/>
      <c r="I51" s="240"/>
      <c r="J51" s="240"/>
      <c r="K51" s="590" t="s">
        <v>130</v>
      </c>
      <c r="L51" s="591"/>
      <c r="M51" s="592"/>
      <c r="N51" s="392"/>
      <c r="O51" s="392"/>
      <c r="P51" s="392"/>
      <c r="Q51" s="392"/>
      <c r="R51" s="392"/>
      <c r="S51" s="392"/>
      <c r="T51" s="392"/>
      <c r="U51" s="392"/>
      <c r="V51" s="392"/>
    </row>
    <row r="52" spans="1:22" ht="33.75" customHeight="1">
      <c r="A52" s="317"/>
      <c r="B52" s="245"/>
      <c r="C52" s="245"/>
      <c r="D52" s="245"/>
      <c r="E52" s="245"/>
      <c r="F52" s="245"/>
      <c r="G52" s="245"/>
      <c r="H52" s="245"/>
      <c r="I52" s="245"/>
      <c r="J52" s="245"/>
      <c r="K52" s="474"/>
      <c r="L52" s="475"/>
      <c r="M52" s="476"/>
      <c r="N52" s="392"/>
      <c r="O52" s="392"/>
      <c r="P52" s="392"/>
      <c r="Q52" s="392"/>
      <c r="R52" s="392"/>
      <c r="S52" s="392"/>
      <c r="T52" s="392"/>
      <c r="U52" s="392"/>
      <c r="V52" s="392"/>
    </row>
    <row r="53" spans="1:22" ht="31.5" customHeight="1">
      <c r="A53" s="587"/>
      <c r="B53" s="588"/>
      <c r="C53" s="588"/>
      <c r="D53" s="588"/>
      <c r="E53" s="588"/>
      <c r="F53" s="588"/>
      <c r="G53" s="588"/>
      <c r="H53" s="588"/>
      <c r="I53" s="588"/>
      <c r="J53" s="589"/>
      <c r="K53" s="452"/>
      <c r="L53" s="453"/>
      <c r="M53" s="454"/>
      <c r="N53" s="392"/>
      <c r="O53" s="392"/>
      <c r="P53" s="392"/>
      <c r="Q53" s="392"/>
      <c r="R53" s="392"/>
      <c r="S53" s="392"/>
      <c r="T53" s="392"/>
      <c r="U53" s="392"/>
      <c r="V53" s="392"/>
    </row>
    <row r="54" spans="1:22" ht="30.75" customHeight="1" thickBot="1">
      <c r="A54" s="455" t="s">
        <v>4</v>
      </c>
      <c r="B54" s="456"/>
      <c r="C54" s="457" t="s">
        <v>35</v>
      </c>
      <c r="D54" s="457"/>
      <c r="E54" s="457"/>
      <c r="F54" s="457"/>
      <c r="G54" s="457"/>
      <c r="H54" s="457"/>
      <c r="I54" s="457"/>
      <c r="J54" s="458"/>
      <c r="K54" s="459"/>
      <c r="L54" s="460"/>
      <c r="M54" s="461"/>
      <c r="N54" s="392"/>
      <c r="O54" s="392"/>
      <c r="P54" s="392"/>
      <c r="Q54" s="392"/>
      <c r="R54" s="392"/>
      <c r="S54" s="392"/>
      <c r="T54" s="392"/>
      <c r="U54" s="392"/>
      <c r="V54" s="392"/>
    </row>
  </sheetData>
  <sheetProtection algorithmName="SHA-512" hashValue="x+dMbnJ7pQzV953rj98q+R7/+LOtfmKYzLdRWMst/EiYJow30JAvec61NLE7QZ9/f/f9oZca1QYF43oG9MbhFA==" saltValue="gZ2FY97QzEX0W+B+3OaO4Q==" spinCount="100000" sheet="1" selectLockedCells="1"/>
  <mergeCells count="66">
    <mergeCell ref="H9:I9"/>
    <mergeCell ref="J1:K1"/>
    <mergeCell ref="L1:M1"/>
    <mergeCell ref="A2:B2"/>
    <mergeCell ref="A4:B4"/>
    <mergeCell ref="A5:B6"/>
    <mergeCell ref="C5:M5"/>
    <mergeCell ref="C6:M6"/>
    <mergeCell ref="A7:B8"/>
    <mergeCell ref="C7:J7"/>
    <mergeCell ref="K7:M7"/>
    <mergeCell ref="C8:J8"/>
    <mergeCell ref="K8:M8"/>
    <mergeCell ref="A23:M23"/>
    <mergeCell ref="A10:B11"/>
    <mergeCell ref="I10:M11"/>
    <mergeCell ref="A12:B13"/>
    <mergeCell ref="C12:C13"/>
    <mergeCell ref="J12:M12"/>
    <mergeCell ref="J13:M13"/>
    <mergeCell ref="A14:B15"/>
    <mergeCell ref="C14:C15"/>
    <mergeCell ref="J14:M14"/>
    <mergeCell ref="A17:I21"/>
    <mergeCell ref="J17:J21"/>
    <mergeCell ref="K17:M21"/>
    <mergeCell ref="A22:I22"/>
    <mergeCell ref="B33:C33"/>
    <mergeCell ref="A24:D24"/>
    <mergeCell ref="A25:A26"/>
    <mergeCell ref="B25:C26"/>
    <mergeCell ref="E25:E26"/>
    <mergeCell ref="B27:C27"/>
    <mergeCell ref="B28:C28"/>
    <mergeCell ref="I28:M29"/>
    <mergeCell ref="B29:C29"/>
    <mergeCell ref="B30:C30"/>
    <mergeCell ref="B31:C31"/>
    <mergeCell ref="B32:C32"/>
    <mergeCell ref="L42:M42"/>
    <mergeCell ref="A34:F34"/>
    <mergeCell ref="H34:I34"/>
    <mergeCell ref="H35:I35"/>
    <mergeCell ref="A36:A37"/>
    <mergeCell ref="C36:D36"/>
    <mergeCell ref="F36:J38"/>
    <mergeCell ref="C37:D37"/>
    <mergeCell ref="A39:A40"/>
    <mergeCell ref="F39:J39"/>
    <mergeCell ref="A42:B42"/>
    <mergeCell ref="C42:D42"/>
    <mergeCell ref="H42:J42"/>
    <mergeCell ref="A54:B54"/>
    <mergeCell ref="C54:J54"/>
    <mergeCell ref="K54:M54"/>
    <mergeCell ref="A44:M44"/>
    <mergeCell ref="A46:E46"/>
    <mergeCell ref="F46:H46"/>
    <mergeCell ref="I46:M46"/>
    <mergeCell ref="A48:I48"/>
    <mergeCell ref="A49:M49"/>
    <mergeCell ref="K51:M51"/>
    <mergeCell ref="K52:M52"/>
    <mergeCell ref="A53:B53"/>
    <mergeCell ref="C53:J53"/>
    <mergeCell ref="K53:M53"/>
  </mergeCells>
  <conditionalFormatting sqref="K7">
    <cfRule type="cellIs" dxfId="40" priority="5" stopIfTrue="1" operator="equal">
      <formula>0</formula>
    </cfRule>
  </conditionalFormatting>
  <conditionalFormatting sqref="F39:J39">
    <cfRule type="cellIs" dxfId="39" priority="4" operator="notEqual">
      <formula>0</formula>
    </cfRule>
  </conditionalFormatting>
  <conditionalFormatting sqref="C14:C15">
    <cfRule type="cellIs" dxfId="38" priority="1" operator="greaterThan">
      <formula>45473</formula>
    </cfRule>
  </conditionalFormatting>
  <conditionalFormatting sqref="C12">
    <cfRule type="cellIs" dxfId="37" priority="2" operator="lessThan">
      <formula>43101</formula>
    </cfRule>
  </conditionalFormatting>
  <printOptions horizontalCentered="1"/>
  <pageMargins left="0.78740157480314965" right="0.59055118110236227" top="0.79345238095238091" bottom="0.39370078740157483" header="0.31496062992125984" footer="0.31496062992125984"/>
  <pageSetup paperSize="9" scale="31" fitToHeight="0" orientation="portrait" r:id="rId1"/>
  <headerFooter alignWithMargins="0">
    <oddHeader xml:space="preserve">&amp;C&amp;"-,Fett"&amp;18Antrag auf Zuwendung nach dem 
Landesinvestitionsprogramm "Kinderbetreuung" 2021 – 2023   &amp;8
&amp;17Kurzantrag für den Fördertatbestand "Digitale Ausstattung"&amp;18
&amp;R
</oddHeader>
  </headerFooter>
  <drawing r:id="rId2"/>
  <legacyDrawing r:id="rId3"/>
  <controls>
    <mc:AlternateContent xmlns:mc="http://schemas.openxmlformats.org/markup-compatibility/2006">
      <mc:Choice Requires="x14">
        <control shapeId="159750" r:id="rId4" name="ComboBox1">
          <controlPr defaultSize="0" autoLine="0" listFillRange="E2:E4" r:id="rId5">
            <anchor moveWithCells="1">
              <from>
                <xdr:col>0</xdr:col>
                <xdr:colOff>962025</xdr:colOff>
                <xdr:row>2</xdr:row>
                <xdr:rowOff>66675</xdr:rowOff>
              </from>
              <to>
                <xdr:col>3</xdr:col>
                <xdr:colOff>0</xdr:colOff>
                <xdr:row>3</xdr:row>
                <xdr:rowOff>257175</xdr:rowOff>
              </to>
            </anchor>
          </controlPr>
        </control>
      </mc:Choice>
      <mc:Fallback>
        <control shapeId="159750" r:id="rId4" name="ComboBox1"/>
      </mc:Fallback>
    </mc:AlternateContent>
    <mc:AlternateContent xmlns:mc="http://schemas.openxmlformats.org/markup-compatibility/2006">
      <mc:Choice Requires="x14">
        <control shapeId="159745" r:id="rId6" name="Check Box 1">
          <controlPr locked="0" defaultSize="0" autoFill="0" autoLine="0" autoPict="0">
            <anchor moveWithCells="1">
              <from>
                <xdr:col>9</xdr:col>
                <xdr:colOff>752475</xdr:colOff>
                <xdr:row>48</xdr:row>
                <xdr:rowOff>19050</xdr:rowOff>
              </from>
              <to>
                <xdr:col>10</xdr:col>
                <xdr:colOff>0</xdr:colOff>
                <xdr:row>48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9746" r:id="rId7" name="Check Box 2">
          <controlPr locked="0" defaultSize="0" autoFill="0" autoLine="0" autoPict="0">
            <anchor moveWithCells="1">
              <from>
                <xdr:col>9</xdr:col>
                <xdr:colOff>752475</xdr:colOff>
                <xdr:row>48</xdr:row>
                <xdr:rowOff>533400</xdr:rowOff>
              </from>
              <to>
                <xdr:col>10</xdr:col>
                <xdr:colOff>28575</xdr:colOff>
                <xdr:row>48</xdr:row>
                <xdr:rowOff>800100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9747" r:id="rId8" name="Check Box 3">
          <controlPr locked="0" defaultSize="0" autoFill="0" autoLine="0" autoPict="0">
            <anchor moveWithCells="1">
              <from>
                <xdr:col>8</xdr:col>
                <xdr:colOff>542925</xdr:colOff>
                <xdr:row>11</xdr:row>
                <xdr:rowOff>9525</xdr:rowOff>
              </from>
              <to>
                <xdr:col>8</xdr:col>
                <xdr:colOff>790575</xdr:colOff>
                <xdr:row>11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9748" r:id="rId9" name="Check Box 4">
          <controlPr locked="0" defaultSize="0" autoFill="0" autoLine="0" autoPict="0">
            <anchor moveWithCells="1">
              <from>
                <xdr:col>8</xdr:col>
                <xdr:colOff>542925</xdr:colOff>
                <xdr:row>12</xdr:row>
                <xdr:rowOff>57150</xdr:rowOff>
              </from>
              <to>
                <xdr:col>8</xdr:col>
                <xdr:colOff>819150</xdr:colOff>
                <xdr:row>12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9749" r:id="rId10" name="Check Box 5">
          <controlPr locked="0" defaultSize="0" autoFill="0" autoLine="0" autoPict="0">
            <anchor moveWithCells="1">
              <from>
                <xdr:col>7</xdr:col>
                <xdr:colOff>1228725</xdr:colOff>
                <xdr:row>27</xdr:row>
                <xdr:rowOff>333375</xdr:rowOff>
              </from>
              <to>
                <xdr:col>7</xdr:col>
                <xdr:colOff>1514475</xdr:colOff>
                <xdr:row>28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9751" r:id="rId11" name="Check Box 7">
          <controlPr locked="0" defaultSize="0" autoFill="0" autoLine="0" autoPict="0">
            <anchor moveWithCells="1">
              <from>
                <xdr:col>4</xdr:col>
                <xdr:colOff>638175</xdr:colOff>
                <xdr:row>45</xdr:row>
                <xdr:rowOff>85725</xdr:rowOff>
              </from>
              <to>
                <xdr:col>5</xdr:col>
                <xdr:colOff>57150</xdr:colOff>
                <xdr:row>45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9763" r:id="rId12" name="Check Box 19">
          <controlPr locked="0" defaultSize="0" autoFill="0" autoLine="0" autoPict="0">
            <anchor moveWithCells="1">
              <from>
                <xdr:col>9</xdr:col>
                <xdr:colOff>314325</xdr:colOff>
                <xdr:row>17</xdr:row>
                <xdr:rowOff>228600</xdr:rowOff>
              </from>
              <to>
                <xdr:col>9</xdr:col>
                <xdr:colOff>857250</xdr:colOff>
                <xdr:row>19</xdr:row>
                <xdr:rowOff>76200</xdr:rowOff>
              </to>
            </anchor>
          </controlPr>
        </control>
      </mc:Choice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">
    <tabColor theme="0" tint="-0.249977111117893"/>
    <pageSetUpPr fitToPage="1"/>
  </sheetPr>
  <dimension ref="A1:W41"/>
  <sheetViews>
    <sheetView view="pageLayout" zoomScale="70" zoomScaleNormal="80" zoomScalePageLayoutView="70" workbookViewId="0">
      <selection activeCell="C14" sqref="C14"/>
    </sheetView>
  </sheetViews>
  <sheetFormatPr baseColWidth="10" defaultColWidth="11.42578125" defaultRowHeight="12.75"/>
  <cols>
    <col min="1" max="1" width="23.140625" style="103" customWidth="1"/>
    <col min="2" max="2" width="15.28515625" style="103" customWidth="1"/>
    <col min="3" max="3" width="20.7109375" style="103" customWidth="1"/>
    <col min="4" max="4" width="5.5703125" style="103" customWidth="1"/>
    <col min="5" max="5" width="18.5703125" style="103" customWidth="1"/>
    <col min="6" max="6" width="12.5703125" style="103" customWidth="1"/>
    <col min="7" max="7" width="14.5703125" style="103" customWidth="1"/>
    <col min="8" max="8" width="13" style="103" customWidth="1"/>
    <col min="9" max="9" width="13.7109375" style="103" customWidth="1"/>
    <col min="10" max="10" width="14.85546875" style="103" customWidth="1"/>
    <col min="11" max="11" width="17.7109375" style="103" customWidth="1"/>
    <col min="12" max="20" width="11.42578125" style="103" customWidth="1"/>
    <col min="21" max="21" width="0" style="103" hidden="1" customWidth="1"/>
    <col min="22" max="22" width="12.28515625" style="103" hidden="1" customWidth="1"/>
    <col min="23" max="16384" width="11.42578125" style="103"/>
  </cols>
  <sheetData>
    <row r="1" spans="1:23" s="40" customFormat="1" ht="18" customHeight="1">
      <c r="A1" s="33"/>
      <c r="B1" s="34"/>
      <c r="C1" s="34"/>
      <c r="D1" s="34"/>
      <c r="E1" s="721" t="s">
        <v>153</v>
      </c>
      <c r="F1" s="721"/>
      <c r="G1" s="574"/>
      <c r="H1" s="574"/>
      <c r="I1" s="714" t="s">
        <v>29</v>
      </c>
      <c r="J1" s="714"/>
      <c r="K1" s="234"/>
    </row>
    <row r="2" spans="1:23" s="40" customFormat="1" ht="19.5" customHeight="1">
      <c r="A2" s="107" t="s">
        <v>7</v>
      </c>
      <c r="B2" s="108"/>
      <c r="C2" s="35"/>
      <c r="D2" s="35"/>
      <c r="E2" s="35"/>
      <c r="F2" s="35"/>
      <c r="G2" s="37"/>
      <c r="H2" s="37"/>
      <c r="I2" s="37"/>
      <c r="J2" s="37"/>
      <c r="K2" s="38"/>
    </row>
    <row r="3" spans="1:23" s="40" customFormat="1" ht="15">
      <c r="A3" s="39"/>
      <c r="B3" s="35"/>
      <c r="C3" s="35"/>
      <c r="D3" s="35"/>
      <c r="E3" s="35"/>
      <c r="F3" s="35"/>
      <c r="G3" s="37"/>
      <c r="H3" s="37"/>
      <c r="I3" s="37"/>
      <c r="J3" s="37"/>
      <c r="K3" s="120"/>
      <c r="M3" s="101"/>
    </row>
    <row r="4" spans="1:23" s="40" customFormat="1" ht="24.75" customHeight="1">
      <c r="A4" s="715" t="s">
        <v>192</v>
      </c>
      <c r="B4" s="716"/>
      <c r="C4" s="700"/>
      <c r="D4" s="701"/>
      <c r="E4" s="701"/>
      <c r="F4" s="701"/>
      <c r="G4" s="701"/>
      <c r="H4" s="701"/>
      <c r="I4" s="701"/>
      <c r="J4" s="701"/>
      <c r="K4" s="719"/>
      <c r="M4" s="101"/>
      <c r="V4" s="110" t="s">
        <v>87</v>
      </c>
    </row>
    <row r="5" spans="1:23" s="40" customFormat="1" ht="23.25" customHeight="1">
      <c r="A5" s="717"/>
      <c r="B5" s="718"/>
      <c r="C5" s="703"/>
      <c r="D5" s="704"/>
      <c r="E5" s="704"/>
      <c r="F5" s="704"/>
      <c r="G5" s="704"/>
      <c r="H5" s="704"/>
      <c r="I5" s="704"/>
      <c r="J5" s="704"/>
      <c r="K5" s="720"/>
      <c r="M5" s="101"/>
      <c r="V5" s="110" t="s">
        <v>88</v>
      </c>
    </row>
    <row r="6" spans="1:23" s="40" customFormat="1" ht="28.5" customHeight="1">
      <c r="A6" s="690" t="s">
        <v>180</v>
      </c>
      <c r="B6" s="691"/>
      <c r="C6" s="700"/>
      <c r="D6" s="701"/>
      <c r="E6" s="701"/>
      <c r="F6" s="701"/>
      <c r="G6" s="701"/>
      <c r="H6" s="702"/>
      <c r="I6" s="706" t="s">
        <v>25</v>
      </c>
      <c r="J6" s="707"/>
      <c r="K6" s="708"/>
      <c r="V6" s="110" t="s">
        <v>89</v>
      </c>
    </row>
    <row r="7" spans="1:23" s="40" customFormat="1" ht="22.5" customHeight="1">
      <c r="A7" s="692"/>
      <c r="B7" s="693"/>
      <c r="C7" s="703"/>
      <c r="D7" s="704"/>
      <c r="E7" s="704"/>
      <c r="F7" s="704"/>
      <c r="G7" s="704"/>
      <c r="H7" s="705"/>
      <c r="I7" s="709"/>
      <c r="J7" s="710"/>
      <c r="K7" s="711"/>
      <c r="V7" s="110" t="s">
        <v>90</v>
      </c>
    </row>
    <row r="8" spans="1:23" s="40" customFormat="1" ht="15.75" thickBot="1">
      <c r="A8" s="124"/>
      <c r="B8" s="125"/>
      <c r="C8" s="125"/>
      <c r="D8" s="125"/>
      <c r="E8" s="125"/>
      <c r="F8" s="125"/>
      <c r="G8" s="105"/>
      <c r="H8" s="105"/>
      <c r="I8" s="105"/>
      <c r="J8" s="105"/>
      <c r="K8" s="126"/>
      <c r="M8" s="111"/>
      <c r="V8" s="95" t="s">
        <v>91</v>
      </c>
    </row>
    <row r="9" spans="1:23" s="40" customFormat="1" ht="15">
      <c r="A9" s="55"/>
      <c r="B9" s="104"/>
      <c r="C9" s="104"/>
      <c r="D9" s="104"/>
      <c r="E9" s="104"/>
      <c r="F9" s="104"/>
      <c r="G9" s="99"/>
      <c r="H9" s="99"/>
      <c r="I9" s="99"/>
      <c r="J9" s="99"/>
      <c r="K9" s="123"/>
      <c r="M9" s="111"/>
      <c r="V9" s="95"/>
    </row>
    <row r="10" spans="1:23" s="98" customFormat="1" ht="21.75" customHeight="1">
      <c r="A10" s="712" t="s">
        <v>111</v>
      </c>
      <c r="B10" s="713"/>
      <c r="C10" s="713"/>
      <c r="D10" s="713"/>
      <c r="E10" s="713"/>
      <c r="F10" s="713"/>
      <c r="G10" s="713"/>
      <c r="H10" s="60"/>
      <c r="I10" s="60"/>
      <c r="J10" s="60"/>
      <c r="K10" s="106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 t="s">
        <v>96</v>
      </c>
      <c r="W10" s="109"/>
    </row>
    <row r="11" spans="1:23" s="98" customFormat="1" ht="15">
      <c r="A11" s="55"/>
      <c r="B11" s="104"/>
      <c r="C11" s="104"/>
      <c r="D11" s="60"/>
      <c r="E11" s="60"/>
      <c r="F11" s="60"/>
      <c r="G11" s="60"/>
      <c r="H11" s="60"/>
      <c r="I11" s="60"/>
      <c r="J11" s="60"/>
      <c r="K11" s="106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 t="s">
        <v>62</v>
      </c>
      <c r="W11" s="109"/>
    </row>
    <row r="12" spans="1:23" s="102" customFormat="1" ht="45.75" customHeight="1">
      <c r="A12" s="689" t="s">
        <v>103</v>
      </c>
      <c r="B12" s="686"/>
      <c r="C12" s="116"/>
      <c r="D12" s="60"/>
      <c r="E12" s="687" t="s">
        <v>138</v>
      </c>
      <c r="F12" s="687"/>
      <c r="G12" s="116"/>
      <c r="H12" s="129" t="s">
        <v>107</v>
      </c>
      <c r="I12" s="688" t="s">
        <v>105</v>
      </c>
      <c r="J12" s="688"/>
      <c r="K12" s="127" t="e">
        <f>(((YEAR(C12)-YEAR(G13))*12+MONTH(C12)-MONTH(G13))*(-1)+1)</f>
        <v>#NUM!</v>
      </c>
      <c r="V12" s="102" t="s">
        <v>70</v>
      </c>
    </row>
    <row r="13" spans="1:23" s="102" customFormat="1" ht="22.5" customHeight="1">
      <c r="A13" s="121"/>
      <c r="B13" s="48"/>
      <c r="C13" s="130"/>
      <c r="D13" s="60"/>
      <c r="E13" s="60"/>
      <c r="F13" s="60"/>
      <c r="G13" s="187" t="e">
        <f>IF(DAY(G12)&lt;15,EOMONTH(G12,-1),EOMONTH(G12,0))</f>
        <v>#NUM!</v>
      </c>
      <c r="H13" s="60"/>
      <c r="I13" s="60"/>
      <c r="J13" s="60"/>
      <c r="K13" s="131"/>
      <c r="V13" s="102" t="s">
        <v>77</v>
      </c>
    </row>
    <row r="14" spans="1:23" s="102" customFormat="1" ht="45.75" customHeight="1">
      <c r="A14" s="689" t="s">
        <v>106</v>
      </c>
      <c r="B14" s="686"/>
      <c r="C14" s="117"/>
      <c r="D14" s="118" t="s">
        <v>102</v>
      </c>
      <c r="E14" s="684" t="s">
        <v>108</v>
      </c>
      <c r="F14" s="685"/>
      <c r="G14" s="686"/>
      <c r="H14" s="129" t="s">
        <v>107</v>
      </c>
      <c r="I14" s="688" t="s">
        <v>104</v>
      </c>
      <c r="J14" s="688"/>
      <c r="K14" s="127" t="e">
        <f>C14-K12</f>
        <v>#NUM!</v>
      </c>
    </row>
    <row r="15" spans="1:23" s="98" customFormat="1" ht="22.5" customHeight="1">
      <c r="A15" s="61"/>
      <c r="B15" s="60"/>
      <c r="C15" s="65"/>
      <c r="D15" s="60"/>
      <c r="E15" s="60"/>
      <c r="F15" s="60"/>
      <c r="G15" s="60"/>
      <c r="H15" s="60"/>
      <c r="I15" s="60"/>
      <c r="J15" s="60"/>
      <c r="K15" s="106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 t="s">
        <v>78</v>
      </c>
      <c r="W15" s="109"/>
    </row>
    <row r="16" spans="1:23" s="40" customFormat="1" ht="45.75" customHeight="1">
      <c r="A16" s="689" t="s">
        <v>139</v>
      </c>
      <c r="B16" s="686"/>
      <c r="C16" s="119"/>
      <c r="D16" s="118"/>
      <c r="E16" s="48"/>
      <c r="F16" s="48"/>
      <c r="G16" s="132"/>
      <c r="H16" s="129"/>
      <c r="I16" s="449"/>
      <c r="J16" s="449"/>
      <c r="K16" s="133"/>
      <c r="V16" s="40" t="s">
        <v>79</v>
      </c>
    </row>
    <row r="17" spans="1:22" s="40" customFormat="1" ht="24" customHeight="1">
      <c r="A17" s="114"/>
      <c r="B17" s="32"/>
      <c r="C17" s="32"/>
      <c r="D17" s="32"/>
      <c r="E17" s="32"/>
      <c r="F17" s="32"/>
      <c r="G17" s="32"/>
      <c r="H17" s="32"/>
      <c r="I17" s="32"/>
      <c r="J17" s="32"/>
      <c r="K17" s="115"/>
      <c r="V17" s="40" t="s">
        <v>80</v>
      </c>
    </row>
    <row r="18" spans="1:22" s="40" customFormat="1" ht="46.5" customHeight="1">
      <c r="A18" s="689" t="s">
        <v>140</v>
      </c>
      <c r="B18" s="686"/>
      <c r="C18" s="119"/>
      <c r="D18" s="118" t="s">
        <v>102</v>
      </c>
      <c r="E18" s="687" t="s">
        <v>109</v>
      </c>
      <c r="F18" s="687"/>
      <c r="G18" s="128" t="e">
        <f>C16/C14*K14</f>
        <v>#DIV/0!</v>
      </c>
      <c r="H18" s="129" t="s">
        <v>107</v>
      </c>
      <c r="I18" s="684" t="s">
        <v>110</v>
      </c>
      <c r="J18" s="686"/>
      <c r="K18" s="229" t="e">
        <f>C18-G18</f>
        <v>#DIV/0!</v>
      </c>
      <c r="N18" s="112"/>
      <c r="R18" s="113"/>
      <c r="V18" s="40" t="s">
        <v>81</v>
      </c>
    </row>
    <row r="19" spans="1:22" s="40" customFormat="1" ht="23.25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8"/>
    </row>
    <row r="20" spans="1:22" s="40" customFormat="1" ht="16.5" customHeight="1">
      <c r="A20" s="69" t="s">
        <v>37</v>
      </c>
      <c r="B20" s="70"/>
      <c r="C20" s="70"/>
      <c r="D20" s="34"/>
      <c r="E20" s="34"/>
      <c r="F20" s="34"/>
      <c r="G20" s="34"/>
      <c r="H20" s="34"/>
      <c r="I20" s="34"/>
      <c r="J20" s="37"/>
      <c r="K20" s="38"/>
    </row>
    <row r="21" spans="1:22" s="40" customFormat="1" ht="18.75" customHeight="1">
      <c r="A21" s="51"/>
      <c r="B21" s="37"/>
      <c r="C21" s="37"/>
      <c r="D21" s="37"/>
      <c r="E21" s="37"/>
      <c r="F21" s="37"/>
      <c r="G21" s="37"/>
      <c r="H21" s="37"/>
      <c r="I21" s="37"/>
      <c r="J21" s="37"/>
      <c r="K21" s="38"/>
    </row>
    <row r="22" spans="1:22" s="40" customFormat="1" ht="24.75" customHeight="1">
      <c r="A22" s="51"/>
      <c r="B22" s="37"/>
      <c r="C22" s="37"/>
      <c r="D22" s="37"/>
      <c r="E22" s="37"/>
      <c r="F22" s="37"/>
      <c r="G22" s="37"/>
      <c r="H22" s="37"/>
      <c r="I22" s="37"/>
      <c r="J22" s="37"/>
      <c r="K22" s="38"/>
    </row>
    <row r="23" spans="1:22" s="40" customFormat="1" ht="24.75" customHeight="1">
      <c r="A23" s="697"/>
      <c r="B23" s="698"/>
      <c r="C23" s="134"/>
      <c r="D23" s="699"/>
      <c r="E23" s="699"/>
      <c r="F23" s="699"/>
      <c r="G23" s="699"/>
      <c r="H23" s="699"/>
      <c r="I23" s="699"/>
      <c r="J23" s="699"/>
      <c r="K23" s="38"/>
    </row>
    <row r="24" spans="1:22" s="40" customFormat="1" ht="36" customHeight="1" thickBot="1">
      <c r="A24" s="694" t="s">
        <v>4</v>
      </c>
      <c r="B24" s="695"/>
      <c r="C24" s="67"/>
      <c r="D24" s="122"/>
      <c r="E24" s="696" t="s">
        <v>35</v>
      </c>
      <c r="F24" s="696"/>
      <c r="G24" s="696"/>
      <c r="H24" s="696"/>
      <c r="I24" s="696"/>
      <c r="J24" s="696"/>
      <c r="K24" s="63"/>
    </row>
    <row r="26" spans="1:22" ht="12.75" customHeight="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22" ht="12.75" customHeight="1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</row>
    <row r="28" spans="1:22" ht="12.75" customHeight="1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</row>
    <row r="29" spans="1:22" ht="15" customHeight="1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22" ht="12.75" customHeight="1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</row>
    <row r="31" spans="1:22" ht="12.75" customHeight="1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</row>
    <row r="32" spans="1:22" ht="12.75" customHeight="1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</row>
    <row r="33" spans="1:11" ht="12.7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  <row r="34" spans="1:11" ht="12.75" customHeight="1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</row>
    <row r="35" spans="1:11" ht="12.75" customHeight="1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</row>
    <row r="38" spans="1:11" ht="12.75" customHeight="1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</row>
    <row r="39" spans="1:11" ht="12.75" customHeight="1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</row>
    <row r="40" spans="1:11" ht="12.75" customHeight="1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</row>
    <row r="41" spans="1:11" ht="12.75" customHeight="1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</row>
  </sheetData>
  <sheetProtection algorithmName="SHA-512" hashValue="J5FXFyV2vxD6niDNjs8AiF2e5bVH09VfiGKxrY38VRA89vyHMebRx9f35Rcd5gRaPgljwsF6LlOc8T4zTkTCoQ==" saltValue="4MuKzOkTG5Z3udulaiNaxA==" spinCount="100000" sheet="1" selectLockedCells="1"/>
  <mergeCells count="27">
    <mergeCell ref="I1:J1"/>
    <mergeCell ref="A4:B5"/>
    <mergeCell ref="C4:K4"/>
    <mergeCell ref="C5:K5"/>
    <mergeCell ref="G1:H1"/>
    <mergeCell ref="E1:F1"/>
    <mergeCell ref="A6:B7"/>
    <mergeCell ref="A24:B24"/>
    <mergeCell ref="E24:J24"/>
    <mergeCell ref="A23:B23"/>
    <mergeCell ref="D23:J23"/>
    <mergeCell ref="A16:B16"/>
    <mergeCell ref="C6:H6"/>
    <mergeCell ref="C7:H7"/>
    <mergeCell ref="I16:J16"/>
    <mergeCell ref="A18:B18"/>
    <mergeCell ref="E18:F18"/>
    <mergeCell ref="I18:J18"/>
    <mergeCell ref="I6:K6"/>
    <mergeCell ref="I7:K7"/>
    <mergeCell ref="A10:G10"/>
    <mergeCell ref="A14:B14"/>
    <mergeCell ref="E14:G14"/>
    <mergeCell ref="E12:F12"/>
    <mergeCell ref="I12:J12"/>
    <mergeCell ref="I14:J14"/>
    <mergeCell ref="A12:B12"/>
  </mergeCells>
  <conditionalFormatting sqref="I6">
    <cfRule type="cellIs" dxfId="36" priority="18" stopIfTrue="1" operator="equal">
      <formula>0</formula>
    </cfRule>
  </conditionalFormatting>
  <conditionalFormatting sqref="C12">
    <cfRule type="cellIs" dxfId="35" priority="13" stopIfTrue="1" operator="greaterThan">
      <formula>44742</formula>
    </cfRule>
  </conditionalFormatting>
  <conditionalFormatting sqref="G12">
    <cfRule type="cellIs" dxfId="34" priority="6" stopIfTrue="1" operator="greaterThan">
      <formula>44742</formula>
    </cfRule>
  </conditionalFormatting>
  <conditionalFormatting sqref="K12">
    <cfRule type="cellIs" dxfId="33" priority="5" stopIfTrue="1" operator="greaterThan">
      <formula>44742</formula>
    </cfRule>
  </conditionalFormatting>
  <conditionalFormatting sqref="K14">
    <cfRule type="cellIs" dxfId="32" priority="4" stopIfTrue="1" operator="greaterThan">
      <formula>44742</formula>
    </cfRule>
  </conditionalFormatting>
  <conditionalFormatting sqref="C14">
    <cfRule type="cellIs" dxfId="31" priority="1" stopIfTrue="1" operator="greaterThan">
      <formula>44742</formula>
    </cfRule>
  </conditionalFormatting>
  <printOptions horizontalCentered="1"/>
  <pageMargins left="0.78740157480314965" right="0.59055118110236227" top="1.0625" bottom="0.39370078740157483" header="0.31496062992125984" footer="0.31496062992125984"/>
  <pageSetup paperSize="9" scale="53" fitToHeight="0" orientation="portrait" r:id="rId1"/>
  <headerFooter alignWithMargins="0">
    <oddHeader xml:space="preserve">&amp;C&amp;"-,Fett"&amp;18Anlage zum Antrag auf Zuwendung nach dem 
Landesinvestitionsprogramm "Kinderbetreuung" 2021 - 2023&amp;8
&amp;17Berechnungshilfe zeitanteilige Zweckbindung&amp;R
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0" tint="-0.499984740745262"/>
    <pageSetUpPr fitToPage="1"/>
  </sheetPr>
  <dimension ref="A1:Z58"/>
  <sheetViews>
    <sheetView view="pageLayout" topLeftCell="A17" zoomScale="70" zoomScaleNormal="80" zoomScalePageLayoutView="70" workbookViewId="0">
      <selection activeCell="C40" sqref="C40"/>
    </sheetView>
  </sheetViews>
  <sheetFormatPr baseColWidth="10" defaultColWidth="11.42578125" defaultRowHeight="12.75"/>
  <cols>
    <col min="1" max="1" width="21.5703125" style="3" customWidth="1"/>
    <col min="2" max="2" width="21.7109375" style="3" customWidth="1"/>
    <col min="3" max="3" width="13.7109375" style="3" customWidth="1"/>
    <col min="4" max="4" width="19.140625" style="3" customWidth="1"/>
    <col min="5" max="6" width="2.5703125" style="3" customWidth="1"/>
    <col min="7" max="7" width="2.7109375" style="3" customWidth="1"/>
    <col min="8" max="8" width="4.5703125" style="3" customWidth="1"/>
    <col min="9" max="9" width="11" style="28" customWidth="1"/>
    <col min="10" max="11" width="17.140625" style="3" customWidth="1"/>
    <col min="12" max="12" width="14.85546875" style="3" customWidth="1"/>
    <col min="13" max="13" width="12.42578125" style="3" customWidth="1"/>
    <col min="14" max="14" width="17.140625" style="3" customWidth="1"/>
    <col min="15" max="23" width="11.42578125" style="3" customWidth="1"/>
    <col min="24" max="16384" width="11.42578125" style="3"/>
  </cols>
  <sheetData>
    <row r="1" spans="1:23" s="5" customFormat="1" ht="14.25">
      <c r="A1" s="221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22"/>
      <c r="O1" s="6"/>
      <c r="P1" s="6"/>
      <c r="Q1" s="6"/>
      <c r="R1" s="6"/>
      <c r="S1" s="6"/>
      <c r="T1" s="6"/>
      <c r="U1" s="6"/>
      <c r="V1" s="6"/>
      <c r="W1" s="6"/>
    </row>
    <row r="2" spans="1:23" s="8" customFormat="1" ht="18" customHeight="1">
      <c r="A2" s="51"/>
      <c r="B2" s="37"/>
      <c r="C2" s="37"/>
      <c r="D2" s="211" t="s">
        <v>16</v>
      </c>
      <c r="E2" s="37"/>
      <c r="F2" s="37"/>
      <c r="G2" s="37"/>
      <c r="H2" s="37"/>
      <c r="I2" s="212" t="s">
        <v>150</v>
      </c>
      <c r="J2" s="214"/>
      <c r="K2" s="814" t="s">
        <v>29</v>
      </c>
      <c r="L2" s="814"/>
      <c r="M2" s="815"/>
      <c r="N2" s="816"/>
      <c r="O2" s="15"/>
      <c r="P2" s="15"/>
      <c r="Q2" s="15"/>
      <c r="R2" s="15"/>
      <c r="S2" s="15"/>
      <c r="T2" s="15"/>
      <c r="U2" s="15"/>
      <c r="V2" s="15"/>
      <c r="W2" s="15"/>
    </row>
    <row r="3" spans="1:23" s="8" customFormat="1" ht="19.5" customHeight="1">
      <c r="A3" s="817" t="s">
        <v>71</v>
      </c>
      <c r="B3" s="818"/>
      <c r="C3" s="35"/>
      <c r="D3" s="36" t="s">
        <v>41</v>
      </c>
      <c r="E3" s="35"/>
      <c r="F3" s="35"/>
      <c r="G3" s="35"/>
      <c r="H3" s="35"/>
      <c r="I3" s="35"/>
      <c r="J3" s="37"/>
      <c r="K3" s="37"/>
      <c r="L3" s="37"/>
      <c r="M3" s="37"/>
      <c r="N3" s="38"/>
      <c r="O3" s="15"/>
      <c r="P3" s="15"/>
      <c r="Q3" s="15"/>
      <c r="R3" s="15"/>
      <c r="S3" s="15"/>
      <c r="T3" s="15"/>
      <c r="U3" s="15"/>
      <c r="V3" s="15"/>
      <c r="W3" s="15"/>
    </row>
    <row r="4" spans="1:23" s="8" customFormat="1" ht="7.5" customHeight="1">
      <c r="A4" s="39"/>
      <c r="B4" s="35"/>
      <c r="C4" s="35"/>
      <c r="D4" s="36" t="s">
        <v>72</v>
      </c>
      <c r="E4" s="35"/>
      <c r="F4" s="35"/>
      <c r="G4" s="35"/>
      <c r="H4" s="35"/>
      <c r="I4" s="35"/>
      <c r="J4" s="37"/>
      <c r="K4" s="37"/>
      <c r="L4" s="37"/>
      <c r="M4" s="40"/>
      <c r="N4" s="38"/>
      <c r="O4" s="15"/>
      <c r="P4" s="30" t="s">
        <v>70</v>
      </c>
      <c r="Q4" s="15"/>
      <c r="R4" s="15"/>
      <c r="S4" s="15"/>
      <c r="T4" s="15"/>
      <c r="U4" s="15"/>
      <c r="V4" s="15"/>
      <c r="W4" s="15"/>
    </row>
    <row r="5" spans="1:23" s="8" customFormat="1" ht="23.25" customHeight="1">
      <c r="A5" s="819" t="s">
        <v>22</v>
      </c>
      <c r="B5" s="814"/>
      <c r="C5" s="35"/>
      <c r="D5" s="35"/>
      <c r="E5" s="35"/>
      <c r="F5" s="35"/>
      <c r="G5" s="35"/>
      <c r="H5" s="35"/>
      <c r="I5" s="35"/>
      <c r="J5" s="37"/>
      <c r="K5" s="37"/>
      <c r="L5" s="37"/>
      <c r="M5" s="37"/>
      <c r="N5" s="38"/>
      <c r="O5" s="15"/>
      <c r="P5" s="18" t="s">
        <v>77</v>
      </c>
      <c r="Q5" s="15"/>
      <c r="R5" s="15"/>
      <c r="S5" s="15"/>
      <c r="T5" s="15"/>
      <c r="U5" s="15"/>
      <c r="V5" s="15"/>
      <c r="W5" s="15"/>
    </row>
    <row r="6" spans="1:23" s="8" customFormat="1" ht="24.75" customHeight="1">
      <c r="A6" s="715" t="s">
        <v>74</v>
      </c>
      <c r="B6" s="716"/>
      <c r="C6" s="820"/>
      <c r="D6" s="821"/>
      <c r="E6" s="821"/>
      <c r="F6" s="821"/>
      <c r="G6" s="821"/>
      <c r="H6" s="821"/>
      <c r="I6" s="821"/>
      <c r="J6" s="821"/>
      <c r="K6" s="821"/>
      <c r="L6" s="821"/>
      <c r="M6" s="821"/>
      <c r="N6" s="822"/>
      <c r="O6" s="15"/>
      <c r="P6" s="18" t="s">
        <v>78</v>
      </c>
      <c r="Q6" s="15"/>
      <c r="R6" s="15"/>
      <c r="S6" s="15"/>
      <c r="T6" s="15"/>
      <c r="U6" s="15"/>
      <c r="V6" s="15"/>
      <c r="W6" s="15"/>
    </row>
    <row r="7" spans="1:23" s="8" customFormat="1" ht="23.25" customHeight="1">
      <c r="A7" s="717"/>
      <c r="B7" s="718"/>
      <c r="C7" s="823"/>
      <c r="D7" s="824"/>
      <c r="E7" s="824"/>
      <c r="F7" s="824"/>
      <c r="G7" s="824"/>
      <c r="H7" s="824"/>
      <c r="I7" s="824"/>
      <c r="J7" s="824"/>
      <c r="K7" s="824"/>
      <c r="L7" s="824"/>
      <c r="M7" s="824"/>
      <c r="N7" s="825"/>
      <c r="O7" s="15"/>
      <c r="P7" s="18" t="s">
        <v>79</v>
      </c>
      <c r="Q7" s="15"/>
      <c r="R7" s="15"/>
      <c r="S7" s="15"/>
      <c r="T7" s="15"/>
      <c r="U7" s="15"/>
      <c r="V7" s="15"/>
      <c r="W7" s="15"/>
    </row>
    <row r="8" spans="1:23" s="8" customFormat="1" ht="24.75" customHeight="1">
      <c r="A8" s="690" t="s">
        <v>75</v>
      </c>
      <c r="B8" s="691"/>
      <c r="C8" s="820"/>
      <c r="D8" s="821"/>
      <c r="E8" s="821"/>
      <c r="F8" s="821"/>
      <c r="G8" s="821"/>
      <c r="H8" s="821"/>
      <c r="I8" s="821"/>
      <c r="J8" s="821"/>
      <c r="K8" s="821"/>
      <c r="L8" s="821"/>
      <c r="M8" s="821"/>
      <c r="N8" s="822"/>
      <c r="O8" s="15"/>
      <c r="P8" s="18" t="s">
        <v>80</v>
      </c>
      <c r="Q8" s="15"/>
      <c r="R8" s="15"/>
      <c r="S8" s="15"/>
      <c r="T8" s="15"/>
      <c r="U8" s="15"/>
      <c r="V8" s="15"/>
      <c r="W8" s="15"/>
    </row>
    <row r="9" spans="1:23" s="8" customFormat="1" ht="23.25" customHeight="1">
      <c r="A9" s="692"/>
      <c r="B9" s="693"/>
      <c r="C9" s="826"/>
      <c r="D9" s="827"/>
      <c r="E9" s="827"/>
      <c r="F9" s="827"/>
      <c r="G9" s="827"/>
      <c r="H9" s="827"/>
      <c r="I9" s="827"/>
      <c r="J9" s="827"/>
      <c r="K9" s="827"/>
      <c r="L9" s="827"/>
      <c r="M9" s="827"/>
      <c r="N9" s="828"/>
      <c r="O9" s="15"/>
      <c r="P9" s="18" t="s">
        <v>81</v>
      </c>
      <c r="Q9" s="15"/>
      <c r="R9" s="15"/>
      <c r="S9" s="15"/>
      <c r="T9" s="15"/>
      <c r="U9" s="15"/>
      <c r="V9" s="15"/>
      <c r="W9" s="15"/>
    </row>
    <row r="10" spans="1:23" s="8" customFormat="1" ht="7.5" customHeight="1" thickBot="1">
      <c r="A10" s="41"/>
      <c r="B10" s="42"/>
      <c r="C10" s="42"/>
      <c r="D10" s="42"/>
      <c r="E10" s="205"/>
      <c r="F10" s="205"/>
      <c r="G10" s="205"/>
      <c r="H10" s="205"/>
      <c r="I10" s="829"/>
      <c r="J10" s="829"/>
      <c r="K10" s="205"/>
      <c r="L10" s="205"/>
      <c r="M10" s="205"/>
      <c r="N10" s="43"/>
      <c r="O10" s="15"/>
      <c r="P10" s="15"/>
      <c r="Q10" s="15"/>
      <c r="R10" s="15"/>
      <c r="S10" s="15"/>
      <c r="T10" s="15"/>
      <c r="U10" s="15"/>
      <c r="V10" s="15"/>
      <c r="W10" s="15"/>
    </row>
    <row r="11" spans="1:23" s="8" customFormat="1" ht="42.75" customHeight="1">
      <c r="A11" s="722" t="s">
        <v>181</v>
      </c>
      <c r="B11" s="723"/>
      <c r="C11" s="723"/>
      <c r="D11" s="723"/>
      <c r="E11" s="723"/>
      <c r="F11" s="723"/>
      <c r="G11" s="723"/>
      <c r="H11" s="723"/>
      <c r="I11" s="723"/>
      <c r="J11" s="723"/>
      <c r="K11" s="723"/>
      <c r="L11" s="723"/>
      <c r="M11" s="723"/>
      <c r="N11" s="724"/>
      <c r="O11" s="15"/>
      <c r="P11" s="15"/>
      <c r="Q11" s="15"/>
      <c r="R11" s="15"/>
      <c r="S11" s="15"/>
      <c r="T11" s="15"/>
      <c r="U11" s="15"/>
      <c r="V11" s="15"/>
      <c r="W11" s="15"/>
    </row>
    <row r="12" spans="1:23" s="8" customFormat="1" ht="9" customHeight="1">
      <c r="A12" s="55"/>
      <c r="B12" s="202"/>
      <c r="C12" s="202"/>
      <c r="D12" s="202"/>
      <c r="E12" s="99"/>
      <c r="F12" s="99"/>
      <c r="G12" s="99"/>
      <c r="H12" s="99"/>
      <c r="I12" s="99"/>
      <c r="J12" s="99"/>
      <c r="K12" s="99"/>
      <c r="L12" s="99"/>
      <c r="M12" s="99"/>
      <c r="N12" s="123"/>
      <c r="O12" s="15"/>
      <c r="P12" s="15"/>
      <c r="Q12" s="15"/>
      <c r="R12" s="15"/>
      <c r="S12" s="15"/>
      <c r="T12" s="15"/>
      <c r="U12" s="15"/>
      <c r="V12" s="15"/>
      <c r="W12" s="15"/>
    </row>
    <row r="13" spans="1:23" s="8" customFormat="1" ht="32.25" customHeight="1">
      <c r="A13" s="730" t="s">
        <v>113</v>
      </c>
      <c r="B13" s="688"/>
      <c r="C13" s="758"/>
      <c r="D13" s="759"/>
      <c r="E13" s="759"/>
      <c r="F13" s="759"/>
      <c r="G13" s="759"/>
      <c r="H13" s="759"/>
      <c r="I13" s="759"/>
      <c r="J13" s="759"/>
      <c r="K13" s="759"/>
      <c r="L13" s="759"/>
      <c r="M13" s="759"/>
      <c r="N13" s="760"/>
      <c r="O13" s="15"/>
      <c r="P13" s="15"/>
      <c r="Q13" s="15"/>
      <c r="R13" s="15"/>
      <c r="S13" s="15"/>
      <c r="T13" s="15"/>
      <c r="U13" s="15"/>
      <c r="V13" s="15"/>
      <c r="W13" s="15"/>
    </row>
    <row r="14" spans="1:23" s="8" customFormat="1" ht="32.25" customHeight="1">
      <c r="A14" s="730" t="s">
        <v>182</v>
      </c>
      <c r="B14" s="688"/>
      <c r="C14" s="758"/>
      <c r="D14" s="759"/>
      <c r="E14" s="759"/>
      <c r="F14" s="759"/>
      <c r="G14" s="759"/>
      <c r="H14" s="759"/>
      <c r="I14" s="759"/>
      <c r="J14" s="759"/>
      <c r="K14" s="759"/>
      <c r="L14" s="759"/>
      <c r="M14" s="759"/>
      <c r="N14" s="760"/>
      <c r="O14" s="15"/>
      <c r="P14" s="15"/>
      <c r="Q14" s="15"/>
      <c r="R14" s="15"/>
      <c r="S14" s="15"/>
      <c r="T14" s="15"/>
      <c r="U14" s="15"/>
      <c r="V14" s="15"/>
      <c r="W14" s="15"/>
    </row>
    <row r="15" spans="1:23" s="8" customFormat="1" ht="31.5" customHeight="1">
      <c r="A15" s="730" t="s">
        <v>114</v>
      </c>
      <c r="B15" s="688"/>
      <c r="C15" s="761">
        <v>0</v>
      </c>
      <c r="D15" s="762"/>
      <c r="E15" s="762"/>
      <c r="F15" s="762"/>
      <c r="G15" s="762"/>
      <c r="H15" s="762"/>
      <c r="I15" s="762"/>
      <c r="J15" s="762"/>
      <c r="K15" s="762"/>
      <c r="L15" s="762"/>
      <c r="M15" s="762"/>
      <c r="N15" s="763"/>
      <c r="O15" s="15"/>
      <c r="P15" s="15"/>
      <c r="Q15" s="15"/>
      <c r="R15" s="15"/>
      <c r="S15" s="15"/>
      <c r="T15" s="15"/>
      <c r="U15" s="15"/>
      <c r="V15" s="15"/>
      <c r="W15" s="15"/>
    </row>
    <row r="16" spans="1:23" s="8" customFormat="1" ht="15.75" thickBot="1">
      <c r="A16" s="41"/>
      <c r="B16" s="42"/>
      <c r="C16" s="42"/>
      <c r="D16" s="42"/>
      <c r="E16" s="205"/>
      <c r="F16" s="207"/>
      <c r="G16" s="207"/>
      <c r="H16" s="207"/>
      <c r="I16" s="205"/>
      <c r="J16" s="205"/>
      <c r="K16" s="205"/>
      <c r="L16" s="205"/>
      <c r="M16" s="205"/>
      <c r="N16" s="43"/>
      <c r="O16" s="15"/>
      <c r="P16" s="15"/>
      <c r="Q16" s="15"/>
      <c r="R16" s="15"/>
      <c r="S16" s="15"/>
      <c r="T16" s="15"/>
      <c r="U16" s="15"/>
      <c r="V16" s="15"/>
      <c r="W16" s="15"/>
    </row>
    <row r="17" spans="1:26" s="8" customFormat="1" ht="18" customHeight="1">
      <c r="A17" s="722" t="s">
        <v>117</v>
      </c>
      <c r="B17" s="723"/>
      <c r="C17" s="723"/>
      <c r="D17" s="723"/>
      <c r="E17" s="729"/>
      <c r="F17" s="204"/>
      <c r="G17" s="723" t="s">
        <v>118</v>
      </c>
      <c r="H17" s="723"/>
      <c r="I17" s="723"/>
      <c r="J17" s="723"/>
      <c r="K17" s="723"/>
      <c r="L17" s="723"/>
      <c r="M17" s="723"/>
      <c r="N17" s="724"/>
      <c r="O17" s="15"/>
      <c r="P17" s="15"/>
      <c r="Q17" s="15"/>
      <c r="R17" s="15"/>
      <c r="S17" s="15"/>
      <c r="T17" s="15"/>
      <c r="U17" s="15"/>
      <c r="V17" s="15"/>
      <c r="W17" s="15"/>
    </row>
    <row r="18" spans="1:26" s="8" customFormat="1" ht="7.5" customHeight="1">
      <c r="A18" s="44"/>
      <c r="B18" s="208"/>
      <c r="C18" s="202"/>
      <c r="D18" s="202"/>
      <c r="E18" s="139"/>
      <c r="F18" s="35"/>
      <c r="G18" s="151"/>
      <c r="H18" s="151"/>
      <c r="I18" s="136"/>
      <c r="J18" s="136"/>
      <c r="K18" s="136"/>
      <c r="L18" s="136"/>
      <c r="M18" s="136"/>
      <c r="N18" s="146"/>
      <c r="O18" s="15"/>
      <c r="P18" s="15"/>
      <c r="Q18" s="15"/>
      <c r="R18" s="15"/>
      <c r="S18" s="15"/>
      <c r="T18" s="15"/>
      <c r="U18" s="15"/>
      <c r="V18" s="15"/>
      <c r="W18" s="15"/>
    </row>
    <row r="19" spans="1:26" s="8" customFormat="1" ht="22.5" customHeight="1">
      <c r="A19" s="806" t="s">
        <v>131</v>
      </c>
      <c r="B19" s="203" t="s">
        <v>47</v>
      </c>
      <c r="C19" s="739" t="s">
        <v>48</v>
      </c>
      <c r="D19" s="740"/>
      <c r="E19" s="140"/>
      <c r="F19" s="140"/>
      <c r="G19" s="804" t="s">
        <v>131</v>
      </c>
      <c r="H19" s="804"/>
      <c r="I19" s="687"/>
      <c r="J19" s="739" t="s">
        <v>47</v>
      </c>
      <c r="K19" s="740"/>
      <c r="L19" s="733" t="s">
        <v>48</v>
      </c>
      <c r="M19" s="734"/>
      <c r="N19" s="735"/>
      <c r="O19" s="15"/>
      <c r="P19" s="15"/>
      <c r="Q19" s="15"/>
      <c r="R19" s="15"/>
      <c r="S19" s="15"/>
      <c r="T19" s="15"/>
      <c r="U19" s="15"/>
      <c r="V19" s="15"/>
      <c r="W19" s="15"/>
    </row>
    <row r="20" spans="1:26" s="8" customFormat="1" ht="22.5" customHeight="1">
      <c r="A20" s="807"/>
      <c r="B20" s="26">
        <v>0</v>
      </c>
      <c r="C20" s="774">
        <v>0</v>
      </c>
      <c r="D20" s="808"/>
      <c r="E20" s="141"/>
      <c r="F20" s="141"/>
      <c r="G20" s="687"/>
      <c r="H20" s="687"/>
      <c r="I20" s="687"/>
      <c r="J20" s="741">
        <v>0</v>
      </c>
      <c r="K20" s="742"/>
      <c r="L20" s="736">
        <v>0</v>
      </c>
      <c r="M20" s="737"/>
      <c r="N20" s="738"/>
      <c r="O20" s="15"/>
      <c r="P20" s="15"/>
      <c r="Q20" s="15"/>
      <c r="R20" s="15"/>
      <c r="S20" s="15"/>
      <c r="T20" s="15"/>
      <c r="U20" s="15"/>
      <c r="V20" s="15"/>
      <c r="W20" s="15"/>
      <c r="Z20" s="29"/>
    </row>
    <row r="21" spans="1:26" s="8" customFormat="1" ht="10.5" customHeight="1">
      <c r="A21" s="46"/>
      <c r="B21" s="190"/>
      <c r="C21" s="190"/>
      <c r="D21" s="190"/>
      <c r="E21" s="142"/>
      <c r="F21" s="190"/>
      <c r="G21" s="145"/>
      <c r="H21" s="136"/>
      <c r="I21" s="136"/>
      <c r="J21" s="136"/>
      <c r="K21" s="136"/>
      <c r="L21" s="136"/>
      <c r="M21" s="136"/>
      <c r="N21" s="146"/>
      <c r="O21" s="15"/>
      <c r="P21" s="15"/>
      <c r="Q21" s="15"/>
      <c r="R21" s="15"/>
      <c r="S21" s="15"/>
      <c r="T21" s="15"/>
      <c r="U21" s="15"/>
      <c r="V21" s="15"/>
      <c r="W21" s="15"/>
    </row>
    <row r="22" spans="1:26" s="8" customFormat="1" ht="22.5" customHeight="1">
      <c r="A22" s="806" t="s">
        <v>132</v>
      </c>
      <c r="B22" s="203" t="s">
        <v>47</v>
      </c>
      <c r="C22" s="809" t="s">
        <v>48</v>
      </c>
      <c r="D22" s="809"/>
      <c r="E22" s="142"/>
      <c r="F22" s="142"/>
      <c r="G22" s="687" t="s">
        <v>132</v>
      </c>
      <c r="H22" s="687"/>
      <c r="I22" s="687"/>
      <c r="J22" s="739" t="s">
        <v>47</v>
      </c>
      <c r="K22" s="740"/>
      <c r="L22" s="733" t="s">
        <v>48</v>
      </c>
      <c r="M22" s="734"/>
      <c r="N22" s="735"/>
      <c r="O22" s="15"/>
      <c r="P22" s="15"/>
      <c r="Q22" s="15"/>
      <c r="R22" s="15"/>
      <c r="S22" s="15"/>
      <c r="T22" s="15"/>
      <c r="U22" s="15"/>
      <c r="V22" s="15"/>
      <c r="W22" s="15"/>
    </row>
    <row r="23" spans="1:26" s="8" customFormat="1" ht="22.5" customHeight="1">
      <c r="A23" s="807"/>
      <c r="B23" s="26">
        <v>0</v>
      </c>
      <c r="C23" s="774">
        <v>0</v>
      </c>
      <c r="D23" s="808"/>
      <c r="E23" s="142"/>
      <c r="F23" s="142"/>
      <c r="G23" s="687"/>
      <c r="H23" s="687"/>
      <c r="I23" s="687"/>
      <c r="J23" s="495">
        <v>0</v>
      </c>
      <c r="K23" s="496"/>
      <c r="L23" s="774">
        <v>0</v>
      </c>
      <c r="M23" s="775"/>
      <c r="N23" s="776"/>
      <c r="O23" s="15"/>
      <c r="P23" s="15"/>
      <c r="Q23" s="15"/>
      <c r="R23" s="15"/>
      <c r="S23" s="15"/>
      <c r="T23" s="15"/>
      <c r="U23" s="15"/>
      <c r="V23" s="15"/>
      <c r="W23" s="15"/>
    </row>
    <row r="24" spans="1:26" s="8" customFormat="1" ht="10.5" customHeight="1">
      <c r="A24" s="46"/>
      <c r="B24" s="190"/>
      <c r="C24" s="190"/>
      <c r="D24" s="190"/>
      <c r="E24" s="142"/>
      <c r="F24" s="190"/>
      <c r="G24" s="145"/>
      <c r="H24" s="136"/>
      <c r="I24" s="136"/>
      <c r="J24" s="136"/>
      <c r="K24" s="136"/>
      <c r="L24" s="136"/>
      <c r="M24" s="136"/>
      <c r="N24" s="146"/>
      <c r="O24" s="15"/>
      <c r="P24" s="15"/>
      <c r="Q24" s="15"/>
      <c r="R24" s="15"/>
      <c r="S24" s="15"/>
      <c r="T24" s="15"/>
      <c r="U24" s="15"/>
      <c r="V24" s="15"/>
      <c r="W24" s="15"/>
    </row>
    <row r="25" spans="1:26" s="8" customFormat="1" ht="22.5" customHeight="1">
      <c r="A25" s="810" t="s">
        <v>133</v>
      </c>
      <c r="B25" s="49" t="s">
        <v>9</v>
      </c>
      <c r="C25" s="739" t="s">
        <v>8</v>
      </c>
      <c r="D25" s="740"/>
      <c r="E25" s="140"/>
      <c r="F25" s="140"/>
      <c r="G25" s="687" t="s">
        <v>133</v>
      </c>
      <c r="H25" s="687"/>
      <c r="I25" s="687"/>
      <c r="J25" s="49" t="s">
        <v>9</v>
      </c>
      <c r="K25" s="49" t="s">
        <v>8</v>
      </c>
      <c r="L25" s="733" t="s">
        <v>116</v>
      </c>
      <c r="M25" s="734"/>
      <c r="N25" s="735"/>
      <c r="O25" s="15"/>
      <c r="P25" s="15"/>
      <c r="Q25" s="15"/>
      <c r="R25" s="15"/>
      <c r="S25" s="15"/>
      <c r="T25" s="15"/>
      <c r="U25" s="15"/>
      <c r="V25" s="15"/>
      <c r="W25" s="15"/>
      <c r="Z25" s="29"/>
    </row>
    <row r="26" spans="1:26" s="8" customFormat="1" ht="22.5" customHeight="1">
      <c r="A26" s="810"/>
      <c r="B26" s="26">
        <v>0</v>
      </c>
      <c r="C26" s="495">
        <v>0</v>
      </c>
      <c r="D26" s="496"/>
      <c r="E26" s="140"/>
      <c r="F26" s="140"/>
      <c r="G26" s="777"/>
      <c r="H26" s="687"/>
      <c r="I26" s="687"/>
      <c r="J26" s="150">
        <v>0</v>
      </c>
      <c r="K26" s="150">
        <v>0</v>
      </c>
      <c r="L26" s="495">
        <f>C28</f>
        <v>0</v>
      </c>
      <c r="M26" s="731"/>
      <c r="N26" s="732"/>
      <c r="O26" s="15"/>
      <c r="P26" s="15"/>
      <c r="Q26" s="15"/>
      <c r="R26" s="15"/>
      <c r="S26" s="15"/>
      <c r="T26" s="15"/>
      <c r="U26" s="15"/>
      <c r="V26" s="15"/>
      <c r="W26" s="15"/>
    </row>
    <row r="27" spans="1:26" s="8" customFormat="1" ht="7.5" customHeight="1">
      <c r="A27" s="51"/>
      <c r="B27" s="37"/>
      <c r="C27" s="37"/>
      <c r="D27" s="37"/>
      <c r="E27" s="140"/>
      <c r="F27" s="37"/>
      <c r="G27" s="154"/>
      <c r="H27" s="136"/>
      <c r="I27" s="136"/>
      <c r="J27" s="136"/>
      <c r="K27" s="136"/>
      <c r="L27" s="136"/>
      <c r="M27" s="136"/>
      <c r="N27" s="146"/>
      <c r="O27" s="15"/>
      <c r="P27" s="15"/>
      <c r="Q27" s="15"/>
      <c r="R27" s="15"/>
      <c r="S27" s="15"/>
      <c r="T27" s="15"/>
      <c r="U27" s="15"/>
      <c r="V27" s="15"/>
      <c r="W27" s="15"/>
    </row>
    <row r="28" spans="1:26" s="8" customFormat="1" ht="22.5" customHeight="1">
      <c r="A28" s="811" t="s">
        <v>134</v>
      </c>
      <c r="B28" s="798"/>
      <c r="C28" s="605">
        <f>C15</f>
        <v>0</v>
      </c>
      <c r="D28" s="605"/>
      <c r="E28" s="140"/>
      <c r="F28" s="37"/>
      <c r="G28" s="805" t="s">
        <v>206</v>
      </c>
      <c r="H28" s="805"/>
      <c r="I28" s="805"/>
      <c r="J28" s="805"/>
      <c r="K28" s="805"/>
      <c r="L28" s="767">
        <v>0</v>
      </c>
      <c r="M28" s="768"/>
      <c r="N28" s="769"/>
      <c r="O28" s="15"/>
      <c r="P28" s="15"/>
      <c r="Q28" s="15"/>
      <c r="R28" s="15"/>
      <c r="S28" s="15"/>
      <c r="T28" s="15"/>
      <c r="U28" s="15"/>
      <c r="V28" s="15"/>
      <c r="W28" s="15"/>
    </row>
    <row r="29" spans="1:26" s="8" customFormat="1" ht="7.5" customHeight="1">
      <c r="A29" s="137"/>
      <c r="B29" s="138"/>
      <c r="C29" s="144"/>
      <c r="D29" s="144"/>
      <c r="E29" s="140"/>
      <c r="F29" s="37"/>
      <c r="G29" s="151"/>
      <c r="H29" s="136"/>
      <c r="I29" s="136"/>
      <c r="J29" s="136"/>
      <c r="K29" s="136"/>
      <c r="L29" s="136"/>
      <c r="M29" s="136"/>
      <c r="N29" s="146"/>
      <c r="O29" s="15"/>
      <c r="P29" s="15"/>
      <c r="Q29" s="15"/>
      <c r="R29" s="15"/>
      <c r="S29" s="15"/>
      <c r="T29" s="15"/>
      <c r="U29" s="15"/>
      <c r="V29" s="15"/>
      <c r="W29" s="15"/>
    </row>
    <row r="30" spans="1:26" s="8" customFormat="1" ht="38.450000000000003" customHeight="1">
      <c r="A30" s="727" t="s">
        <v>141</v>
      </c>
      <c r="B30" s="687"/>
      <c r="C30" s="728" t="s">
        <v>76</v>
      </c>
      <c r="D30" s="728"/>
      <c r="E30" s="140"/>
      <c r="F30" s="37"/>
      <c r="G30" s="770" t="s">
        <v>141</v>
      </c>
      <c r="H30" s="685"/>
      <c r="I30" s="685"/>
      <c r="J30" s="685"/>
      <c r="K30" s="686"/>
      <c r="L30" s="771" t="s">
        <v>76</v>
      </c>
      <c r="M30" s="772"/>
      <c r="N30" s="773"/>
      <c r="O30" s="15"/>
      <c r="P30" s="15"/>
      <c r="Q30" s="15"/>
      <c r="R30" s="15"/>
      <c r="S30" s="15"/>
      <c r="T30" s="15"/>
      <c r="U30" s="15"/>
      <c r="V30" s="15"/>
      <c r="W30" s="15"/>
    </row>
    <row r="31" spans="1:26" s="8" customFormat="1" ht="7.5" customHeight="1">
      <c r="A31" s="137"/>
      <c r="B31" s="138"/>
      <c r="C31" s="167"/>
      <c r="D31" s="167"/>
      <c r="E31" s="140"/>
      <c r="F31" s="37"/>
      <c r="G31" s="153"/>
      <c r="H31" s="138"/>
      <c r="I31" s="138"/>
      <c r="J31" s="138"/>
      <c r="K31" s="138"/>
      <c r="L31" s="167"/>
      <c r="M31" s="167"/>
      <c r="N31" s="168"/>
      <c r="O31" s="15"/>
      <c r="P31" s="15"/>
      <c r="Q31" s="15"/>
      <c r="R31" s="15"/>
      <c r="S31" s="15"/>
      <c r="T31" s="15"/>
      <c r="U31" s="15"/>
      <c r="V31" s="15"/>
      <c r="W31" s="15"/>
    </row>
    <row r="32" spans="1:26" s="8" customFormat="1" ht="22.5" customHeight="1">
      <c r="A32" s="137"/>
      <c r="B32" s="138"/>
      <c r="C32" s="167"/>
      <c r="D32" s="167"/>
      <c r="E32" s="140"/>
      <c r="F32" s="140"/>
      <c r="G32" s="797" t="s">
        <v>137</v>
      </c>
      <c r="H32" s="798"/>
      <c r="I32" s="798"/>
      <c r="J32" s="798"/>
      <c r="K32" s="798"/>
      <c r="L32" s="743">
        <f>L26+L28</f>
        <v>0</v>
      </c>
      <c r="M32" s="743"/>
      <c r="N32" s="744"/>
      <c r="O32" s="15"/>
      <c r="P32" s="15"/>
      <c r="Q32" s="15"/>
      <c r="R32" s="15"/>
      <c r="S32" s="15"/>
      <c r="T32" s="15"/>
      <c r="U32" s="15"/>
      <c r="V32" s="15"/>
      <c r="W32" s="15"/>
    </row>
    <row r="33" spans="1:23" s="8" customFormat="1" ht="7.5" customHeight="1">
      <c r="A33" s="137"/>
      <c r="B33" s="138"/>
      <c r="C33" s="144"/>
      <c r="D33" s="144"/>
      <c r="E33" s="140"/>
      <c r="F33" s="37"/>
      <c r="G33" s="152"/>
      <c r="H33" s="136"/>
      <c r="I33" s="136"/>
      <c r="J33" s="136"/>
      <c r="K33" s="136"/>
      <c r="L33" s="136"/>
      <c r="M33" s="136"/>
      <c r="N33" s="146"/>
      <c r="O33" s="15"/>
      <c r="P33" s="15"/>
      <c r="Q33" s="15"/>
      <c r="R33" s="15"/>
      <c r="S33" s="15"/>
      <c r="T33" s="15"/>
      <c r="U33" s="15"/>
      <c r="V33" s="15"/>
      <c r="W33" s="15"/>
    </row>
    <row r="34" spans="1:23" s="8" customFormat="1" ht="31.5" customHeight="1">
      <c r="A34" s="725" t="s">
        <v>73</v>
      </c>
      <c r="B34" s="726"/>
      <c r="C34" s="726"/>
      <c r="D34" s="726"/>
      <c r="E34" s="140"/>
      <c r="F34" s="37"/>
      <c r="G34" s="745" t="s">
        <v>73</v>
      </c>
      <c r="H34" s="746"/>
      <c r="I34" s="746"/>
      <c r="J34" s="746"/>
      <c r="K34" s="746"/>
      <c r="L34" s="746"/>
      <c r="M34" s="746"/>
      <c r="N34" s="747"/>
      <c r="O34" s="15"/>
      <c r="P34" s="15"/>
      <c r="Q34" s="15"/>
      <c r="R34" s="15"/>
      <c r="S34" s="15"/>
      <c r="T34" s="15"/>
      <c r="U34" s="15"/>
      <c r="V34" s="15"/>
      <c r="W34" s="15"/>
    </row>
    <row r="35" spans="1:23" s="8" customFormat="1" ht="27.6" customHeight="1">
      <c r="A35" s="830">
        <f>(B20+B23)-B26-C26-C28</f>
        <v>0</v>
      </c>
      <c r="B35" s="765"/>
      <c r="C35" s="765"/>
      <c r="D35" s="831"/>
      <c r="E35" s="140"/>
      <c r="F35" s="140"/>
      <c r="G35" s="764">
        <f>(J20+J23)-J26-K26-L26-L28</f>
        <v>0</v>
      </c>
      <c r="H35" s="765"/>
      <c r="I35" s="765"/>
      <c r="J35" s="765"/>
      <c r="K35" s="765"/>
      <c r="L35" s="765"/>
      <c r="M35" s="765"/>
      <c r="N35" s="766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8" customFormat="1" ht="6.6" customHeight="1" thickBot="1">
      <c r="A36" s="41"/>
      <c r="B36" s="42"/>
      <c r="C36" s="42"/>
      <c r="D36" s="42"/>
      <c r="E36" s="143"/>
      <c r="F36" s="205"/>
      <c r="G36" s="147"/>
      <c r="H36" s="147"/>
      <c r="I36" s="147"/>
      <c r="J36" s="147"/>
      <c r="K36" s="147"/>
      <c r="L36" s="147"/>
      <c r="M36" s="147"/>
      <c r="N36" s="148"/>
      <c r="O36" s="15"/>
      <c r="P36" s="15"/>
      <c r="Q36" s="15"/>
      <c r="R36" s="15"/>
      <c r="S36" s="15"/>
      <c r="T36" s="15"/>
      <c r="U36" s="15"/>
      <c r="V36" s="15"/>
      <c r="W36" s="15"/>
    </row>
    <row r="37" spans="1:23" s="5" customFormat="1" ht="18" customHeight="1">
      <c r="A37" s="722" t="s">
        <v>115</v>
      </c>
      <c r="B37" s="723"/>
      <c r="C37" s="52"/>
      <c r="D37" s="52"/>
      <c r="E37" s="53"/>
      <c r="F37" s="53"/>
      <c r="G37" s="32"/>
      <c r="H37" s="53"/>
      <c r="I37" s="53"/>
      <c r="J37" s="53"/>
      <c r="K37" s="53"/>
      <c r="L37" s="53"/>
      <c r="M37" s="53"/>
      <c r="N37" s="54"/>
      <c r="O37" s="6"/>
      <c r="P37" s="6"/>
      <c r="Q37" s="6"/>
      <c r="R37" s="6"/>
      <c r="S37" s="6"/>
      <c r="T37" s="6"/>
      <c r="U37" s="6"/>
      <c r="V37" s="6"/>
      <c r="W37" s="6"/>
    </row>
    <row r="38" spans="1:23" s="5" customFormat="1" ht="7.5" customHeight="1">
      <c r="A38" s="55"/>
      <c r="B38" s="202"/>
      <c r="C38" s="202"/>
      <c r="D38" s="202"/>
      <c r="E38" s="32"/>
      <c r="F38" s="32"/>
      <c r="G38" s="32"/>
      <c r="H38" s="32"/>
      <c r="I38" s="32"/>
      <c r="J38" s="32"/>
      <c r="K38" s="32"/>
      <c r="L38" s="32"/>
      <c r="M38" s="32"/>
      <c r="N38" s="47"/>
      <c r="O38" s="6"/>
      <c r="P38" s="6"/>
      <c r="Q38" s="6"/>
      <c r="R38" s="6"/>
      <c r="S38" s="6"/>
      <c r="T38" s="6"/>
      <c r="U38" s="6"/>
      <c r="V38" s="6"/>
      <c r="W38" s="6"/>
    </row>
    <row r="39" spans="1:23" s="5" customFormat="1" ht="23.25" customHeight="1">
      <c r="A39" s="56" t="s">
        <v>189</v>
      </c>
      <c r="B39" s="57"/>
      <c r="C39" s="799" t="s">
        <v>146</v>
      </c>
      <c r="D39" s="799"/>
      <c r="E39" s="158"/>
      <c r="F39" s="58"/>
      <c r="G39" s="57"/>
      <c r="H39" s="57"/>
      <c r="I39" s="59"/>
      <c r="J39" s="59"/>
      <c r="K39" s="230"/>
      <c r="L39" s="230"/>
      <c r="M39" s="230"/>
      <c r="N39" s="231"/>
      <c r="O39" s="6"/>
      <c r="P39" s="6"/>
      <c r="Q39" s="6"/>
      <c r="R39" s="6"/>
      <c r="S39" s="6"/>
      <c r="T39" s="6"/>
      <c r="U39" s="6"/>
      <c r="V39" s="6"/>
      <c r="W39" s="6"/>
    </row>
    <row r="40" spans="1:23" s="5" customFormat="1" ht="31.5" customHeight="1">
      <c r="A40" s="689" t="s">
        <v>161</v>
      </c>
      <c r="B40" s="686"/>
      <c r="C40" s="163"/>
      <c r="D40" s="162"/>
      <c r="E40" s="800" t="s">
        <v>212</v>
      </c>
      <c r="F40" s="449"/>
      <c r="G40" s="449"/>
      <c r="H40" s="449"/>
      <c r="I40" s="449"/>
      <c r="J40" s="449"/>
      <c r="K40" s="449"/>
      <c r="L40" s="449"/>
      <c r="M40" s="449"/>
      <c r="N40" s="801"/>
      <c r="O40" s="6"/>
      <c r="P40" s="6"/>
      <c r="Q40" s="6"/>
      <c r="R40" s="6"/>
      <c r="S40" s="6"/>
      <c r="T40" s="6"/>
      <c r="U40" s="6"/>
      <c r="V40" s="6"/>
      <c r="W40" s="6"/>
    </row>
    <row r="41" spans="1:23" s="5" customFormat="1" ht="31.5" customHeight="1">
      <c r="A41" s="689" t="s">
        <v>162</v>
      </c>
      <c r="B41" s="686"/>
      <c r="C41" s="27"/>
      <c r="D41" s="60"/>
      <c r="E41" s="449"/>
      <c r="F41" s="449"/>
      <c r="G41" s="449"/>
      <c r="H41" s="449"/>
      <c r="I41" s="449"/>
      <c r="J41" s="449"/>
      <c r="K41" s="449"/>
      <c r="L41" s="449"/>
      <c r="M41" s="449"/>
      <c r="N41" s="801"/>
      <c r="O41" s="6"/>
      <c r="P41" s="6"/>
      <c r="Q41" s="6"/>
      <c r="R41" s="6"/>
      <c r="S41" s="6"/>
      <c r="T41" s="6"/>
      <c r="U41" s="6"/>
      <c r="V41" s="6"/>
      <c r="W41" s="6"/>
    </row>
    <row r="42" spans="1:23" s="9" customFormat="1" ht="29.25" customHeight="1">
      <c r="A42" s="727" t="s">
        <v>23</v>
      </c>
      <c r="B42" s="687"/>
      <c r="C42" s="157"/>
      <c r="D42" s="161"/>
      <c r="E42" s="802"/>
      <c r="F42" s="802"/>
      <c r="G42" s="802"/>
      <c r="H42" s="802"/>
      <c r="I42" s="802"/>
      <c r="J42" s="802"/>
      <c r="K42" s="802"/>
      <c r="L42" s="802"/>
      <c r="M42" s="802"/>
      <c r="N42" s="803"/>
      <c r="O42" s="7"/>
      <c r="P42" s="7"/>
      <c r="Q42" s="7"/>
      <c r="R42" s="7"/>
      <c r="S42" s="7"/>
      <c r="T42" s="7"/>
      <c r="U42" s="7"/>
      <c r="V42" s="7"/>
      <c r="W42" s="7"/>
    </row>
    <row r="43" spans="1:23" s="9" customFormat="1" ht="7.5" customHeight="1">
      <c r="A43" s="155"/>
      <c r="B43" s="206"/>
      <c r="C43" s="169"/>
      <c r="D43" s="60"/>
      <c r="E43" s="159"/>
      <c r="F43" s="159"/>
      <c r="G43" s="164"/>
      <c r="H43" s="164"/>
      <c r="I43" s="164"/>
      <c r="J43" s="164"/>
      <c r="K43" s="164"/>
      <c r="L43" s="169"/>
      <c r="M43" s="159"/>
      <c r="N43" s="160"/>
      <c r="O43" s="7"/>
      <c r="P43" s="7"/>
      <c r="Q43" s="7"/>
      <c r="R43" s="7"/>
      <c r="S43" s="7"/>
      <c r="T43" s="7"/>
      <c r="U43" s="7"/>
      <c r="V43" s="7"/>
      <c r="W43" s="7"/>
    </row>
    <row r="44" spans="1:23" s="9" customFormat="1" ht="36" customHeight="1">
      <c r="A44" s="155"/>
      <c r="B44" s="784" t="s">
        <v>184</v>
      </c>
      <c r="C44" s="784"/>
      <c r="D44" s="784"/>
      <c r="E44" s="784"/>
      <c r="F44" s="784"/>
      <c r="G44" s="784"/>
      <c r="H44" s="784"/>
      <c r="I44" s="784"/>
      <c r="J44" s="784"/>
      <c r="K44" s="784"/>
      <c r="L44" s="784"/>
      <c r="M44" s="784"/>
      <c r="N44" s="785"/>
      <c r="O44" s="7"/>
      <c r="P44" s="7"/>
      <c r="Q44" s="7"/>
      <c r="R44" s="7"/>
      <c r="S44" s="7"/>
      <c r="T44" s="7"/>
      <c r="U44" s="7"/>
      <c r="V44" s="7"/>
      <c r="W44" s="7"/>
    </row>
    <row r="45" spans="1:23" s="5" customFormat="1" ht="39.75" customHeight="1">
      <c r="A45" s="156"/>
      <c r="B45" s="786" t="s">
        <v>183</v>
      </c>
      <c r="C45" s="786"/>
      <c r="D45" s="786"/>
      <c r="E45" s="786"/>
      <c r="F45" s="786"/>
      <c r="G45" s="786"/>
      <c r="H45" s="786"/>
      <c r="I45" s="786"/>
      <c r="J45" s="786"/>
      <c r="K45" s="786"/>
      <c r="L45" s="786"/>
      <c r="M45" s="786"/>
      <c r="N45" s="787"/>
      <c r="O45" s="6"/>
      <c r="P45" s="6"/>
      <c r="Q45" s="6"/>
      <c r="R45" s="6"/>
      <c r="S45" s="6"/>
      <c r="T45" s="6"/>
      <c r="U45" s="6"/>
      <c r="V45" s="6"/>
      <c r="W45" s="6"/>
    </row>
    <row r="46" spans="1:23" s="8" customFormat="1" ht="21" customHeight="1">
      <c r="A46" s="788"/>
      <c r="B46" s="789"/>
      <c r="C46" s="789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790"/>
      <c r="O46" s="15"/>
      <c r="P46" s="15"/>
      <c r="Q46" s="15"/>
      <c r="R46" s="15"/>
      <c r="S46" s="15"/>
      <c r="T46" s="15"/>
      <c r="U46" s="15"/>
      <c r="V46" s="15"/>
      <c r="W46" s="15"/>
    </row>
    <row r="47" spans="1:23" s="8" customFormat="1" ht="24" customHeight="1">
      <c r="A47" s="791"/>
      <c r="B47" s="789"/>
      <c r="C47" s="789"/>
      <c r="D47" s="789"/>
      <c r="E47" s="789"/>
      <c r="F47" s="789"/>
      <c r="G47" s="789"/>
      <c r="H47" s="789"/>
      <c r="I47" s="789"/>
      <c r="J47" s="789"/>
      <c r="K47" s="789"/>
      <c r="L47" s="789"/>
      <c r="M47" s="789"/>
      <c r="N47" s="790"/>
      <c r="O47" s="15"/>
      <c r="P47" s="15"/>
      <c r="Q47" s="15"/>
      <c r="R47" s="15"/>
      <c r="S47" s="15"/>
      <c r="T47" s="15"/>
      <c r="U47" s="15"/>
      <c r="V47" s="15"/>
      <c r="W47" s="15"/>
    </row>
    <row r="48" spans="1:23" s="8" customFormat="1" ht="39.75" customHeight="1">
      <c r="A48" s="791"/>
      <c r="B48" s="789"/>
      <c r="C48" s="789"/>
      <c r="D48" s="789"/>
      <c r="E48" s="789"/>
      <c r="F48" s="789"/>
      <c r="G48" s="789"/>
      <c r="H48" s="789"/>
      <c r="I48" s="789"/>
      <c r="J48" s="789"/>
      <c r="K48" s="789"/>
      <c r="L48" s="789"/>
      <c r="M48" s="789"/>
      <c r="N48" s="790"/>
      <c r="O48" s="15"/>
      <c r="P48" s="15"/>
      <c r="Q48" s="16"/>
      <c r="R48" s="15"/>
      <c r="S48" s="15"/>
      <c r="T48" s="15"/>
      <c r="U48" s="17"/>
      <c r="V48" s="15"/>
      <c r="W48" s="15"/>
    </row>
    <row r="49" spans="1:23" s="8" customFormat="1" ht="33" customHeight="1">
      <c r="A49" s="791"/>
      <c r="B49" s="789"/>
      <c r="C49" s="789"/>
      <c r="D49" s="789"/>
      <c r="E49" s="789"/>
      <c r="F49" s="789"/>
      <c r="G49" s="789"/>
      <c r="H49" s="789"/>
      <c r="I49" s="789"/>
      <c r="J49" s="789"/>
      <c r="K49" s="789"/>
      <c r="L49" s="789"/>
      <c r="M49" s="789"/>
      <c r="N49" s="790"/>
      <c r="O49" s="15"/>
      <c r="P49" s="15"/>
      <c r="Q49" s="16"/>
      <c r="R49" s="15"/>
      <c r="S49" s="15"/>
      <c r="T49" s="15"/>
      <c r="U49" s="15"/>
      <c r="V49" s="15"/>
      <c r="W49" s="15"/>
    </row>
    <row r="50" spans="1:23" s="8" customFormat="1" ht="72" customHeight="1">
      <c r="A50" s="792"/>
      <c r="B50" s="793"/>
      <c r="C50" s="793"/>
      <c r="D50" s="793"/>
      <c r="E50" s="793"/>
      <c r="F50" s="793"/>
      <c r="G50" s="793"/>
      <c r="H50" s="793"/>
      <c r="I50" s="793"/>
      <c r="J50" s="793"/>
      <c r="K50" s="793"/>
      <c r="L50" s="793"/>
      <c r="M50" s="793"/>
      <c r="N50" s="794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8" customFormat="1" ht="7.5" customHeight="1" thickBot="1">
      <c r="A51" s="795"/>
      <c r="B51" s="796"/>
      <c r="C51" s="796"/>
      <c r="D51" s="796"/>
      <c r="E51" s="796"/>
      <c r="F51" s="796"/>
      <c r="G51" s="796"/>
      <c r="H51" s="796"/>
      <c r="I51" s="796"/>
      <c r="J51" s="796"/>
      <c r="K51" s="796"/>
      <c r="L51" s="796"/>
      <c r="M51" s="796"/>
      <c r="N51" s="62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8" customFormat="1" ht="16.5" customHeight="1" thickBot="1">
      <c r="A52" s="69" t="s">
        <v>37</v>
      </c>
      <c r="B52" s="70"/>
      <c r="C52" s="70"/>
      <c r="D52" s="34"/>
      <c r="E52" s="34"/>
      <c r="F52" s="34"/>
      <c r="G52" s="34"/>
      <c r="H52" s="34"/>
      <c r="I52" s="34"/>
      <c r="J52" s="34"/>
      <c r="K52" s="34"/>
      <c r="L52" s="778" t="s">
        <v>130</v>
      </c>
      <c r="M52" s="779"/>
      <c r="N52" s="780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8" customFormat="1" ht="30" customHeight="1">
      <c r="A53" s="51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781"/>
      <c r="M53" s="782"/>
      <c r="N53" s="783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8" customFormat="1" ht="30.75" customHeight="1">
      <c r="A54" s="792"/>
      <c r="B54" s="793"/>
      <c r="C54" s="37"/>
      <c r="D54" s="812"/>
      <c r="E54" s="812"/>
      <c r="F54" s="812"/>
      <c r="G54" s="812"/>
      <c r="H54" s="812"/>
      <c r="I54" s="812"/>
      <c r="J54" s="812"/>
      <c r="K54" s="813"/>
      <c r="L54" s="750"/>
      <c r="M54" s="751"/>
      <c r="N54" s="752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8" customFormat="1" ht="30.75" customHeight="1" thickBot="1">
      <c r="A55" s="748" t="s">
        <v>4</v>
      </c>
      <c r="B55" s="749"/>
      <c r="C55" s="64"/>
      <c r="D55" s="756" t="s">
        <v>35</v>
      </c>
      <c r="E55" s="756"/>
      <c r="F55" s="756"/>
      <c r="G55" s="756"/>
      <c r="H55" s="756"/>
      <c r="I55" s="756"/>
      <c r="J55" s="756"/>
      <c r="K55" s="757"/>
      <c r="L55" s="753"/>
      <c r="M55" s="754"/>
      <c r="N55" s="755"/>
      <c r="O55" s="15"/>
      <c r="P55" s="15"/>
      <c r="Q55" s="15"/>
      <c r="R55" s="15"/>
      <c r="S55" s="15"/>
      <c r="T55" s="15"/>
      <c r="U55" s="15"/>
      <c r="V55" s="15"/>
      <c r="W55" s="15"/>
    </row>
    <row r="58" spans="1:23">
      <c r="N58" s="197"/>
    </row>
  </sheetData>
  <sheetProtection algorithmName="SHA-512" hashValue="EECUwG6WfgLIeoHxqXnd4N51v2w1gDoyn5XMYGb2jQXX64UGAE1pWlVlY7vwYIg+MtHJFWMmwXTpKCRyrCvH0w==" saltValue="hzk7Gx+VznvZt9uhNmGVPQ==" spinCount="100000" sheet="1" selectLockedCells="1"/>
  <mergeCells count="74">
    <mergeCell ref="D54:K54"/>
    <mergeCell ref="A54:B54"/>
    <mergeCell ref="K2:L2"/>
    <mergeCell ref="M2:N2"/>
    <mergeCell ref="A3:B3"/>
    <mergeCell ref="A5:B5"/>
    <mergeCell ref="A6:B7"/>
    <mergeCell ref="C6:N6"/>
    <mergeCell ref="C7:N7"/>
    <mergeCell ref="A8:B9"/>
    <mergeCell ref="C8:N8"/>
    <mergeCell ref="C9:N9"/>
    <mergeCell ref="I10:J10"/>
    <mergeCell ref="A13:B13"/>
    <mergeCell ref="C13:N13"/>
    <mergeCell ref="A35:D35"/>
    <mergeCell ref="G19:I20"/>
    <mergeCell ref="G28:K28"/>
    <mergeCell ref="A19:A20"/>
    <mergeCell ref="C19:D19"/>
    <mergeCell ref="C20:D20"/>
    <mergeCell ref="A22:A23"/>
    <mergeCell ref="C22:D22"/>
    <mergeCell ref="C23:D23"/>
    <mergeCell ref="G22:I23"/>
    <mergeCell ref="A25:A26"/>
    <mergeCell ref="C25:D25"/>
    <mergeCell ref="C26:D26"/>
    <mergeCell ref="A28:B28"/>
    <mergeCell ref="C28:D28"/>
    <mergeCell ref="G32:K32"/>
    <mergeCell ref="A41:B41"/>
    <mergeCell ref="A42:B42"/>
    <mergeCell ref="A37:B37"/>
    <mergeCell ref="C39:D39"/>
    <mergeCell ref="A40:B40"/>
    <mergeCell ref="E40:N42"/>
    <mergeCell ref="L53:N53"/>
    <mergeCell ref="B44:N44"/>
    <mergeCell ref="B45:N45"/>
    <mergeCell ref="A46:N50"/>
    <mergeCell ref="A51:M51"/>
    <mergeCell ref="A55:B55"/>
    <mergeCell ref="L54:N54"/>
    <mergeCell ref="L55:N55"/>
    <mergeCell ref="D55:K55"/>
    <mergeCell ref="C14:N14"/>
    <mergeCell ref="C15:N15"/>
    <mergeCell ref="G35:N35"/>
    <mergeCell ref="L28:N28"/>
    <mergeCell ref="G30:K30"/>
    <mergeCell ref="L30:N30"/>
    <mergeCell ref="J22:K22"/>
    <mergeCell ref="J23:K23"/>
    <mergeCell ref="L22:N22"/>
    <mergeCell ref="L23:N23"/>
    <mergeCell ref="G25:I26"/>
    <mergeCell ref="L52:N52"/>
    <mergeCell ref="A11:N11"/>
    <mergeCell ref="A34:D34"/>
    <mergeCell ref="A30:B30"/>
    <mergeCell ref="C30:D30"/>
    <mergeCell ref="A17:E17"/>
    <mergeCell ref="A14:B14"/>
    <mergeCell ref="A15:B15"/>
    <mergeCell ref="L26:N26"/>
    <mergeCell ref="L25:N25"/>
    <mergeCell ref="L19:N19"/>
    <mergeCell ref="L20:N20"/>
    <mergeCell ref="J19:K19"/>
    <mergeCell ref="J20:K20"/>
    <mergeCell ref="G17:N17"/>
    <mergeCell ref="L32:N32"/>
    <mergeCell ref="G34:N34"/>
  </mergeCells>
  <conditionalFormatting sqref="C43">
    <cfRule type="cellIs" dxfId="30" priority="26" stopIfTrue="1" operator="greaterThan">
      <formula>45107</formula>
    </cfRule>
  </conditionalFormatting>
  <conditionalFormatting sqref="A35">
    <cfRule type="cellIs" dxfId="29" priority="8" stopIfTrue="1" operator="greaterThanOrEqual">
      <formula>$B$20+$B$23</formula>
    </cfRule>
  </conditionalFormatting>
  <conditionalFormatting sqref="G35">
    <cfRule type="cellIs" dxfId="28" priority="6" stopIfTrue="1" operator="greaterThanOrEqual">
      <formula>$J$20+$J$23</formula>
    </cfRule>
  </conditionalFormatting>
  <conditionalFormatting sqref="C41">
    <cfRule type="cellIs" dxfId="27" priority="3" operator="lessThan">
      <formula>$C$40</formula>
    </cfRule>
  </conditionalFormatting>
  <conditionalFormatting sqref="C42">
    <cfRule type="cellIs" dxfId="26" priority="2" operator="greaterThan">
      <formula>45473</formula>
    </cfRule>
  </conditionalFormatting>
  <conditionalFormatting sqref="C40">
    <cfRule type="cellIs" dxfId="25" priority="1" operator="lessThan">
      <formula>43101</formula>
    </cfRule>
  </conditionalFormatting>
  <printOptions horizontalCentered="1"/>
  <pageMargins left="0.78740157480314965" right="0.59055118110236227" top="1.0133333333333334" bottom="0.39370078740157483" header="0.31496062992125984" footer="0.31496062992125984"/>
  <pageSetup paperSize="9" scale="31" fitToHeight="0" orientation="portrait" r:id="rId1"/>
  <headerFooter alignWithMargins="0">
    <oddHeader xml:space="preserve">&amp;C&amp;"-,Fett"&amp;18Antrag auf Aufstockung nach dem 
Landesinvestitionsprogramm "Kinderbetreuung" 2021 - 2023 &amp;16
&amp;17Einzelantrag je Maßnahme&amp;18
&amp;R
</oddHeader>
  </headerFooter>
  <drawing r:id="rId2"/>
  <legacyDrawing r:id="rId3"/>
  <controls>
    <mc:AlternateContent xmlns:mc="http://schemas.openxmlformats.org/markup-compatibility/2006">
      <mc:Choice Requires="x14">
        <control shapeId="125989" r:id="rId4" name="ComboBox1">
          <controlPr defaultSize="0" autoLine="0" autoPict="0" listFillRange="D2:D4" r:id="rId5">
            <anchor moveWithCells="1">
              <from>
                <xdr:col>0</xdr:col>
                <xdr:colOff>990600</xdr:colOff>
                <xdr:row>3</xdr:row>
                <xdr:rowOff>57150</xdr:rowOff>
              </from>
              <to>
                <xdr:col>9</xdr:col>
                <xdr:colOff>609600</xdr:colOff>
                <xdr:row>5</xdr:row>
                <xdr:rowOff>0</xdr:rowOff>
              </to>
            </anchor>
          </controlPr>
        </control>
      </mc:Choice>
      <mc:Fallback>
        <control shapeId="125989" r:id="rId4" name="ComboBox1"/>
      </mc:Fallback>
    </mc:AlternateContent>
    <mc:AlternateContent xmlns:mc="http://schemas.openxmlformats.org/markup-compatibility/2006">
      <mc:Choice Requires="x14">
        <control shapeId="125990" r:id="rId6" name="ComboBox2">
          <controlPr defaultSize="0" autoLine="0" autoPict="0" listFillRange="P3:P9" r:id="rId7">
            <anchor moveWithCells="1">
              <from>
                <xdr:col>4</xdr:col>
                <xdr:colOff>38100</xdr:colOff>
                <xdr:row>38</xdr:row>
                <xdr:rowOff>0</xdr:rowOff>
              </from>
              <to>
                <xdr:col>11</xdr:col>
                <xdr:colOff>247650</xdr:colOff>
                <xdr:row>38</xdr:row>
                <xdr:rowOff>285750</xdr:rowOff>
              </to>
            </anchor>
          </controlPr>
        </control>
      </mc:Choice>
      <mc:Fallback>
        <control shapeId="125990" r:id="rId6" name="ComboBox2"/>
      </mc:Fallback>
    </mc:AlternateContent>
    <mc:AlternateContent xmlns:mc="http://schemas.openxmlformats.org/markup-compatibility/2006">
      <mc:Choice Requires="x14">
        <control shapeId="125966" r:id="rId8" name="Check Box 14">
          <controlPr locked="0" defaultSize="0" autoFill="0" autoLine="0" autoPict="0">
            <anchor moveWithCells="1">
              <from>
                <xdr:col>0</xdr:col>
                <xdr:colOff>1247775</xdr:colOff>
                <xdr:row>38</xdr:row>
                <xdr:rowOff>9525</xdr:rowOff>
              </from>
              <to>
                <xdr:col>1</xdr:col>
                <xdr:colOff>542925</xdr:colOff>
                <xdr:row>39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967" r:id="rId9" name="Check Box 15">
          <controlPr locked="0" defaultSize="0" autoFill="0" autoLine="0" autoPict="0">
            <anchor moveWithCells="1">
              <from>
                <xdr:col>1</xdr:col>
                <xdr:colOff>514350</xdr:colOff>
                <xdr:row>38</xdr:row>
                <xdr:rowOff>9525</xdr:rowOff>
              </from>
              <to>
                <xdr:col>1</xdr:col>
                <xdr:colOff>1371600</xdr:colOff>
                <xdr:row>38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986" r:id="rId10" name="Check Box 34">
          <controlPr locked="0" defaultSize="0" autoFill="0" autoLine="0" autoPict="0">
            <anchor moveWithCells="1">
              <from>
                <xdr:col>0</xdr:col>
                <xdr:colOff>847725</xdr:colOff>
                <xdr:row>43</xdr:row>
                <xdr:rowOff>0</xdr:rowOff>
              </from>
              <to>
                <xdr:col>0</xdr:col>
                <xdr:colOff>1419225</xdr:colOff>
                <xdr:row>43</xdr:row>
                <xdr:rowOff>419100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987" r:id="rId11" name="Check Box 35">
          <controlPr locked="0" defaultSize="0" autoFill="0" autoLine="0" autoPict="0">
            <anchor moveWithCells="1">
              <from>
                <xdr:col>0</xdr:col>
                <xdr:colOff>847725</xdr:colOff>
                <xdr:row>43</xdr:row>
                <xdr:rowOff>419100</xdr:rowOff>
              </from>
              <to>
                <xdr:col>0</xdr:col>
                <xdr:colOff>1428750</xdr:colOff>
                <xdr:row>44</xdr:row>
                <xdr:rowOff>390525</xdr:rowOff>
              </to>
            </anchor>
          </controlPr>
        </control>
      </mc:Choice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theme="0" tint="-0.499984740745262"/>
    <pageSetUpPr fitToPage="1"/>
  </sheetPr>
  <dimension ref="A1:Z55"/>
  <sheetViews>
    <sheetView view="pageLayout" zoomScale="70" zoomScaleNormal="80" zoomScalePageLayoutView="70" workbookViewId="0">
      <selection activeCell="B26" sqref="B26"/>
    </sheetView>
  </sheetViews>
  <sheetFormatPr baseColWidth="10" defaultColWidth="11.42578125" defaultRowHeight="12.75"/>
  <cols>
    <col min="1" max="1" width="23" style="3" customWidth="1"/>
    <col min="2" max="2" width="21.7109375" style="3" customWidth="1"/>
    <col min="3" max="4" width="17.140625" style="3" customWidth="1"/>
    <col min="5" max="6" width="2.5703125" style="3" customWidth="1"/>
    <col min="7" max="7" width="2.7109375" style="3" customWidth="1"/>
    <col min="8" max="8" width="4.5703125" style="3" customWidth="1"/>
    <col min="9" max="9" width="15.5703125" style="28" customWidth="1"/>
    <col min="10" max="12" width="17.140625" style="3" customWidth="1"/>
    <col min="13" max="13" width="12.42578125" style="3" customWidth="1"/>
    <col min="14" max="14" width="15" style="3" customWidth="1"/>
    <col min="15" max="23" width="11.42578125" style="3" customWidth="1"/>
    <col min="24" max="16384" width="11.42578125" style="3"/>
  </cols>
  <sheetData>
    <row r="1" spans="1:23" s="5" customFormat="1" ht="14.25">
      <c r="A1" s="221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22"/>
      <c r="O1" s="6"/>
      <c r="P1" s="6"/>
      <c r="Q1" s="6"/>
      <c r="R1" s="6"/>
      <c r="S1" s="6"/>
      <c r="T1" s="6"/>
      <c r="U1" s="6"/>
      <c r="V1" s="6"/>
      <c r="W1" s="6"/>
    </row>
    <row r="2" spans="1:23" s="8" customFormat="1" ht="18" customHeight="1">
      <c r="A2" s="51"/>
      <c r="B2" s="37"/>
      <c r="C2" s="37"/>
      <c r="D2" s="211" t="s">
        <v>16</v>
      </c>
      <c r="E2" s="37"/>
      <c r="F2" s="37"/>
      <c r="G2" s="37"/>
      <c r="H2" s="37"/>
      <c r="I2" s="212" t="s">
        <v>150</v>
      </c>
      <c r="J2" s="214"/>
      <c r="K2" s="814" t="s">
        <v>29</v>
      </c>
      <c r="L2" s="814"/>
      <c r="M2" s="815"/>
      <c r="N2" s="816"/>
      <c r="O2" s="15"/>
      <c r="P2" s="15"/>
      <c r="Q2" s="15"/>
      <c r="R2" s="15"/>
      <c r="S2" s="15"/>
      <c r="T2" s="15"/>
      <c r="U2" s="15"/>
      <c r="V2" s="15"/>
      <c r="W2" s="15"/>
    </row>
    <row r="3" spans="1:23" s="8" customFormat="1" ht="19.5" customHeight="1">
      <c r="A3" s="817" t="s">
        <v>7</v>
      </c>
      <c r="B3" s="818"/>
      <c r="C3" s="35"/>
      <c r="D3" s="36" t="s">
        <v>41</v>
      </c>
      <c r="E3" s="35"/>
      <c r="F3" s="35"/>
      <c r="G3" s="35"/>
      <c r="H3" s="35"/>
      <c r="I3" s="35"/>
      <c r="J3" s="37"/>
      <c r="K3" s="37"/>
      <c r="L3" s="37"/>
      <c r="M3" s="37"/>
      <c r="N3" s="38"/>
      <c r="O3" s="15"/>
      <c r="P3" s="97"/>
      <c r="Q3" s="97"/>
      <c r="R3" s="97"/>
      <c r="S3" s="97"/>
      <c r="T3" s="37"/>
      <c r="U3" s="37"/>
      <c r="V3" s="15"/>
      <c r="W3" s="15"/>
    </row>
    <row r="4" spans="1:23" s="8" customFormat="1" ht="7.5" customHeight="1">
      <c r="A4" s="39"/>
      <c r="B4" s="35"/>
      <c r="C4" s="35"/>
      <c r="D4" s="36" t="s">
        <v>72</v>
      </c>
      <c r="E4" s="35"/>
      <c r="F4" s="35"/>
      <c r="G4" s="35"/>
      <c r="H4" s="35"/>
      <c r="I4" s="35"/>
      <c r="J4" s="37"/>
      <c r="K4" s="37"/>
      <c r="L4" s="37"/>
      <c r="M4" s="40"/>
      <c r="N4" s="38"/>
      <c r="O4" s="15"/>
      <c r="P4" s="176" t="s">
        <v>70</v>
      </c>
      <c r="Q4" s="97"/>
      <c r="R4" s="97"/>
      <c r="S4" s="97"/>
      <c r="T4" s="37"/>
      <c r="U4" s="37"/>
      <c r="V4" s="15"/>
      <c r="W4" s="15"/>
    </row>
    <row r="5" spans="1:23" s="8" customFormat="1" ht="23.25" customHeight="1">
      <c r="A5" s="819" t="s">
        <v>22</v>
      </c>
      <c r="B5" s="814"/>
      <c r="C5" s="35"/>
      <c r="D5" s="35"/>
      <c r="E5" s="35"/>
      <c r="F5" s="35"/>
      <c r="G5" s="35"/>
      <c r="H5" s="35"/>
      <c r="I5" s="35"/>
      <c r="J5" s="37"/>
      <c r="K5" s="37"/>
      <c r="L5" s="37"/>
      <c r="M5" s="37"/>
      <c r="N5" s="38"/>
      <c r="O5" s="15"/>
      <c r="P5" s="96" t="s">
        <v>77</v>
      </c>
      <c r="Q5" s="97"/>
      <c r="R5" s="97" t="s">
        <v>12</v>
      </c>
      <c r="S5" s="97"/>
      <c r="T5" s="37"/>
      <c r="U5" s="37"/>
      <c r="V5" s="15"/>
      <c r="W5" s="15"/>
    </row>
    <row r="6" spans="1:23" s="8" customFormat="1" ht="24.75" customHeight="1">
      <c r="A6" s="715" t="s">
        <v>193</v>
      </c>
      <c r="B6" s="716"/>
      <c r="C6" s="820"/>
      <c r="D6" s="821"/>
      <c r="E6" s="821"/>
      <c r="F6" s="821"/>
      <c r="G6" s="821"/>
      <c r="H6" s="821"/>
      <c r="I6" s="821"/>
      <c r="J6" s="821"/>
      <c r="K6" s="821"/>
      <c r="L6" s="821"/>
      <c r="M6" s="821"/>
      <c r="N6" s="822"/>
      <c r="O6" s="15"/>
      <c r="P6" s="96" t="s">
        <v>78</v>
      </c>
      <c r="Q6" s="97"/>
      <c r="R6" s="97" t="s">
        <v>14</v>
      </c>
      <c r="S6" s="97"/>
      <c r="T6" s="37"/>
      <c r="U6" s="37"/>
      <c r="V6" s="15"/>
      <c r="W6" s="15"/>
    </row>
    <row r="7" spans="1:23" s="8" customFormat="1" ht="23.25" customHeight="1">
      <c r="A7" s="717"/>
      <c r="B7" s="718"/>
      <c r="C7" s="823"/>
      <c r="D7" s="824"/>
      <c r="E7" s="824"/>
      <c r="F7" s="824"/>
      <c r="G7" s="824"/>
      <c r="H7" s="824"/>
      <c r="I7" s="824"/>
      <c r="J7" s="824"/>
      <c r="K7" s="824"/>
      <c r="L7" s="824"/>
      <c r="M7" s="824"/>
      <c r="N7" s="825"/>
      <c r="O7" s="15"/>
      <c r="P7" s="96" t="s">
        <v>79</v>
      </c>
      <c r="Q7" s="97"/>
      <c r="R7" s="97" t="s">
        <v>15</v>
      </c>
      <c r="S7" s="97"/>
      <c r="T7" s="37"/>
      <c r="U7" s="37"/>
      <c r="V7" s="15"/>
      <c r="W7" s="15"/>
    </row>
    <row r="8" spans="1:23" s="8" customFormat="1" ht="28.5">
      <c r="A8" s="690" t="s">
        <v>120</v>
      </c>
      <c r="B8" s="691"/>
      <c r="C8" s="849"/>
      <c r="D8" s="850"/>
      <c r="E8" s="850"/>
      <c r="F8" s="850"/>
      <c r="G8" s="850"/>
      <c r="H8" s="850"/>
      <c r="I8" s="850"/>
      <c r="J8" s="850"/>
      <c r="K8" s="850"/>
      <c r="L8" s="853" t="s">
        <v>25</v>
      </c>
      <c r="M8" s="853"/>
      <c r="N8" s="854"/>
      <c r="O8" s="15"/>
      <c r="P8" s="96" t="s">
        <v>80</v>
      </c>
      <c r="Q8" s="97"/>
      <c r="R8" s="97"/>
      <c r="S8" s="97"/>
      <c r="T8" s="37"/>
      <c r="U8" s="37"/>
      <c r="V8" s="15"/>
      <c r="W8" s="15"/>
    </row>
    <row r="9" spans="1:23" s="8" customFormat="1" ht="23.25" customHeight="1">
      <c r="A9" s="692"/>
      <c r="B9" s="693"/>
      <c r="C9" s="851"/>
      <c r="D9" s="852"/>
      <c r="E9" s="852"/>
      <c r="F9" s="852"/>
      <c r="G9" s="852"/>
      <c r="H9" s="852"/>
      <c r="I9" s="852"/>
      <c r="J9" s="852"/>
      <c r="K9" s="852"/>
      <c r="L9" s="847"/>
      <c r="M9" s="847"/>
      <c r="N9" s="848"/>
      <c r="O9" s="15"/>
      <c r="P9" s="96" t="s">
        <v>81</v>
      </c>
      <c r="Q9" s="97"/>
      <c r="R9" s="97"/>
      <c r="S9" s="97"/>
      <c r="T9" s="37"/>
      <c r="U9" s="37"/>
      <c r="V9" s="15"/>
      <c r="W9" s="15"/>
    </row>
    <row r="10" spans="1:23" s="8" customFormat="1" ht="7.5" customHeight="1" thickBot="1">
      <c r="A10" s="41"/>
      <c r="B10" s="42"/>
      <c r="C10" s="42"/>
      <c r="D10" s="42"/>
      <c r="E10" s="205"/>
      <c r="F10" s="205"/>
      <c r="G10" s="205"/>
      <c r="H10" s="205"/>
      <c r="I10" s="829"/>
      <c r="J10" s="829"/>
      <c r="K10" s="205"/>
      <c r="L10" s="205"/>
      <c r="M10" s="205"/>
      <c r="N10" s="43"/>
      <c r="O10" s="15"/>
      <c r="P10" s="97"/>
      <c r="Q10" s="97"/>
      <c r="R10" s="97"/>
      <c r="S10" s="97"/>
      <c r="T10" s="37"/>
      <c r="U10" s="37"/>
      <c r="V10" s="15"/>
      <c r="W10" s="15"/>
    </row>
    <row r="11" spans="1:23" s="8" customFormat="1" ht="42.75" customHeight="1">
      <c r="A11" s="722" t="s">
        <v>181</v>
      </c>
      <c r="B11" s="723"/>
      <c r="C11" s="723"/>
      <c r="D11" s="723"/>
      <c r="E11" s="723"/>
      <c r="F11" s="723"/>
      <c r="G11" s="723"/>
      <c r="H11" s="723"/>
      <c r="I11" s="723"/>
      <c r="J11" s="723"/>
      <c r="K11" s="723"/>
      <c r="L11" s="723"/>
      <c r="M11" s="723"/>
      <c r="N11" s="724"/>
      <c r="O11" s="15"/>
      <c r="P11" s="97"/>
      <c r="Q11" s="97"/>
      <c r="R11" s="97"/>
      <c r="S11" s="97"/>
      <c r="T11" s="37"/>
      <c r="U11" s="37"/>
      <c r="V11" s="15"/>
      <c r="W11" s="15"/>
    </row>
    <row r="12" spans="1:23" s="8" customFormat="1" ht="9" customHeight="1">
      <c r="A12" s="55"/>
      <c r="B12" s="202"/>
      <c r="C12" s="202"/>
      <c r="D12" s="202"/>
      <c r="E12" s="99"/>
      <c r="F12" s="99"/>
      <c r="G12" s="99"/>
      <c r="H12" s="99"/>
      <c r="I12" s="99"/>
      <c r="J12" s="99"/>
      <c r="K12" s="99"/>
      <c r="L12" s="99"/>
      <c r="M12" s="99"/>
      <c r="N12" s="123"/>
      <c r="O12" s="15"/>
      <c r="P12" s="97"/>
      <c r="Q12" s="97"/>
      <c r="R12" s="97"/>
      <c r="S12" s="97"/>
      <c r="T12" s="37"/>
      <c r="U12" s="37"/>
      <c r="V12" s="15"/>
      <c r="W12" s="15"/>
    </row>
    <row r="13" spans="1:23" s="8" customFormat="1" ht="32.25" customHeight="1">
      <c r="A13" s="730" t="s">
        <v>113</v>
      </c>
      <c r="B13" s="688"/>
      <c r="C13" s="758"/>
      <c r="D13" s="759"/>
      <c r="E13" s="759"/>
      <c r="F13" s="759"/>
      <c r="G13" s="759"/>
      <c r="H13" s="759"/>
      <c r="I13" s="759"/>
      <c r="J13" s="759"/>
      <c r="K13" s="759"/>
      <c r="L13" s="759"/>
      <c r="M13" s="759"/>
      <c r="N13" s="760"/>
      <c r="O13" s="15"/>
      <c r="P13" s="177" t="s">
        <v>53</v>
      </c>
      <c r="Q13" s="97"/>
      <c r="R13" s="97"/>
      <c r="S13" s="97"/>
      <c r="T13" s="37"/>
      <c r="U13" s="37"/>
      <c r="V13" s="15"/>
      <c r="W13" s="15"/>
    </row>
    <row r="14" spans="1:23" s="8" customFormat="1" ht="32.25" customHeight="1">
      <c r="A14" s="730" t="s">
        <v>182</v>
      </c>
      <c r="B14" s="688"/>
      <c r="C14" s="758"/>
      <c r="D14" s="759"/>
      <c r="E14" s="759"/>
      <c r="F14" s="759"/>
      <c r="G14" s="759"/>
      <c r="H14" s="759"/>
      <c r="I14" s="759"/>
      <c r="J14" s="759"/>
      <c r="K14" s="759"/>
      <c r="L14" s="759"/>
      <c r="M14" s="759"/>
      <c r="N14" s="760"/>
      <c r="O14" s="15"/>
      <c r="P14" s="177" t="s">
        <v>59</v>
      </c>
      <c r="Q14" s="97"/>
      <c r="R14" s="97"/>
      <c r="S14" s="97"/>
      <c r="T14" s="37"/>
      <c r="U14" s="37"/>
      <c r="V14" s="15"/>
      <c r="W14" s="15"/>
    </row>
    <row r="15" spans="1:23" s="8" customFormat="1" ht="31.5" customHeight="1">
      <c r="A15" s="730" t="s">
        <v>114</v>
      </c>
      <c r="B15" s="688"/>
      <c r="C15" s="761">
        <v>0</v>
      </c>
      <c r="D15" s="762"/>
      <c r="E15" s="762"/>
      <c r="F15" s="762"/>
      <c r="G15" s="762"/>
      <c r="H15" s="762"/>
      <c r="I15" s="762"/>
      <c r="J15" s="762"/>
      <c r="K15" s="762"/>
      <c r="L15" s="762"/>
      <c r="M15" s="762"/>
      <c r="N15" s="763"/>
      <c r="O15" s="15"/>
      <c r="P15" s="177" t="s">
        <v>57</v>
      </c>
      <c r="Q15" s="97"/>
      <c r="R15" s="97"/>
      <c r="S15" s="97"/>
      <c r="T15" s="37"/>
      <c r="U15" s="37"/>
      <c r="V15" s="15"/>
      <c r="W15" s="15"/>
    </row>
    <row r="16" spans="1:23" s="8" customFormat="1" ht="15.75" thickBot="1">
      <c r="A16" s="41"/>
      <c r="B16" s="42"/>
      <c r="C16" s="42"/>
      <c r="D16" s="42"/>
      <c r="E16" s="205"/>
      <c r="F16" s="207"/>
      <c r="G16" s="207"/>
      <c r="H16" s="207"/>
      <c r="I16" s="205"/>
      <c r="J16" s="205"/>
      <c r="K16" s="205"/>
      <c r="L16" s="205"/>
      <c r="M16" s="205"/>
      <c r="N16" s="43"/>
      <c r="O16" s="15"/>
      <c r="P16" s="177" t="s">
        <v>54</v>
      </c>
      <c r="Q16" s="97"/>
      <c r="R16" s="97"/>
      <c r="S16" s="97"/>
      <c r="T16" s="37"/>
      <c r="U16" s="37"/>
      <c r="V16" s="15"/>
      <c r="W16" s="15"/>
    </row>
    <row r="17" spans="1:26" s="8" customFormat="1" ht="18" customHeight="1">
      <c r="A17" s="722" t="s">
        <v>117</v>
      </c>
      <c r="B17" s="723"/>
      <c r="C17" s="723"/>
      <c r="D17" s="723"/>
      <c r="E17" s="729"/>
      <c r="F17" s="204"/>
      <c r="G17" s="723" t="s">
        <v>118</v>
      </c>
      <c r="H17" s="723"/>
      <c r="I17" s="723"/>
      <c r="J17" s="723"/>
      <c r="K17" s="723"/>
      <c r="L17" s="723"/>
      <c r="M17" s="723"/>
      <c r="N17" s="724"/>
      <c r="O17" s="15"/>
      <c r="P17" s="177" t="s">
        <v>62</v>
      </c>
      <c r="Q17" s="97"/>
      <c r="R17" s="97"/>
      <c r="S17" s="97"/>
      <c r="T17" s="37"/>
      <c r="U17" s="37"/>
      <c r="V17" s="15"/>
      <c r="W17" s="15"/>
    </row>
    <row r="18" spans="1:26" s="8" customFormat="1" ht="7.5" customHeight="1">
      <c r="A18" s="44"/>
      <c r="B18" s="208"/>
      <c r="C18" s="202"/>
      <c r="D18" s="202"/>
      <c r="E18" s="139"/>
      <c r="F18" s="35"/>
      <c r="G18" s="151"/>
      <c r="H18" s="151"/>
      <c r="I18" s="136"/>
      <c r="J18" s="136"/>
      <c r="K18" s="136"/>
      <c r="L18" s="136"/>
      <c r="M18" s="136"/>
      <c r="N18" s="146"/>
      <c r="O18" s="15"/>
      <c r="P18" s="177" t="s">
        <v>93</v>
      </c>
      <c r="Q18" s="97"/>
      <c r="R18" s="97"/>
      <c r="S18" s="97"/>
      <c r="T18" s="37"/>
      <c r="U18" s="37"/>
      <c r="V18" s="15"/>
      <c r="W18" s="15"/>
    </row>
    <row r="19" spans="1:26" s="8" customFormat="1" ht="22.5" customHeight="1">
      <c r="A19" s="806" t="s">
        <v>135</v>
      </c>
      <c r="B19" s="203" t="s">
        <v>47</v>
      </c>
      <c r="C19" s="845" t="s">
        <v>48</v>
      </c>
      <c r="D19" s="846"/>
      <c r="E19" s="140"/>
      <c r="F19" s="140"/>
      <c r="G19" s="804" t="s">
        <v>135</v>
      </c>
      <c r="H19" s="804"/>
      <c r="I19" s="687"/>
      <c r="J19" s="739" t="s">
        <v>47</v>
      </c>
      <c r="K19" s="740"/>
      <c r="L19" s="733" t="s">
        <v>48</v>
      </c>
      <c r="M19" s="734"/>
      <c r="N19" s="735"/>
      <c r="O19" s="15"/>
      <c r="P19" s="177" t="s">
        <v>94</v>
      </c>
      <c r="Q19" s="97"/>
      <c r="R19" s="97"/>
      <c r="S19" s="97"/>
      <c r="T19" s="37"/>
      <c r="U19" s="37"/>
      <c r="V19" s="15"/>
      <c r="W19" s="15"/>
    </row>
    <row r="20" spans="1:26" s="8" customFormat="1" ht="22.5" customHeight="1">
      <c r="A20" s="807"/>
      <c r="B20" s="26">
        <v>0</v>
      </c>
      <c r="C20" s="774">
        <v>0</v>
      </c>
      <c r="D20" s="808"/>
      <c r="E20" s="141"/>
      <c r="F20" s="141"/>
      <c r="G20" s="687"/>
      <c r="H20" s="687"/>
      <c r="I20" s="687"/>
      <c r="J20" s="741">
        <v>0</v>
      </c>
      <c r="K20" s="742"/>
      <c r="L20" s="736">
        <v>0</v>
      </c>
      <c r="M20" s="737"/>
      <c r="N20" s="738"/>
      <c r="O20" s="15"/>
      <c r="P20" s="177" t="s">
        <v>96</v>
      </c>
      <c r="Q20" s="97"/>
      <c r="R20" s="97"/>
      <c r="S20" s="97"/>
      <c r="U20" s="37"/>
      <c r="V20" s="15"/>
      <c r="W20" s="15"/>
      <c r="Z20" s="29"/>
    </row>
    <row r="21" spans="1:26" s="8" customFormat="1" ht="10.5" customHeight="1">
      <c r="A21" s="46"/>
      <c r="B21" s="190"/>
      <c r="C21" s="190"/>
      <c r="D21" s="190"/>
      <c r="E21" s="142"/>
      <c r="F21" s="190"/>
      <c r="G21" s="145"/>
      <c r="H21" s="136"/>
      <c r="I21" s="136"/>
      <c r="J21" s="136"/>
      <c r="K21" s="136"/>
      <c r="L21" s="136"/>
      <c r="M21" s="136"/>
      <c r="N21" s="146"/>
      <c r="O21" s="15"/>
      <c r="P21" s="177" t="s">
        <v>60</v>
      </c>
      <c r="Q21" s="97"/>
      <c r="R21" s="97"/>
      <c r="S21" s="97"/>
      <c r="T21" s="37"/>
      <c r="U21" s="37"/>
      <c r="V21" s="15"/>
      <c r="W21" s="15"/>
    </row>
    <row r="22" spans="1:26" s="8" customFormat="1" ht="22.5" customHeight="1">
      <c r="A22" s="806" t="s">
        <v>136</v>
      </c>
      <c r="B22" s="203" t="s">
        <v>47</v>
      </c>
      <c r="C22" s="809" t="s">
        <v>48</v>
      </c>
      <c r="D22" s="809"/>
      <c r="E22" s="142"/>
      <c r="F22" s="142"/>
      <c r="G22" s="687" t="s">
        <v>136</v>
      </c>
      <c r="H22" s="687"/>
      <c r="I22" s="687"/>
      <c r="J22" s="739" t="s">
        <v>47</v>
      </c>
      <c r="K22" s="740"/>
      <c r="L22" s="733" t="s">
        <v>48</v>
      </c>
      <c r="M22" s="734"/>
      <c r="N22" s="735"/>
      <c r="O22" s="15"/>
      <c r="P22" s="8" t="s">
        <v>221</v>
      </c>
      <c r="Q22" s="97"/>
      <c r="R22" s="97"/>
      <c r="S22" s="97"/>
      <c r="T22" s="37"/>
      <c r="U22" s="37"/>
      <c r="V22" s="15"/>
      <c r="W22" s="15"/>
    </row>
    <row r="23" spans="1:26" s="8" customFormat="1" ht="22.5" customHeight="1">
      <c r="A23" s="807"/>
      <c r="B23" s="26">
        <v>0</v>
      </c>
      <c r="C23" s="774">
        <v>0</v>
      </c>
      <c r="D23" s="808"/>
      <c r="E23" s="142"/>
      <c r="F23" s="142"/>
      <c r="G23" s="687"/>
      <c r="H23" s="687"/>
      <c r="I23" s="687"/>
      <c r="J23" s="495">
        <v>0</v>
      </c>
      <c r="K23" s="496"/>
      <c r="L23" s="774">
        <v>0</v>
      </c>
      <c r="M23" s="775"/>
      <c r="N23" s="776"/>
      <c r="O23" s="15"/>
      <c r="P23" s="8" t="s">
        <v>147</v>
      </c>
      <c r="Q23" s="97"/>
      <c r="R23" s="97"/>
      <c r="S23" s="97"/>
      <c r="T23" s="37"/>
      <c r="U23" s="37"/>
      <c r="V23" s="15"/>
      <c r="W23" s="15"/>
    </row>
    <row r="24" spans="1:26" s="8" customFormat="1" ht="10.5" customHeight="1">
      <c r="A24" s="46"/>
      <c r="B24" s="190"/>
      <c r="C24" s="190"/>
      <c r="D24" s="190"/>
      <c r="E24" s="142"/>
      <c r="F24" s="190"/>
      <c r="G24" s="145"/>
      <c r="H24" s="136"/>
      <c r="I24" s="136"/>
      <c r="J24" s="136"/>
      <c r="K24" s="136"/>
      <c r="L24" s="136"/>
      <c r="M24" s="136"/>
      <c r="N24" s="146"/>
      <c r="O24" s="15"/>
      <c r="P24" s="177" t="s">
        <v>81</v>
      </c>
      <c r="Q24" s="97"/>
      <c r="R24" s="97"/>
      <c r="S24" s="97"/>
      <c r="T24" s="37"/>
      <c r="U24" s="37"/>
      <c r="V24" s="15"/>
      <c r="W24" s="15"/>
    </row>
    <row r="25" spans="1:26" s="8" customFormat="1" ht="30">
      <c r="A25" s="810" t="s">
        <v>133</v>
      </c>
      <c r="B25" s="49" t="s">
        <v>121</v>
      </c>
      <c r="C25" s="203" t="s">
        <v>8</v>
      </c>
      <c r="D25" s="203" t="s">
        <v>9</v>
      </c>
      <c r="E25" s="140"/>
      <c r="F25" s="140"/>
      <c r="G25" s="687" t="s">
        <v>133</v>
      </c>
      <c r="H25" s="687"/>
      <c r="I25" s="687"/>
      <c r="J25" s="49" t="s">
        <v>121</v>
      </c>
      <c r="K25" s="49" t="s">
        <v>8</v>
      </c>
      <c r="L25" s="49" t="s">
        <v>9</v>
      </c>
      <c r="M25" s="832" t="s">
        <v>116</v>
      </c>
      <c r="N25" s="833"/>
      <c r="O25" s="15"/>
      <c r="P25" s="97"/>
      <c r="Q25" s="97"/>
      <c r="R25" s="97"/>
      <c r="S25" s="97"/>
      <c r="T25" s="37"/>
      <c r="U25" s="37"/>
      <c r="V25" s="15"/>
      <c r="W25" s="15"/>
      <c r="Z25" s="29"/>
    </row>
    <row r="26" spans="1:26" s="8" customFormat="1" ht="22.5" customHeight="1">
      <c r="A26" s="810"/>
      <c r="B26" s="26">
        <v>0</v>
      </c>
      <c r="C26" s="149">
        <v>0</v>
      </c>
      <c r="D26" s="150">
        <v>0</v>
      </c>
      <c r="E26" s="140"/>
      <c r="F26" s="140"/>
      <c r="G26" s="777"/>
      <c r="H26" s="687"/>
      <c r="I26" s="687"/>
      <c r="J26" s="150">
        <v>0</v>
      </c>
      <c r="K26" s="150">
        <v>0</v>
      </c>
      <c r="L26" s="150">
        <v>0</v>
      </c>
      <c r="M26" s="495">
        <f>C28</f>
        <v>0</v>
      </c>
      <c r="N26" s="732"/>
      <c r="O26" s="15"/>
      <c r="P26" s="178" t="s">
        <v>122</v>
      </c>
      <c r="Q26" s="97"/>
      <c r="R26" s="97"/>
      <c r="S26" s="97"/>
      <c r="T26" s="37"/>
      <c r="U26" s="37"/>
      <c r="V26" s="15"/>
      <c r="W26" s="15"/>
    </row>
    <row r="27" spans="1:26" s="8" customFormat="1" ht="7.5" customHeight="1">
      <c r="A27" s="51"/>
      <c r="B27" s="37"/>
      <c r="C27" s="37"/>
      <c r="D27" s="37"/>
      <c r="E27" s="140"/>
      <c r="F27" s="37"/>
      <c r="G27" s="154"/>
      <c r="H27" s="136"/>
      <c r="I27" s="136"/>
      <c r="J27" s="136"/>
      <c r="K27" s="136"/>
      <c r="L27" s="136"/>
      <c r="M27" s="136"/>
      <c r="N27" s="146"/>
      <c r="O27" s="15"/>
      <c r="P27" s="178" t="s">
        <v>123</v>
      </c>
      <c r="Q27" s="97"/>
      <c r="R27" s="97"/>
      <c r="S27" s="97"/>
      <c r="T27" s="37"/>
      <c r="U27" s="37"/>
      <c r="V27" s="15"/>
      <c r="W27" s="15"/>
    </row>
    <row r="28" spans="1:26" s="8" customFormat="1" ht="22.5" customHeight="1">
      <c r="A28" s="811" t="s">
        <v>134</v>
      </c>
      <c r="B28" s="798"/>
      <c r="C28" s="605">
        <v>0</v>
      </c>
      <c r="D28" s="605"/>
      <c r="E28" s="140"/>
      <c r="F28" s="37"/>
      <c r="G28" s="805" t="s">
        <v>206</v>
      </c>
      <c r="H28" s="805"/>
      <c r="I28" s="805"/>
      <c r="J28" s="805"/>
      <c r="K28" s="805"/>
      <c r="L28" s="840">
        <v>0</v>
      </c>
      <c r="M28" s="840"/>
      <c r="N28" s="841"/>
      <c r="O28" s="15"/>
      <c r="P28" s="178" t="s">
        <v>124</v>
      </c>
      <c r="Q28" s="97"/>
      <c r="R28" s="97"/>
      <c r="S28" s="97"/>
      <c r="T28" s="37"/>
      <c r="U28" s="37"/>
      <c r="V28" s="15"/>
      <c r="W28" s="15"/>
    </row>
    <row r="29" spans="1:26" s="8" customFormat="1" ht="7.5" customHeight="1">
      <c r="A29" s="137"/>
      <c r="B29" s="138"/>
      <c r="C29" s="144"/>
      <c r="D29" s="144"/>
      <c r="E29" s="140"/>
      <c r="F29" s="37"/>
      <c r="G29" s="151"/>
      <c r="H29" s="136"/>
      <c r="I29" s="136"/>
      <c r="J29" s="136"/>
      <c r="K29" s="136"/>
      <c r="L29" s="136"/>
      <c r="M29" s="136"/>
      <c r="N29" s="146"/>
      <c r="O29" s="15"/>
      <c r="P29" s="232" t="s">
        <v>127</v>
      </c>
      <c r="Q29" s="97"/>
      <c r="R29" s="97"/>
      <c r="S29" s="97"/>
      <c r="T29" s="37"/>
      <c r="U29" s="37"/>
      <c r="V29" s="15"/>
      <c r="W29" s="15"/>
    </row>
    <row r="30" spans="1:26" s="8" customFormat="1" ht="29.25" customHeight="1">
      <c r="A30" s="727" t="s">
        <v>145</v>
      </c>
      <c r="B30" s="687"/>
      <c r="C30" s="842" t="s">
        <v>142</v>
      </c>
      <c r="D30" s="842"/>
      <c r="E30" s="140"/>
      <c r="F30" s="37"/>
      <c r="G30" s="684" t="s">
        <v>144</v>
      </c>
      <c r="H30" s="685"/>
      <c r="I30" s="685"/>
      <c r="J30" s="685"/>
      <c r="K30" s="188"/>
      <c r="L30" s="189"/>
      <c r="M30" s="843" t="s">
        <v>143</v>
      </c>
      <c r="N30" s="844"/>
      <c r="O30" s="15"/>
      <c r="P30" s="178" t="s">
        <v>128</v>
      </c>
      <c r="Q30" s="97"/>
      <c r="R30" s="97"/>
      <c r="S30" s="97"/>
      <c r="T30" s="37"/>
      <c r="U30" s="37"/>
      <c r="V30" s="15"/>
      <c r="W30" s="15"/>
    </row>
    <row r="31" spans="1:26" s="8" customFormat="1" ht="7.5" customHeight="1">
      <c r="A31" s="137"/>
      <c r="B31" s="138"/>
      <c r="C31" s="167"/>
      <c r="D31" s="167"/>
      <c r="E31" s="140"/>
      <c r="F31" s="37"/>
      <c r="G31" s="153"/>
      <c r="H31" s="138"/>
      <c r="I31" s="138"/>
      <c r="J31" s="138"/>
      <c r="K31" s="138"/>
      <c r="L31" s="167"/>
      <c r="M31" s="167"/>
      <c r="N31" s="168"/>
      <c r="O31" s="15"/>
      <c r="P31" s="178" t="s">
        <v>125</v>
      </c>
      <c r="Q31" s="97"/>
      <c r="R31" s="97"/>
      <c r="S31" s="97"/>
      <c r="T31" s="37"/>
      <c r="U31" s="37"/>
      <c r="V31" s="15"/>
      <c r="W31" s="15"/>
    </row>
    <row r="32" spans="1:26" s="8" customFormat="1" ht="22.5" customHeight="1">
      <c r="A32" s="137"/>
      <c r="B32" s="138"/>
      <c r="C32" s="167"/>
      <c r="D32" s="167"/>
      <c r="E32" s="140"/>
      <c r="F32" s="140"/>
      <c r="G32" s="797" t="s">
        <v>137</v>
      </c>
      <c r="H32" s="798"/>
      <c r="I32" s="798"/>
      <c r="J32" s="798"/>
      <c r="K32" s="798"/>
      <c r="L32" s="743">
        <f>M26+L28</f>
        <v>0</v>
      </c>
      <c r="M32" s="743"/>
      <c r="N32" s="744"/>
      <c r="O32" s="15"/>
      <c r="P32" s="232" t="s">
        <v>126</v>
      </c>
      <c r="Q32" s="97"/>
      <c r="R32" s="97"/>
      <c r="S32" s="97"/>
      <c r="T32" s="37"/>
      <c r="U32" s="37"/>
      <c r="V32" s="15"/>
      <c r="W32" s="15"/>
    </row>
    <row r="33" spans="1:23" s="8" customFormat="1" ht="7.5" customHeight="1">
      <c r="A33" s="137"/>
      <c r="B33" s="138"/>
      <c r="C33" s="144"/>
      <c r="D33" s="144"/>
      <c r="E33" s="140"/>
      <c r="F33" s="37"/>
      <c r="G33" s="152"/>
      <c r="H33" s="136"/>
      <c r="I33" s="136"/>
      <c r="J33" s="136"/>
      <c r="K33" s="136"/>
      <c r="L33" s="136"/>
      <c r="M33" s="136"/>
      <c r="N33" s="146"/>
      <c r="O33" s="15"/>
      <c r="P33" s="177" t="s">
        <v>81</v>
      </c>
      <c r="Q33" s="97"/>
      <c r="R33" s="97"/>
      <c r="S33" s="97"/>
      <c r="T33" s="37"/>
      <c r="U33" s="37"/>
      <c r="V33" s="15"/>
      <c r="W33" s="15"/>
    </row>
    <row r="34" spans="1:23" s="8" customFormat="1" ht="31.5" customHeight="1">
      <c r="A34" s="725" t="s">
        <v>73</v>
      </c>
      <c r="B34" s="726"/>
      <c r="C34" s="726"/>
      <c r="D34" s="726"/>
      <c r="E34" s="140"/>
      <c r="F34" s="37"/>
      <c r="G34" s="745" t="s">
        <v>73</v>
      </c>
      <c r="H34" s="746"/>
      <c r="I34" s="746"/>
      <c r="J34" s="746"/>
      <c r="K34" s="746"/>
      <c r="L34" s="746"/>
      <c r="M34" s="746"/>
      <c r="N34" s="747"/>
      <c r="O34" s="15"/>
      <c r="P34" s="97"/>
      <c r="Q34" s="97"/>
      <c r="R34" s="97"/>
      <c r="S34" s="97"/>
      <c r="T34" s="37"/>
      <c r="U34" s="37"/>
      <c r="V34" s="15"/>
      <c r="W34" s="15"/>
    </row>
    <row r="35" spans="1:23" s="8" customFormat="1" ht="22.5" customHeight="1">
      <c r="A35" s="830">
        <f>(B20+B23)-B26-C26-D26-C28</f>
        <v>0</v>
      </c>
      <c r="B35" s="765"/>
      <c r="C35" s="765"/>
      <c r="D35" s="831"/>
      <c r="E35" s="140"/>
      <c r="F35" s="140"/>
      <c r="G35" s="764">
        <f>(J20+J23)-J26-K26-L26-M26-L28</f>
        <v>0</v>
      </c>
      <c r="H35" s="765"/>
      <c r="I35" s="765"/>
      <c r="J35" s="765"/>
      <c r="K35" s="765"/>
      <c r="L35" s="765"/>
      <c r="M35" s="765"/>
      <c r="N35" s="766"/>
      <c r="O35" s="15"/>
      <c r="P35" s="178" t="s">
        <v>122</v>
      </c>
      <c r="Q35" s="97"/>
      <c r="R35" s="97"/>
      <c r="S35" s="97"/>
      <c r="T35" s="37"/>
      <c r="U35" s="37"/>
      <c r="V35" s="15"/>
      <c r="W35" s="15"/>
    </row>
    <row r="36" spans="1:23" s="8" customFormat="1" ht="7.5" customHeight="1" thickBot="1">
      <c r="A36" s="41"/>
      <c r="B36" s="42"/>
      <c r="C36" s="42"/>
      <c r="D36" s="42"/>
      <c r="E36" s="143"/>
      <c r="F36" s="205"/>
      <c r="G36" s="147"/>
      <c r="H36" s="147"/>
      <c r="I36" s="147"/>
      <c r="J36" s="147"/>
      <c r="K36" s="147"/>
      <c r="L36" s="147"/>
      <c r="M36" s="147"/>
      <c r="N36" s="148"/>
      <c r="O36" s="15"/>
      <c r="P36" s="232" t="s">
        <v>123</v>
      </c>
      <c r="Q36" s="97"/>
      <c r="R36" s="97"/>
      <c r="S36" s="97"/>
      <c r="T36" s="37"/>
      <c r="U36" s="37"/>
      <c r="V36" s="15"/>
      <c r="W36" s="15"/>
    </row>
    <row r="37" spans="1:23" s="5" customFormat="1" ht="18" customHeight="1">
      <c r="A37" s="722" t="s">
        <v>115</v>
      </c>
      <c r="B37" s="723"/>
      <c r="C37" s="52"/>
      <c r="D37" s="52"/>
      <c r="E37" s="53"/>
      <c r="F37" s="53"/>
      <c r="G37" s="32"/>
      <c r="H37" s="53"/>
      <c r="I37" s="53"/>
      <c r="J37" s="53"/>
      <c r="K37" s="53"/>
      <c r="L37" s="53"/>
      <c r="M37" s="53"/>
      <c r="N37" s="54"/>
      <c r="O37" s="6"/>
      <c r="P37" s="178" t="s">
        <v>124</v>
      </c>
      <c r="Q37" s="180"/>
      <c r="R37" s="180"/>
      <c r="S37" s="180"/>
      <c r="T37" s="31"/>
      <c r="U37" s="31"/>
      <c r="V37" s="6"/>
      <c r="W37" s="6"/>
    </row>
    <row r="38" spans="1:23" s="5" customFormat="1" ht="7.5" customHeight="1">
      <c r="A38" s="55"/>
      <c r="B38" s="202"/>
      <c r="C38" s="202"/>
      <c r="D38" s="202"/>
      <c r="E38" s="32"/>
      <c r="F38" s="32"/>
      <c r="G38" s="32"/>
      <c r="H38" s="32"/>
      <c r="I38" s="32"/>
      <c r="J38" s="32"/>
      <c r="K38" s="32"/>
      <c r="L38" s="32"/>
      <c r="M38" s="32"/>
      <c r="N38" s="47"/>
      <c r="O38" s="6"/>
      <c r="P38" s="179" t="s">
        <v>127</v>
      </c>
      <c r="Q38" s="180"/>
      <c r="R38" s="180"/>
      <c r="S38" s="180"/>
      <c r="T38" s="31"/>
      <c r="U38" s="31"/>
      <c r="V38" s="6"/>
      <c r="W38" s="6"/>
    </row>
    <row r="39" spans="1:23" s="5" customFormat="1" ht="23.25" customHeight="1">
      <c r="A39" s="56" t="s">
        <v>52</v>
      </c>
      <c r="B39" s="57"/>
      <c r="C39" s="165"/>
      <c r="D39" s="165"/>
      <c r="E39" s="834" t="s">
        <v>68</v>
      </c>
      <c r="F39" s="834"/>
      <c r="G39" s="834"/>
      <c r="H39" s="834"/>
      <c r="I39" s="834"/>
      <c r="J39" s="834"/>
      <c r="K39" s="838"/>
      <c r="L39" s="838"/>
      <c r="M39" s="838"/>
      <c r="N39" s="839"/>
      <c r="O39" s="6"/>
      <c r="P39" s="179" t="s">
        <v>128</v>
      </c>
      <c r="Q39" s="180"/>
      <c r="R39" s="180"/>
      <c r="S39" s="180"/>
      <c r="T39" s="31"/>
      <c r="U39" s="31"/>
      <c r="V39" s="6"/>
      <c r="W39" s="6"/>
    </row>
    <row r="40" spans="1:23" s="5" customFormat="1" ht="31.5" customHeight="1">
      <c r="A40" s="689" t="s">
        <v>161</v>
      </c>
      <c r="B40" s="686"/>
      <c r="C40" s="163"/>
      <c r="D40" s="162"/>
      <c r="E40" s="800" t="s">
        <v>212</v>
      </c>
      <c r="F40" s="449"/>
      <c r="G40" s="449"/>
      <c r="H40" s="449"/>
      <c r="I40" s="449"/>
      <c r="J40" s="449"/>
      <c r="K40" s="449"/>
      <c r="L40" s="449"/>
      <c r="M40" s="449"/>
      <c r="N40" s="801"/>
      <c r="O40" s="6"/>
      <c r="P40" s="179" t="s">
        <v>125</v>
      </c>
      <c r="Q40" s="180"/>
      <c r="R40" s="180"/>
      <c r="S40" s="180"/>
      <c r="T40" s="31"/>
      <c r="U40" s="31"/>
      <c r="V40" s="6"/>
      <c r="W40" s="6"/>
    </row>
    <row r="41" spans="1:23" s="5" customFormat="1" ht="31.5" customHeight="1">
      <c r="A41" s="689" t="s">
        <v>162</v>
      </c>
      <c r="B41" s="686"/>
      <c r="C41" s="27"/>
      <c r="D41" s="60"/>
      <c r="E41" s="449"/>
      <c r="F41" s="449"/>
      <c r="G41" s="449"/>
      <c r="H41" s="449"/>
      <c r="I41" s="449"/>
      <c r="J41" s="449"/>
      <c r="K41" s="449"/>
      <c r="L41" s="449"/>
      <c r="M41" s="449"/>
      <c r="N41" s="801"/>
      <c r="O41" s="6"/>
      <c r="P41" s="233" t="s">
        <v>126</v>
      </c>
      <c r="Q41" s="180"/>
      <c r="R41" s="180"/>
      <c r="S41" s="180"/>
      <c r="T41" s="6"/>
      <c r="U41" s="6"/>
      <c r="V41" s="6"/>
      <c r="W41" s="6"/>
    </row>
    <row r="42" spans="1:23" s="9" customFormat="1" ht="29.25" customHeight="1">
      <c r="A42" s="727" t="s">
        <v>23</v>
      </c>
      <c r="B42" s="687"/>
      <c r="C42" s="157"/>
      <c r="D42" s="161"/>
      <c r="E42" s="802"/>
      <c r="F42" s="802"/>
      <c r="G42" s="802"/>
      <c r="H42" s="802"/>
      <c r="I42" s="802"/>
      <c r="J42" s="802"/>
      <c r="K42" s="802"/>
      <c r="L42" s="802"/>
      <c r="M42" s="802"/>
      <c r="N42" s="803"/>
      <c r="O42" s="7"/>
      <c r="P42" s="179" t="s">
        <v>81</v>
      </c>
      <c r="Q42" s="7"/>
      <c r="R42" s="7"/>
      <c r="S42" s="7"/>
      <c r="T42" s="7"/>
      <c r="U42" s="7"/>
      <c r="V42" s="7"/>
      <c r="W42" s="7"/>
    </row>
    <row r="43" spans="1:23" s="9" customFormat="1" ht="7.5" customHeight="1">
      <c r="A43" s="155"/>
      <c r="B43" s="206"/>
      <c r="C43" s="169"/>
      <c r="D43" s="60"/>
      <c r="E43" s="159"/>
      <c r="F43" s="159"/>
      <c r="G43" s="164"/>
      <c r="H43" s="164"/>
      <c r="I43" s="164"/>
      <c r="J43" s="164"/>
      <c r="K43" s="164"/>
      <c r="L43" s="169"/>
      <c r="M43" s="159"/>
      <c r="N43" s="160"/>
      <c r="O43" s="7"/>
      <c r="P43" s="166"/>
      <c r="Q43" s="7"/>
      <c r="R43" s="7"/>
      <c r="S43" s="7"/>
      <c r="T43" s="7"/>
      <c r="U43" s="7"/>
      <c r="V43" s="7"/>
      <c r="W43" s="7"/>
    </row>
    <row r="44" spans="1:23" s="9" customFormat="1" ht="36" customHeight="1">
      <c r="A44" s="155"/>
      <c r="B44" s="784" t="s">
        <v>184</v>
      </c>
      <c r="C44" s="784"/>
      <c r="D44" s="784"/>
      <c r="E44" s="784"/>
      <c r="F44" s="784"/>
      <c r="G44" s="784"/>
      <c r="H44" s="784"/>
      <c r="I44" s="784"/>
      <c r="J44" s="784"/>
      <c r="K44" s="784"/>
      <c r="L44" s="784"/>
      <c r="M44" s="784"/>
      <c r="N44" s="785"/>
      <c r="O44" s="7"/>
      <c r="P44" s="166"/>
      <c r="Q44" s="7"/>
      <c r="R44" s="7"/>
      <c r="S44" s="7"/>
      <c r="T44" s="7"/>
      <c r="U44" s="7"/>
      <c r="V44" s="7"/>
      <c r="W44" s="7"/>
    </row>
    <row r="45" spans="1:23" s="5" customFormat="1" ht="39.75" customHeight="1">
      <c r="A45" s="156"/>
      <c r="B45" s="786" t="s">
        <v>183</v>
      </c>
      <c r="C45" s="786"/>
      <c r="D45" s="786"/>
      <c r="E45" s="786"/>
      <c r="F45" s="786"/>
      <c r="G45" s="786"/>
      <c r="H45" s="786"/>
      <c r="I45" s="786"/>
      <c r="J45" s="786"/>
      <c r="K45" s="786"/>
      <c r="L45" s="786"/>
      <c r="M45" s="786"/>
      <c r="N45" s="787"/>
      <c r="O45" s="6"/>
      <c r="P45" s="6"/>
      <c r="Q45" s="6"/>
      <c r="R45" s="6"/>
      <c r="S45" s="6"/>
      <c r="T45" s="6"/>
      <c r="U45" s="6"/>
      <c r="V45" s="6"/>
      <c r="W45" s="6"/>
    </row>
    <row r="46" spans="1:23" s="8" customFormat="1" ht="21" customHeight="1">
      <c r="A46" s="788"/>
      <c r="B46" s="789"/>
      <c r="C46" s="789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790"/>
      <c r="O46" s="15"/>
      <c r="P46" s="15"/>
      <c r="Q46" s="15"/>
      <c r="R46" s="15"/>
      <c r="S46" s="15"/>
      <c r="T46" s="15"/>
      <c r="U46" s="15"/>
      <c r="V46" s="15"/>
      <c r="W46" s="15"/>
    </row>
    <row r="47" spans="1:23" s="8" customFormat="1" ht="24" customHeight="1">
      <c r="A47" s="791"/>
      <c r="B47" s="789"/>
      <c r="C47" s="789"/>
      <c r="D47" s="789"/>
      <c r="E47" s="789"/>
      <c r="F47" s="789"/>
      <c r="G47" s="789"/>
      <c r="H47" s="789"/>
      <c r="I47" s="789"/>
      <c r="J47" s="789"/>
      <c r="K47" s="789"/>
      <c r="L47" s="789"/>
      <c r="M47" s="789"/>
      <c r="N47" s="790"/>
      <c r="O47" s="15"/>
      <c r="P47" s="15"/>
      <c r="Q47" s="15"/>
      <c r="R47" s="15"/>
      <c r="S47" s="15"/>
      <c r="T47" s="15"/>
      <c r="U47" s="15"/>
      <c r="V47" s="15"/>
      <c r="W47" s="15"/>
    </row>
    <row r="48" spans="1:23" s="8" customFormat="1" ht="39.75" customHeight="1">
      <c r="A48" s="791"/>
      <c r="B48" s="789"/>
      <c r="C48" s="789"/>
      <c r="D48" s="789"/>
      <c r="E48" s="789"/>
      <c r="F48" s="789"/>
      <c r="G48" s="789"/>
      <c r="H48" s="789"/>
      <c r="I48" s="789"/>
      <c r="J48" s="789"/>
      <c r="K48" s="789"/>
      <c r="L48" s="789"/>
      <c r="M48" s="789"/>
      <c r="N48" s="790"/>
      <c r="O48" s="15"/>
      <c r="P48" s="15"/>
      <c r="Q48" s="16"/>
      <c r="R48" s="15"/>
      <c r="S48" s="15"/>
      <c r="T48" s="15"/>
      <c r="U48" s="17"/>
      <c r="V48" s="15"/>
      <c r="W48" s="15"/>
    </row>
    <row r="49" spans="1:23" s="8" customFormat="1" ht="33" customHeight="1">
      <c r="A49" s="791"/>
      <c r="B49" s="789"/>
      <c r="C49" s="789"/>
      <c r="D49" s="789"/>
      <c r="E49" s="789"/>
      <c r="F49" s="789"/>
      <c r="G49" s="789"/>
      <c r="H49" s="789"/>
      <c r="I49" s="789"/>
      <c r="J49" s="789"/>
      <c r="K49" s="789"/>
      <c r="L49" s="789"/>
      <c r="M49" s="789"/>
      <c r="N49" s="790"/>
      <c r="O49" s="15"/>
      <c r="P49" s="15"/>
      <c r="Q49" s="16"/>
      <c r="R49" s="15"/>
      <c r="S49" s="15"/>
      <c r="T49" s="15"/>
      <c r="U49" s="15"/>
      <c r="V49" s="15"/>
      <c r="W49" s="15"/>
    </row>
    <row r="50" spans="1:23" s="8" customFormat="1" ht="72" customHeight="1">
      <c r="A50" s="792"/>
      <c r="B50" s="793"/>
      <c r="C50" s="793"/>
      <c r="D50" s="793"/>
      <c r="E50" s="793"/>
      <c r="F50" s="793"/>
      <c r="G50" s="793"/>
      <c r="H50" s="793"/>
      <c r="I50" s="793"/>
      <c r="J50" s="793"/>
      <c r="K50" s="793"/>
      <c r="L50" s="793"/>
      <c r="M50" s="793"/>
      <c r="N50" s="794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8" customFormat="1" ht="7.5" customHeight="1" thickBot="1">
      <c r="A51" s="795"/>
      <c r="B51" s="796"/>
      <c r="C51" s="796"/>
      <c r="D51" s="796"/>
      <c r="E51" s="796"/>
      <c r="F51" s="796"/>
      <c r="G51" s="796"/>
      <c r="H51" s="796"/>
      <c r="I51" s="796"/>
      <c r="J51" s="796"/>
      <c r="K51" s="796"/>
      <c r="L51" s="796"/>
      <c r="M51" s="796"/>
      <c r="N51" s="62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8" customFormat="1" ht="16.5" customHeight="1" thickBot="1">
      <c r="A52" s="69" t="s">
        <v>37</v>
      </c>
      <c r="B52" s="70"/>
      <c r="C52" s="70"/>
      <c r="D52" s="34"/>
      <c r="E52" s="34"/>
      <c r="F52" s="34"/>
      <c r="G52" s="34"/>
      <c r="H52" s="34"/>
      <c r="I52" s="34"/>
      <c r="J52" s="34"/>
      <c r="K52" s="34"/>
      <c r="L52" s="778" t="s">
        <v>130</v>
      </c>
      <c r="M52" s="779"/>
      <c r="N52" s="780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8" customFormat="1" ht="30.75" customHeight="1">
      <c r="A53" s="51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835"/>
      <c r="M53" s="836"/>
      <c r="N53" s="837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8" customFormat="1" ht="30.75" customHeight="1">
      <c r="A54" s="792"/>
      <c r="B54" s="793"/>
      <c r="C54" s="37"/>
      <c r="D54" s="812"/>
      <c r="E54" s="812"/>
      <c r="F54" s="812"/>
      <c r="G54" s="812"/>
      <c r="H54" s="812"/>
      <c r="I54" s="812"/>
      <c r="J54" s="812"/>
      <c r="K54" s="813"/>
      <c r="L54" s="170"/>
      <c r="M54" s="171"/>
      <c r="N54" s="172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8" customFormat="1" ht="31.5" customHeight="1" thickBot="1">
      <c r="A55" s="748" t="s">
        <v>4</v>
      </c>
      <c r="B55" s="749"/>
      <c r="C55" s="64"/>
      <c r="D55" s="756" t="s">
        <v>35</v>
      </c>
      <c r="E55" s="756"/>
      <c r="F55" s="756"/>
      <c r="G55" s="756"/>
      <c r="H55" s="756"/>
      <c r="I55" s="756"/>
      <c r="J55" s="756"/>
      <c r="K55" s="757"/>
      <c r="L55" s="173"/>
      <c r="M55" s="174"/>
      <c r="N55" s="175"/>
      <c r="O55" s="15"/>
      <c r="P55" s="15"/>
      <c r="Q55" s="15"/>
      <c r="R55" s="15"/>
      <c r="S55" s="15"/>
      <c r="T55" s="15"/>
      <c r="U55" s="15"/>
      <c r="V55" s="15"/>
      <c r="W55" s="15"/>
    </row>
  </sheetData>
  <sheetProtection algorithmName="SHA-512" hashValue="yWAq0nDezzaU1+8IcsCvvcFTnmciwaI/4AJDVBohSVa1whpVNxGolwHGTb3+wk2TwEHdGIYTV+ukJX21QDpiHQ==" saltValue="yzDCuLn6mzoQd399R7HrFQ==" spinCount="100000" sheet="1" selectLockedCells="1"/>
  <mergeCells count="73">
    <mergeCell ref="D54:K54"/>
    <mergeCell ref="D55:K55"/>
    <mergeCell ref="A54:B54"/>
    <mergeCell ref="K2:L2"/>
    <mergeCell ref="M2:N2"/>
    <mergeCell ref="A3:B3"/>
    <mergeCell ref="A5:B5"/>
    <mergeCell ref="A6:B7"/>
    <mergeCell ref="C6:N6"/>
    <mergeCell ref="C7:N7"/>
    <mergeCell ref="A8:B9"/>
    <mergeCell ref="I10:J10"/>
    <mergeCell ref="A11:N11"/>
    <mergeCell ref="A13:B13"/>
    <mergeCell ref="C13:N13"/>
    <mergeCell ref="L8:N8"/>
    <mergeCell ref="L9:N9"/>
    <mergeCell ref="C8:K8"/>
    <mergeCell ref="C9:K9"/>
    <mergeCell ref="A14:B14"/>
    <mergeCell ref="C14:N14"/>
    <mergeCell ref="A15:B15"/>
    <mergeCell ref="C15:N15"/>
    <mergeCell ref="A17:E17"/>
    <mergeCell ref="G17:N17"/>
    <mergeCell ref="A19:A20"/>
    <mergeCell ref="C19:D19"/>
    <mergeCell ref="G19:I20"/>
    <mergeCell ref="J19:K19"/>
    <mergeCell ref="L19:N19"/>
    <mergeCell ref="C20:D20"/>
    <mergeCell ref="J20:K20"/>
    <mergeCell ref="L20:N20"/>
    <mergeCell ref="J22:K22"/>
    <mergeCell ref="L22:N22"/>
    <mergeCell ref="C23:D23"/>
    <mergeCell ref="J23:K23"/>
    <mergeCell ref="L23:N23"/>
    <mergeCell ref="A25:A26"/>
    <mergeCell ref="G25:I26"/>
    <mergeCell ref="A22:A23"/>
    <mergeCell ref="C22:D22"/>
    <mergeCell ref="G22:I23"/>
    <mergeCell ref="A37:B37"/>
    <mergeCell ref="A28:B28"/>
    <mergeCell ref="C28:D28"/>
    <mergeCell ref="G28:K28"/>
    <mergeCell ref="L28:N28"/>
    <mergeCell ref="A30:B30"/>
    <mergeCell ref="C30:D30"/>
    <mergeCell ref="L32:N32"/>
    <mergeCell ref="A34:D34"/>
    <mergeCell ref="G34:N34"/>
    <mergeCell ref="A35:D35"/>
    <mergeCell ref="G35:N35"/>
    <mergeCell ref="G30:J30"/>
    <mergeCell ref="M30:N30"/>
    <mergeCell ref="M25:N25"/>
    <mergeCell ref="M26:N26"/>
    <mergeCell ref="E39:J39"/>
    <mergeCell ref="A55:B55"/>
    <mergeCell ref="B44:N44"/>
    <mergeCell ref="B45:N45"/>
    <mergeCell ref="A46:N50"/>
    <mergeCell ref="A51:M51"/>
    <mergeCell ref="L52:N52"/>
    <mergeCell ref="L53:N53"/>
    <mergeCell ref="K39:N39"/>
    <mergeCell ref="A40:B40"/>
    <mergeCell ref="E40:N42"/>
    <mergeCell ref="A41:B41"/>
    <mergeCell ref="A42:B42"/>
    <mergeCell ref="G32:K32"/>
  </mergeCells>
  <conditionalFormatting sqref="A35">
    <cfRule type="cellIs" dxfId="24" priority="6" stopIfTrue="1" operator="greaterThanOrEqual">
      <formula>$B$20+$B$23</formula>
    </cfRule>
  </conditionalFormatting>
  <conditionalFormatting sqref="G35">
    <cfRule type="cellIs" dxfId="23" priority="5" stopIfTrue="1" operator="greaterThanOrEqual">
      <formula>$J$20+$J$23</formula>
    </cfRule>
  </conditionalFormatting>
  <conditionalFormatting sqref="C41">
    <cfRule type="cellIs" dxfId="22" priority="3" operator="lessThan">
      <formula>$C$40</formula>
    </cfRule>
  </conditionalFormatting>
  <conditionalFormatting sqref="C40">
    <cfRule type="cellIs" dxfId="21" priority="2" operator="lessThan">
      <formula>43101</formula>
    </cfRule>
  </conditionalFormatting>
  <conditionalFormatting sqref="C42">
    <cfRule type="cellIs" dxfId="20" priority="1" operator="greaterThan">
      <formula>45473</formula>
    </cfRule>
  </conditionalFormatting>
  <printOptions horizontalCentered="1"/>
  <pageMargins left="0.78740157480314965" right="0.59055118110236227" top="0.84880952380952379" bottom="0.39370078740157483" header="0.31496062992125984" footer="0.31496062992125984"/>
  <pageSetup paperSize="9" scale="31" fitToHeight="0" orientation="portrait" r:id="rId1"/>
  <headerFooter alignWithMargins="0">
    <oddHeader xml:space="preserve">&amp;C&amp;"-,Fett"&amp;18Antrag auf Aufstockung nach dem 
Landesinvestitionsprogramm "Kinderbetreuung" 2021 - 2023 &amp;16
&amp;17Einzelantrag je Maßnahme&amp;18
&amp;R
</oddHeader>
  </headerFooter>
  <drawing r:id="rId2"/>
  <legacyDrawing r:id="rId3"/>
  <controls>
    <mc:AlternateContent xmlns:mc="http://schemas.openxmlformats.org/markup-compatibility/2006">
      <mc:Choice Requires="x14">
        <control shapeId="129053" r:id="rId4" name="ComboBox1">
          <controlPr defaultSize="0" autoLine="0" autoPict="0" listFillRange="R4:R7" r:id="rId5">
            <anchor moveWithCells="1">
              <from>
                <xdr:col>0</xdr:col>
                <xdr:colOff>1247775</xdr:colOff>
                <xdr:row>3</xdr:row>
                <xdr:rowOff>66675</xdr:rowOff>
              </from>
              <to>
                <xdr:col>3</xdr:col>
                <xdr:colOff>447675</xdr:colOff>
                <xdr:row>4</xdr:row>
                <xdr:rowOff>285750</xdr:rowOff>
              </to>
            </anchor>
          </controlPr>
        </control>
      </mc:Choice>
      <mc:Fallback>
        <control shapeId="129053" r:id="rId4" name="ComboBox1"/>
      </mc:Fallback>
    </mc:AlternateContent>
    <mc:AlternateContent xmlns:mc="http://schemas.openxmlformats.org/markup-compatibility/2006">
      <mc:Choice Requires="x14">
        <control shapeId="129054" r:id="rId6" name="ComboBox2">
          <controlPr defaultSize="0" autoLine="0" listFillRange="P13:P24" r:id="rId7">
            <anchor moveWithCells="1">
              <from>
                <xdr:col>0</xdr:col>
                <xdr:colOff>1323975</xdr:colOff>
                <xdr:row>38</xdr:row>
                <xdr:rowOff>0</xdr:rowOff>
              </from>
              <to>
                <xdr:col>3</xdr:col>
                <xdr:colOff>1104900</xdr:colOff>
                <xdr:row>39</xdr:row>
                <xdr:rowOff>0</xdr:rowOff>
              </to>
            </anchor>
          </controlPr>
        </control>
      </mc:Choice>
      <mc:Fallback>
        <control shapeId="129054" r:id="rId6" name="ComboBox2"/>
      </mc:Fallback>
    </mc:AlternateContent>
    <mc:AlternateContent xmlns:mc="http://schemas.openxmlformats.org/markup-compatibility/2006">
      <mc:Choice Requires="x14">
        <control shapeId="129055" r:id="rId8" name="ComboBox3">
          <controlPr defaultSize="0" autoLine="0" listFillRange="P3:P9" r:id="rId9">
            <anchor moveWithCells="1">
              <from>
                <xdr:col>9</xdr:col>
                <xdr:colOff>180975</xdr:colOff>
                <xdr:row>38</xdr:row>
                <xdr:rowOff>0</xdr:rowOff>
              </from>
              <to>
                <xdr:col>13</xdr:col>
                <xdr:colOff>190500</xdr:colOff>
                <xdr:row>38</xdr:row>
                <xdr:rowOff>285750</xdr:rowOff>
              </to>
            </anchor>
          </controlPr>
        </control>
      </mc:Choice>
      <mc:Fallback>
        <control shapeId="129055" r:id="rId8" name="ComboBox3"/>
      </mc:Fallback>
    </mc:AlternateContent>
    <mc:AlternateContent xmlns:mc="http://schemas.openxmlformats.org/markup-compatibility/2006">
      <mc:Choice Requires="x14">
        <control shapeId="129056" r:id="rId10" name="ComboBox4">
          <controlPr defaultSize="0" autoLine="0" listFillRange="P34:P42" r:id="rId11">
            <anchor moveWithCells="1">
              <from>
                <xdr:col>9</xdr:col>
                <xdr:colOff>1085850</xdr:colOff>
                <xdr:row>29</xdr:row>
                <xdr:rowOff>0</xdr:rowOff>
              </from>
              <to>
                <xdr:col>12</xdr:col>
                <xdr:colOff>285750</xdr:colOff>
                <xdr:row>30</xdr:row>
                <xdr:rowOff>0</xdr:rowOff>
              </to>
            </anchor>
          </controlPr>
        </control>
      </mc:Choice>
      <mc:Fallback>
        <control shapeId="129056" r:id="rId10" name="ComboBox4"/>
      </mc:Fallback>
    </mc:AlternateContent>
    <mc:AlternateContent xmlns:mc="http://schemas.openxmlformats.org/markup-compatibility/2006">
      <mc:Choice Requires="x14">
        <control shapeId="129057" r:id="rId12" name="ComboBox5">
          <controlPr defaultSize="0" autoLine="0" listFillRange="P26:P33" r:id="rId13">
            <anchor moveWithCells="1">
              <from>
                <xdr:col>1</xdr:col>
                <xdr:colOff>285750</xdr:colOff>
                <xdr:row>29</xdr:row>
                <xdr:rowOff>9525</xdr:rowOff>
              </from>
              <to>
                <xdr:col>2</xdr:col>
                <xdr:colOff>1181100</xdr:colOff>
                <xdr:row>30</xdr:row>
                <xdr:rowOff>0</xdr:rowOff>
              </to>
            </anchor>
          </controlPr>
        </control>
      </mc:Choice>
      <mc:Fallback>
        <control shapeId="129057" r:id="rId12" name="ComboBox5"/>
      </mc:Fallback>
    </mc:AlternateContent>
    <mc:AlternateContent xmlns:mc="http://schemas.openxmlformats.org/markup-compatibility/2006">
      <mc:Choice Requires="x14">
        <control shapeId="129029" r:id="rId14" name="Check Box 5">
          <controlPr locked="0" defaultSize="0" autoFill="0" autoLine="0" autoPict="0">
            <anchor moveWithCells="1">
              <from>
                <xdr:col>0</xdr:col>
                <xdr:colOff>847725</xdr:colOff>
                <xdr:row>43</xdr:row>
                <xdr:rowOff>0</xdr:rowOff>
              </from>
              <to>
                <xdr:col>0</xdr:col>
                <xdr:colOff>1419225</xdr:colOff>
                <xdr:row>43</xdr:row>
                <xdr:rowOff>419100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030" r:id="rId15" name="Check Box 6">
          <controlPr locked="0" defaultSize="0" autoFill="0" autoLine="0" autoPict="0">
            <anchor moveWithCells="1">
              <from>
                <xdr:col>0</xdr:col>
                <xdr:colOff>847725</xdr:colOff>
                <xdr:row>43</xdr:row>
                <xdr:rowOff>419100</xdr:rowOff>
              </from>
              <to>
                <xdr:col>0</xdr:col>
                <xdr:colOff>1428750</xdr:colOff>
                <xdr:row>44</xdr:row>
                <xdr:rowOff>390525</xdr:rowOff>
              </to>
            </anchor>
          </controlPr>
        </control>
      </mc:Choice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2:D24"/>
  <sheetViews>
    <sheetView zoomScale="120" zoomScaleNormal="120" workbookViewId="0">
      <selection activeCell="A19" sqref="A19"/>
    </sheetView>
  </sheetViews>
  <sheetFormatPr baseColWidth="10" defaultRowHeight="14.25"/>
  <cols>
    <col min="1" max="1" width="44.140625" style="5" bestFit="1" customWidth="1"/>
    <col min="4" max="4" width="30" style="5" bestFit="1" customWidth="1"/>
  </cols>
  <sheetData>
    <row r="2" spans="1:4" ht="15">
      <c r="A2" s="21" t="s">
        <v>55</v>
      </c>
      <c r="D2" s="21" t="s">
        <v>13</v>
      </c>
    </row>
    <row r="3" spans="1:4">
      <c r="A3" s="20" t="s">
        <v>53</v>
      </c>
      <c r="D3" s="20" t="s">
        <v>12</v>
      </c>
    </row>
    <row r="4" spans="1:4">
      <c r="A4" s="20" t="s">
        <v>59</v>
      </c>
      <c r="D4" s="20" t="s">
        <v>14</v>
      </c>
    </row>
    <row r="5" spans="1:4">
      <c r="A5" s="20" t="s">
        <v>54</v>
      </c>
      <c r="D5" s="20" t="s">
        <v>15</v>
      </c>
    </row>
    <row r="6" spans="1:4">
      <c r="A6" s="20" t="s">
        <v>58</v>
      </c>
      <c r="D6" s="20" t="s">
        <v>16</v>
      </c>
    </row>
    <row r="7" spans="1:4">
      <c r="A7" s="20" t="s">
        <v>60</v>
      </c>
      <c r="D7" s="20" t="s">
        <v>41</v>
      </c>
    </row>
    <row r="8" spans="1:4">
      <c r="A8" s="20" t="s">
        <v>57</v>
      </c>
      <c r="D8" s="19"/>
    </row>
    <row r="9" spans="1:4">
      <c r="A9" s="20" t="s">
        <v>61</v>
      </c>
      <c r="D9" s="19"/>
    </row>
    <row r="10" spans="1:4">
      <c r="A10" s="20" t="s">
        <v>62</v>
      </c>
      <c r="D10" s="19"/>
    </row>
    <row r="11" spans="1:4">
      <c r="A11" s="20" t="s">
        <v>10</v>
      </c>
      <c r="D11" s="19"/>
    </row>
    <row r="12" spans="1:4">
      <c r="A12" s="20" t="s">
        <v>63</v>
      </c>
      <c r="D12" s="19"/>
    </row>
    <row r="17" spans="1:1" ht="15">
      <c r="A17" s="21" t="s">
        <v>56</v>
      </c>
    </row>
    <row r="18" spans="1:1">
      <c r="A18" s="20" t="s">
        <v>70</v>
      </c>
    </row>
    <row r="19" spans="1:1">
      <c r="A19" s="20" t="s">
        <v>64</v>
      </c>
    </row>
    <row r="20" spans="1:1">
      <c r="A20" s="20" t="s">
        <v>67</v>
      </c>
    </row>
    <row r="21" spans="1:1">
      <c r="A21" s="20" t="s">
        <v>65</v>
      </c>
    </row>
    <row r="22" spans="1:1">
      <c r="A22" s="20" t="s">
        <v>66</v>
      </c>
    </row>
    <row r="23" spans="1:1">
      <c r="A23" s="20" t="s">
        <v>69</v>
      </c>
    </row>
    <row r="24" spans="1:1">
      <c r="A24" s="20" t="s">
        <v>63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Deckblatt</vt:lpstr>
      <vt:lpstr>Maßnahmenblatt Tagespflege</vt:lpstr>
      <vt:lpstr>Maßnahmenblatt Einrichtung</vt:lpstr>
      <vt:lpstr>Kurzantrag Digitale Ausst. TPP</vt:lpstr>
      <vt:lpstr>Kurzantrag Digitale Ausst. KTE</vt:lpstr>
      <vt:lpstr>Berechnungshilfe Zeitanteil</vt:lpstr>
      <vt:lpstr>Aufstockung Tagespflege</vt:lpstr>
      <vt:lpstr>Aufstockung Einrichtung</vt:lpstr>
      <vt:lpstr>Hilfstabelle</vt:lpstr>
      <vt:lpstr>'Aufstockung Einrichtung'!Druckbereich</vt:lpstr>
      <vt:lpstr>'Aufstockung Tagespflege'!Druckbereich</vt:lpstr>
      <vt:lpstr>'Berechnungshilfe Zeitanteil'!Druckbereich</vt:lpstr>
      <vt:lpstr>Deckblatt!Druckbereich</vt:lpstr>
      <vt:lpstr>'Kurzantrag Digitale Ausst. KTE'!Druckbereich</vt:lpstr>
      <vt:lpstr>'Kurzantrag Digitale Ausst. TPP'!Druckbereich</vt:lpstr>
      <vt:lpstr>'Maßnahmenblatt Einrichtung'!Druckbereich</vt:lpstr>
      <vt:lpstr>'Maßnahmenblatt Tagespflege'!Druckbereich</vt:lpstr>
    </vt:vector>
  </TitlesOfParts>
  <Company>HSM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usmar</dc:creator>
  <cp:lastModifiedBy>Wiegand, Miriam (RPKS)</cp:lastModifiedBy>
  <cp:lastPrinted>2022-01-27T08:54:41Z</cp:lastPrinted>
  <dcterms:created xsi:type="dcterms:W3CDTF">2008-04-15T14:07:58Z</dcterms:created>
  <dcterms:modified xsi:type="dcterms:W3CDTF">2022-12-14T14:35:33Z</dcterms:modified>
</cp:coreProperties>
</file>